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간센터 D 데이터\1김승업교수님\2024-10~12\이혜원교수님 decom 추가\"/>
    </mc:Choice>
  </mc:AlternateContent>
  <bookViews>
    <workbookView xWindow="2940" yWindow="2865" windowWidth="21570" windowHeight="11295" tabRatio="912"/>
  </bookViews>
  <sheets>
    <sheet name="BASE" sheetId="70" r:id="rId1"/>
  </sheets>
  <definedNames>
    <definedName name="_xlnm._FilterDatabase" localSheetId="0" hidden="1">BASE!$A$3:$IP$296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Z6" i="70" l="1"/>
  <c r="JM7" i="70"/>
  <c r="JM9" i="70"/>
  <c r="JZ10" i="70"/>
  <c r="JZ11" i="70"/>
  <c r="JL13" i="70"/>
  <c r="JM14" i="70"/>
  <c r="JL15" i="70"/>
  <c r="JM17" i="70"/>
  <c r="JL20" i="70"/>
  <c r="JM23" i="70"/>
  <c r="JZ27" i="70"/>
  <c r="JL29" i="70"/>
  <c r="JM31" i="70"/>
  <c r="JM34" i="70"/>
  <c r="JZ35" i="70"/>
  <c r="JZ37" i="70"/>
  <c r="JM41" i="70"/>
  <c r="JL42" i="70"/>
  <c r="JM43" i="70"/>
  <c r="JM45" i="70"/>
  <c r="JL50" i="70"/>
  <c r="JL51" i="70"/>
  <c r="JL52" i="70"/>
  <c r="JM57" i="70"/>
  <c r="JL59" i="70"/>
  <c r="JM65" i="70"/>
  <c r="JZ66" i="70"/>
  <c r="JL67" i="70"/>
  <c r="JL69" i="70"/>
  <c r="JL70" i="70"/>
  <c r="JM71" i="70"/>
  <c r="JL74" i="70"/>
  <c r="JZ79" i="70"/>
  <c r="JM82" i="70"/>
  <c r="JM83" i="70"/>
  <c r="JZ86" i="70"/>
  <c r="JM90" i="70"/>
  <c r="JM91" i="70"/>
  <c r="JL92" i="70"/>
  <c r="JZ93" i="70"/>
  <c r="JZ94" i="70"/>
  <c r="JZ95" i="70"/>
  <c r="JZ102" i="70"/>
  <c r="JM105" i="70"/>
  <c r="JL107" i="70"/>
  <c r="JL108" i="70"/>
  <c r="JM113" i="70"/>
  <c r="JL114" i="70"/>
  <c r="JL115" i="70"/>
  <c r="JM121" i="70"/>
  <c r="JZ122" i="70"/>
  <c r="JM123" i="70"/>
  <c r="JM130" i="70"/>
  <c r="JZ131" i="70"/>
  <c r="JM134" i="70"/>
  <c r="JM137" i="70"/>
  <c r="JL138" i="70"/>
  <c r="JL139" i="70"/>
  <c r="JM141" i="70"/>
  <c r="JM145" i="70"/>
  <c r="JZ149" i="70"/>
  <c r="JM150" i="70"/>
  <c r="JM151" i="70"/>
  <c r="JZ154" i="70"/>
  <c r="JZ155" i="70"/>
  <c r="JL156" i="70"/>
  <c r="JZ162" i="70"/>
  <c r="JZ163" i="70"/>
  <c r="JZ167" i="70"/>
  <c r="JM169" i="70"/>
  <c r="JL170" i="70"/>
  <c r="JZ171" i="70"/>
  <c r="JM173" i="70"/>
  <c r="JL179" i="70"/>
  <c r="JZ181" i="70"/>
  <c r="JZ183" i="70"/>
  <c r="JZ187" i="70"/>
  <c r="JL188" i="70"/>
  <c r="JM191" i="70"/>
  <c r="JL193" i="70"/>
  <c r="JM194" i="70"/>
  <c r="JL195" i="70"/>
  <c r="JM199" i="70"/>
  <c r="JZ201" i="70"/>
  <c r="JL202" i="70"/>
  <c r="JM203" i="70"/>
  <c r="JL205" i="70"/>
  <c r="JZ206" i="70"/>
  <c r="JM210" i="70"/>
  <c r="JL211" i="70"/>
  <c r="JL212" i="70"/>
  <c r="JL215" i="70"/>
  <c r="JL218" i="70"/>
  <c r="JM219" i="70"/>
  <c r="JM221" i="70"/>
  <c r="JM226" i="70"/>
  <c r="JM227" i="70"/>
  <c r="JL228" i="70"/>
  <c r="JL229" i="70"/>
  <c r="JZ231" i="70"/>
  <c r="JL233" i="70"/>
  <c r="JZ234" i="70"/>
  <c r="JL235" i="70"/>
  <c r="JM241" i="70"/>
  <c r="JL243" i="70"/>
  <c r="JL244" i="70"/>
  <c r="JL245" i="70"/>
  <c r="JZ247" i="70"/>
  <c r="JZ249" i="70"/>
  <c r="JZ250" i="70"/>
  <c r="JL251" i="70"/>
  <c r="JL257" i="70"/>
  <c r="JL260" i="70"/>
  <c r="JM266" i="70"/>
  <c r="JM267" i="70"/>
  <c r="JL270" i="70"/>
  <c r="JM273" i="70"/>
  <c r="JL274" i="70"/>
  <c r="JL275" i="70"/>
  <c r="JL276" i="70"/>
  <c r="JZ277" i="70"/>
  <c r="JM282" i="70"/>
  <c r="JL283" i="70"/>
  <c r="JL284" i="70"/>
  <c r="JM285" i="70"/>
  <c r="JL289" i="70"/>
  <c r="JM290" i="70"/>
  <c r="JZ291" i="70"/>
  <c r="JL293" i="70"/>
  <c r="JL295" i="70"/>
  <c r="JJ5" i="70"/>
  <c r="JJ6" i="70"/>
  <c r="JJ7" i="70"/>
  <c r="JJ8" i="70"/>
  <c r="JJ9" i="70"/>
  <c r="JJ10" i="70"/>
  <c r="JJ11" i="70"/>
  <c r="JJ12" i="70"/>
  <c r="JJ13" i="70"/>
  <c r="JJ14" i="70"/>
  <c r="JJ15" i="70"/>
  <c r="JJ16" i="70"/>
  <c r="JJ17" i="70"/>
  <c r="JJ18" i="70"/>
  <c r="JJ19" i="70"/>
  <c r="JJ20" i="70"/>
  <c r="JJ21" i="70"/>
  <c r="JJ22" i="70"/>
  <c r="JJ23" i="70"/>
  <c r="JJ24" i="70"/>
  <c r="JJ25" i="70"/>
  <c r="JJ26" i="70"/>
  <c r="JJ27" i="70"/>
  <c r="JJ28" i="70"/>
  <c r="JJ29" i="70"/>
  <c r="JJ30" i="70"/>
  <c r="JJ31" i="70"/>
  <c r="JJ32" i="70"/>
  <c r="JJ33" i="70"/>
  <c r="JJ34" i="70"/>
  <c r="JJ35" i="70"/>
  <c r="JJ36" i="70"/>
  <c r="JJ37" i="70"/>
  <c r="JJ38" i="70"/>
  <c r="JJ39" i="70"/>
  <c r="JJ40" i="70"/>
  <c r="JJ41" i="70"/>
  <c r="JJ42" i="70"/>
  <c r="JJ43" i="70"/>
  <c r="JJ44" i="70"/>
  <c r="JJ45" i="70"/>
  <c r="JJ46" i="70"/>
  <c r="JJ47" i="70"/>
  <c r="JJ48" i="70"/>
  <c r="JJ49" i="70"/>
  <c r="JJ50" i="70"/>
  <c r="JJ51" i="70"/>
  <c r="JJ52" i="70"/>
  <c r="JJ53" i="70"/>
  <c r="JJ54" i="70"/>
  <c r="JJ55" i="70"/>
  <c r="JJ56" i="70"/>
  <c r="JJ57" i="70"/>
  <c r="JJ58" i="70"/>
  <c r="JJ59" i="70"/>
  <c r="JJ60" i="70"/>
  <c r="JJ61" i="70"/>
  <c r="JJ62" i="70"/>
  <c r="JJ63" i="70"/>
  <c r="JJ64" i="70"/>
  <c r="JJ65" i="70"/>
  <c r="JJ66" i="70"/>
  <c r="JJ67" i="70"/>
  <c r="JJ68" i="70"/>
  <c r="JJ69" i="70"/>
  <c r="JJ70" i="70"/>
  <c r="JJ71" i="70"/>
  <c r="JJ72" i="70"/>
  <c r="JJ73" i="70"/>
  <c r="JJ74" i="70"/>
  <c r="JJ75" i="70"/>
  <c r="JJ76" i="70"/>
  <c r="JJ77" i="70"/>
  <c r="JJ78" i="70"/>
  <c r="JJ79" i="70"/>
  <c r="JJ80" i="70"/>
  <c r="JJ81" i="70"/>
  <c r="JJ82" i="70"/>
  <c r="JJ83" i="70"/>
  <c r="JJ84" i="70"/>
  <c r="JJ85" i="70"/>
  <c r="JJ86" i="70"/>
  <c r="JJ87" i="70"/>
  <c r="JJ88" i="70"/>
  <c r="JJ89" i="70"/>
  <c r="JJ90" i="70"/>
  <c r="JJ91" i="70"/>
  <c r="JJ92" i="70"/>
  <c r="JJ93" i="70"/>
  <c r="JJ94" i="70"/>
  <c r="JJ95" i="70"/>
  <c r="JJ96" i="70"/>
  <c r="JJ97" i="70"/>
  <c r="JJ98" i="70"/>
  <c r="JJ99" i="70"/>
  <c r="JJ100" i="70"/>
  <c r="JJ101" i="70"/>
  <c r="JJ102" i="70"/>
  <c r="JJ103" i="70"/>
  <c r="JJ104" i="70"/>
  <c r="JJ105" i="70"/>
  <c r="JJ106" i="70"/>
  <c r="JJ107" i="70"/>
  <c r="JJ108" i="70"/>
  <c r="JJ109" i="70"/>
  <c r="JJ110" i="70"/>
  <c r="JJ111" i="70"/>
  <c r="JJ112" i="70"/>
  <c r="JJ113" i="70"/>
  <c r="JJ114" i="70"/>
  <c r="JJ115" i="70"/>
  <c r="JJ116" i="70"/>
  <c r="JJ117" i="70"/>
  <c r="JJ118" i="70"/>
  <c r="JJ119" i="70"/>
  <c r="JJ120" i="70"/>
  <c r="JJ121" i="70"/>
  <c r="JJ122" i="70"/>
  <c r="JJ123" i="70"/>
  <c r="JJ124" i="70"/>
  <c r="JJ125" i="70"/>
  <c r="JJ126" i="70"/>
  <c r="JJ127" i="70"/>
  <c r="JJ128" i="70"/>
  <c r="JJ129" i="70"/>
  <c r="JJ130" i="70"/>
  <c r="JJ131" i="70"/>
  <c r="JJ132" i="70"/>
  <c r="JJ133" i="70"/>
  <c r="JJ134" i="70"/>
  <c r="JJ135" i="70"/>
  <c r="JJ136" i="70"/>
  <c r="JJ137" i="70"/>
  <c r="JJ138" i="70"/>
  <c r="JJ139" i="70"/>
  <c r="JJ140" i="70"/>
  <c r="JJ141" i="70"/>
  <c r="JJ142" i="70"/>
  <c r="JJ143" i="70"/>
  <c r="JJ144" i="70"/>
  <c r="JJ145" i="70"/>
  <c r="JJ146" i="70"/>
  <c r="JJ147" i="70"/>
  <c r="JJ148" i="70"/>
  <c r="JJ149" i="70"/>
  <c r="JJ150" i="70"/>
  <c r="JJ151" i="70"/>
  <c r="JJ152" i="70"/>
  <c r="JJ153" i="70"/>
  <c r="JJ154" i="70"/>
  <c r="JJ155" i="70"/>
  <c r="JJ156" i="70"/>
  <c r="JJ157" i="70"/>
  <c r="JJ158" i="70"/>
  <c r="JJ159" i="70"/>
  <c r="JJ160" i="70"/>
  <c r="JJ161" i="70"/>
  <c r="JJ162" i="70"/>
  <c r="JJ163" i="70"/>
  <c r="JJ164" i="70"/>
  <c r="JJ165" i="70"/>
  <c r="JJ166" i="70"/>
  <c r="JJ167" i="70"/>
  <c r="JJ168" i="70"/>
  <c r="JJ169" i="70"/>
  <c r="JJ170" i="70"/>
  <c r="JJ171" i="70"/>
  <c r="JJ172" i="70"/>
  <c r="JJ173" i="70"/>
  <c r="JJ174" i="70"/>
  <c r="JJ175" i="70"/>
  <c r="JJ176" i="70"/>
  <c r="JJ177" i="70"/>
  <c r="JJ178" i="70"/>
  <c r="JJ179" i="70"/>
  <c r="JJ180" i="70"/>
  <c r="JJ181" i="70"/>
  <c r="JJ182" i="70"/>
  <c r="JJ183" i="70"/>
  <c r="JJ184" i="70"/>
  <c r="JJ185" i="70"/>
  <c r="JJ186" i="70"/>
  <c r="JJ187" i="70"/>
  <c r="JJ188" i="70"/>
  <c r="JJ189" i="70"/>
  <c r="JJ190" i="70"/>
  <c r="JJ191" i="70"/>
  <c r="JJ192" i="70"/>
  <c r="JJ193" i="70"/>
  <c r="JJ194" i="70"/>
  <c r="JJ195" i="70"/>
  <c r="JJ196" i="70"/>
  <c r="JJ197" i="70"/>
  <c r="JJ198" i="70"/>
  <c r="JJ199" i="70"/>
  <c r="JJ200" i="70"/>
  <c r="JJ201" i="70"/>
  <c r="JJ202" i="70"/>
  <c r="JJ203" i="70"/>
  <c r="JJ204" i="70"/>
  <c r="JJ205" i="70"/>
  <c r="JJ206" i="70"/>
  <c r="JJ207" i="70"/>
  <c r="JJ208" i="70"/>
  <c r="JJ209" i="70"/>
  <c r="JJ210" i="70"/>
  <c r="JJ211" i="70"/>
  <c r="JJ212" i="70"/>
  <c r="JJ213" i="70"/>
  <c r="JJ214" i="70"/>
  <c r="JJ215" i="70"/>
  <c r="JJ216" i="70"/>
  <c r="JJ217" i="70"/>
  <c r="JJ218" i="70"/>
  <c r="JJ219" i="70"/>
  <c r="JJ220" i="70"/>
  <c r="JJ221" i="70"/>
  <c r="JJ222" i="70"/>
  <c r="JJ223" i="70"/>
  <c r="JJ224" i="70"/>
  <c r="JJ225" i="70"/>
  <c r="JJ226" i="70"/>
  <c r="JJ227" i="70"/>
  <c r="JJ228" i="70"/>
  <c r="JJ229" i="70"/>
  <c r="JJ230" i="70"/>
  <c r="JJ231" i="70"/>
  <c r="JJ232" i="70"/>
  <c r="JJ233" i="70"/>
  <c r="JJ234" i="70"/>
  <c r="JJ235" i="70"/>
  <c r="JJ236" i="70"/>
  <c r="JJ237" i="70"/>
  <c r="JJ238" i="70"/>
  <c r="JJ239" i="70"/>
  <c r="JJ240" i="70"/>
  <c r="JJ241" i="70"/>
  <c r="JJ242" i="70"/>
  <c r="JJ243" i="70"/>
  <c r="JJ244" i="70"/>
  <c r="JJ245" i="70"/>
  <c r="JJ246" i="70"/>
  <c r="JJ247" i="70"/>
  <c r="JJ248" i="70"/>
  <c r="JJ249" i="70"/>
  <c r="JJ250" i="70"/>
  <c r="JJ251" i="70"/>
  <c r="JJ252" i="70"/>
  <c r="JJ253" i="70"/>
  <c r="JJ254" i="70"/>
  <c r="JJ255" i="70"/>
  <c r="JJ256" i="70"/>
  <c r="JJ257" i="70"/>
  <c r="JJ258" i="70"/>
  <c r="JJ259" i="70"/>
  <c r="JJ260" i="70"/>
  <c r="JJ261" i="70"/>
  <c r="JJ262" i="70"/>
  <c r="JJ263" i="70"/>
  <c r="JJ264" i="70"/>
  <c r="JJ265" i="70"/>
  <c r="JJ266" i="70"/>
  <c r="JJ267" i="70"/>
  <c r="JJ268" i="70"/>
  <c r="JJ269" i="70"/>
  <c r="JJ270" i="70"/>
  <c r="JJ271" i="70"/>
  <c r="JJ272" i="70"/>
  <c r="JJ273" i="70"/>
  <c r="JJ274" i="70"/>
  <c r="JJ275" i="70"/>
  <c r="JJ276" i="70"/>
  <c r="JJ277" i="70"/>
  <c r="JJ278" i="70"/>
  <c r="JJ279" i="70"/>
  <c r="JJ280" i="70"/>
  <c r="JJ281" i="70"/>
  <c r="JJ282" i="70"/>
  <c r="JJ283" i="70"/>
  <c r="JJ284" i="70"/>
  <c r="JJ285" i="70"/>
  <c r="JJ286" i="70"/>
  <c r="JJ287" i="70"/>
  <c r="JJ288" i="70"/>
  <c r="JJ289" i="70"/>
  <c r="JJ290" i="70"/>
  <c r="JJ291" i="70"/>
  <c r="JJ292" i="70"/>
  <c r="JJ293" i="70"/>
  <c r="JJ294" i="70"/>
  <c r="JJ295" i="70"/>
  <c r="JJ4" i="70"/>
  <c r="JK181" i="70" l="1"/>
  <c r="JK165" i="70"/>
  <c r="JK149" i="70"/>
  <c r="JK125" i="70"/>
  <c r="JK117" i="70"/>
  <c r="JK109" i="70"/>
  <c r="JK93" i="70"/>
  <c r="JK85" i="70"/>
  <c r="JK77" i="70"/>
  <c r="JK53" i="70"/>
  <c r="JK189" i="70"/>
  <c r="JK294" i="70"/>
  <c r="JK198" i="70"/>
  <c r="JK190" i="70"/>
  <c r="JK182" i="70"/>
  <c r="JK166" i="70"/>
  <c r="JK158" i="70"/>
  <c r="JK150" i="70"/>
  <c r="JK134" i="70"/>
  <c r="JK126" i="70"/>
  <c r="JK118" i="70"/>
  <c r="JK102" i="70"/>
  <c r="JK94" i="70"/>
  <c r="JK86" i="70"/>
  <c r="JK37" i="70"/>
  <c r="JK45" i="70"/>
  <c r="JK62" i="70"/>
  <c r="JK21" i="70"/>
  <c r="JK135" i="70"/>
  <c r="JK119" i="70"/>
  <c r="JK293" i="70"/>
  <c r="JK261" i="70"/>
  <c r="JK253" i="70"/>
  <c r="JK245" i="70"/>
  <c r="JK237" i="70"/>
  <c r="JK229" i="70"/>
  <c r="JK221" i="70"/>
  <c r="JK285" i="70"/>
  <c r="JK30" i="70"/>
  <c r="JK38" i="70"/>
  <c r="JK54" i="70"/>
  <c r="JK243" i="70"/>
  <c r="JK203" i="70"/>
  <c r="JK187" i="70"/>
  <c r="JK171" i="70"/>
  <c r="JK147" i="70"/>
  <c r="JK139" i="70"/>
  <c r="JK115" i="70"/>
  <c r="JK107" i="70"/>
  <c r="JK99" i="70"/>
  <c r="JK91" i="70"/>
  <c r="JK83" i="70"/>
  <c r="JK59" i="70"/>
  <c r="JK43" i="70"/>
  <c r="JK35" i="70"/>
  <c r="JK27" i="70"/>
  <c r="JK19" i="70"/>
  <c r="JK11" i="70"/>
  <c r="JK227" i="70"/>
  <c r="JK155" i="70"/>
  <c r="JK123" i="70"/>
  <c r="JK67" i="70"/>
  <c r="JK235" i="70"/>
  <c r="JK211" i="70"/>
  <c r="JK195" i="70"/>
  <c r="JK179" i="70"/>
  <c r="JK163" i="70"/>
  <c r="JK131" i="70"/>
  <c r="JK51" i="70"/>
  <c r="JK14" i="70"/>
  <c r="JK5" i="70"/>
  <c r="JK251" i="70"/>
  <c r="JK289" i="70"/>
  <c r="JK265" i="70"/>
  <c r="JK249" i="70"/>
  <c r="JK241" i="70"/>
  <c r="JK225" i="70"/>
  <c r="JK209" i="70"/>
  <c r="JK193" i="70"/>
  <c r="JK177" i="70"/>
  <c r="JK129" i="70"/>
  <c r="JK291" i="70"/>
  <c r="JK283" i="70"/>
  <c r="JK275" i="70"/>
  <c r="JK259" i="70"/>
  <c r="JK219" i="70"/>
  <c r="JK267" i="70"/>
  <c r="JK273" i="70"/>
  <c r="JK257" i="70"/>
  <c r="JK233" i="70"/>
  <c r="JK217" i="70"/>
  <c r="JK201" i="70"/>
  <c r="JK185" i="70"/>
  <c r="JK169" i="70"/>
  <c r="JK161" i="70"/>
  <c r="JK153" i="70"/>
  <c r="JK145" i="70"/>
  <c r="JK137" i="70"/>
  <c r="JK121" i="70"/>
  <c r="JK113" i="70"/>
  <c r="JK105" i="70"/>
  <c r="JK97" i="70"/>
  <c r="JK89" i="70"/>
  <c r="JK81" i="70"/>
  <c r="JK73" i="70"/>
  <c r="JK65" i="70"/>
  <c r="JK57" i="70"/>
  <c r="JK49" i="70"/>
  <c r="JK41" i="70"/>
  <c r="JK33" i="70"/>
  <c r="JK25" i="70"/>
  <c r="JK17" i="70"/>
  <c r="JK75" i="70"/>
  <c r="JK290" i="70"/>
  <c r="JK274" i="70"/>
  <c r="JK258" i="70"/>
  <c r="JK242" i="70"/>
  <c r="JK218" i="70"/>
  <c r="JK202" i="70"/>
  <c r="JK186" i="70"/>
  <c r="JK170" i="70"/>
  <c r="JK154" i="70"/>
  <c r="JK138" i="70"/>
  <c r="JK122" i="70"/>
  <c r="JK106" i="70"/>
  <c r="JK90" i="70"/>
  <c r="JK74" i="70"/>
  <c r="JK58" i="70"/>
  <c r="JK50" i="70"/>
  <c r="JK42" i="70"/>
  <c r="JK26" i="70"/>
  <c r="JK18" i="70"/>
  <c r="JK10" i="70"/>
  <c r="JK282" i="70"/>
  <c r="JK266" i="70"/>
  <c r="JK250" i="70"/>
  <c r="JK234" i="70"/>
  <c r="JK226" i="70"/>
  <c r="JK210" i="70"/>
  <c r="JK194" i="70"/>
  <c r="JK178" i="70"/>
  <c r="JK162" i="70"/>
  <c r="JK146" i="70"/>
  <c r="JK130" i="70"/>
  <c r="JK114" i="70"/>
  <c r="JK98" i="70"/>
  <c r="JK82" i="70"/>
  <c r="JK66" i="70"/>
  <c r="JK34" i="70"/>
  <c r="JK281" i="70"/>
  <c r="JK9" i="70"/>
  <c r="JK260" i="70"/>
  <c r="JK220" i="70"/>
  <c r="JK172" i="70"/>
  <c r="JK148" i="70"/>
  <c r="JK124" i="70"/>
  <c r="JK116" i="70"/>
  <c r="JK100" i="70"/>
  <c r="JK84" i="70"/>
  <c r="JK76" i="70"/>
  <c r="JK68" i="70"/>
  <c r="JK60" i="70"/>
  <c r="JK52" i="70"/>
  <c r="JK44" i="70"/>
  <c r="JK36" i="70"/>
  <c r="JK28" i="70"/>
  <c r="JK20" i="70"/>
  <c r="JK12" i="70"/>
  <c r="JK276" i="70"/>
  <c r="JK252" i="70"/>
  <c r="JK228" i="70"/>
  <c r="JK212" i="70"/>
  <c r="JK188" i="70"/>
  <c r="JK156" i="70"/>
  <c r="JK140" i="70"/>
  <c r="JK92" i="70"/>
  <c r="JK284" i="70"/>
  <c r="JK244" i="70"/>
  <c r="JK204" i="70"/>
  <c r="JK164" i="70"/>
  <c r="JK108" i="70"/>
  <c r="JK292" i="70"/>
  <c r="JK268" i="70"/>
  <c r="JK236" i="70"/>
  <c r="JK196" i="70"/>
  <c r="JK180" i="70"/>
  <c r="JK132" i="70"/>
  <c r="JK271" i="70"/>
  <c r="JK127" i="70"/>
  <c r="JK103" i="70"/>
  <c r="JL141" i="70"/>
  <c r="JL86" i="70"/>
  <c r="JL45" i="70"/>
  <c r="JM155" i="70"/>
  <c r="JM51" i="70"/>
  <c r="JZ221" i="70"/>
  <c r="JZ170" i="70"/>
  <c r="JZ90" i="70"/>
  <c r="JL187" i="70"/>
  <c r="JL83" i="70"/>
  <c r="JM201" i="70"/>
  <c r="JZ285" i="70"/>
  <c r="JZ219" i="70"/>
  <c r="JZ83" i="70"/>
  <c r="JL130" i="70"/>
  <c r="JL35" i="70"/>
  <c r="JM251" i="70"/>
  <c r="JM195" i="70"/>
  <c r="JZ282" i="70"/>
  <c r="JZ130" i="70"/>
  <c r="JZ70" i="70"/>
  <c r="JL173" i="70"/>
  <c r="JL123" i="70"/>
  <c r="JM249" i="70"/>
  <c r="JM187" i="70"/>
  <c r="JM35" i="70"/>
  <c r="JZ203" i="70"/>
  <c r="JZ123" i="70"/>
  <c r="JZ59" i="70"/>
  <c r="JL203" i="70"/>
  <c r="JL171" i="70"/>
  <c r="JL27" i="70"/>
  <c r="JM171" i="70"/>
  <c r="JM66" i="70"/>
  <c r="JZ267" i="70"/>
  <c r="JZ195" i="70"/>
  <c r="JZ51" i="70"/>
  <c r="JL267" i="70"/>
  <c r="JL162" i="70"/>
  <c r="JM234" i="70"/>
  <c r="JM170" i="70"/>
  <c r="JM131" i="70"/>
  <c r="JM27" i="70"/>
  <c r="JZ251" i="70"/>
  <c r="JZ115" i="70"/>
  <c r="JK6" i="70"/>
  <c r="JL221" i="70"/>
  <c r="JL201" i="70"/>
  <c r="JL103" i="70"/>
  <c r="JM59" i="70"/>
  <c r="JL219" i="70"/>
  <c r="JL155" i="70"/>
  <c r="JM291" i="70"/>
  <c r="JM163" i="70"/>
  <c r="JM115" i="70"/>
  <c r="JZ226" i="70"/>
  <c r="JZ173" i="70"/>
  <c r="JZ288" i="70"/>
  <c r="JM288" i="70"/>
  <c r="JL288" i="70"/>
  <c r="JZ248" i="70"/>
  <c r="JM248" i="70"/>
  <c r="JL248" i="70"/>
  <c r="JK248" i="70"/>
  <c r="JZ224" i="70"/>
  <c r="JM224" i="70"/>
  <c r="JL224" i="70"/>
  <c r="JZ200" i="70"/>
  <c r="JM200" i="70"/>
  <c r="JL200" i="70"/>
  <c r="JK200" i="70"/>
  <c r="JZ176" i="70"/>
  <c r="JM176" i="70"/>
  <c r="JK176" i="70"/>
  <c r="JL176" i="70"/>
  <c r="JZ152" i="70"/>
  <c r="JM152" i="70"/>
  <c r="JL152" i="70"/>
  <c r="JZ128" i="70"/>
  <c r="JM128" i="70"/>
  <c r="JL128" i="70"/>
  <c r="JK128" i="70"/>
  <c r="JZ104" i="70"/>
  <c r="JM104" i="70"/>
  <c r="JL104" i="70"/>
  <c r="JK104" i="70"/>
  <c r="JZ72" i="70"/>
  <c r="JL72" i="70"/>
  <c r="JM72" i="70"/>
  <c r="JK72" i="70"/>
  <c r="JZ48" i="70"/>
  <c r="JL48" i="70"/>
  <c r="JM48" i="70"/>
  <c r="JK48" i="70"/>
  <c r="JZ24" i="70"/>
  <c r="JL24" i="70"/>
  <c r="JM24" i="70"/>
  <c r="JZ4" i="70"/>
  <c r="JM4" i="70"/>
  <c r="JL4" i="70"/>
  <c r="JZ272" i="70"/>
  <c r="JM272" i="70"/>
  <c r="JK272" i="70"/>
  <c r="JL272" i="70"/>
  <c r="JZ264" i="70"/>
  <c r="JM264" i="70"/>
  <c r="JL264" i="70"/>
  <c r="JK264" i="70"/>
  <c r="JZ232" i="70"/>
  <c r="JM232" i="70"/>
  <c r="JL232" i="70"/>
  <c r="JZ208" i="70"/>
  <c r="JM208" i="70"/>
  <c r="JL208" i="70"/>
  <c r="JK208" i="70"/>
  <c r="JZ184" i="70"/>
  <c r="JM184" i="70"/>
  <c r="JL184" i="70"/>
  <c r="JZ160" i="70"/>
  <c r="JM160" i="70"/>
  <c r="JL160" i="70"/>
  <c r="JZ136" i="70"/>
  <c r="JM136" i="70"/>
  <c r="JL136" i="70"/>
  <c r="JK136" i="70"/>
  <c r="JZ112" i="70"/>
  <c r="JM112" i="70"/>
  <c r="JL112" i="70"/>
  <c r="JK112" i="70"/>
  <c r="JZ88" i="70"/>
  <c r="JL88" i="70"/>
  <c r="JM88" i="70"/>
  <c r="JK88" i="70"/>
  <c r="JZ64" i="70"/>
  <c r="JL64" i="70"/>
  <c r="JM64" i="70"/>
  <c r="JK64" i="70"/>
  <c r="JZ40" i="70"/>
  <c r="JL40" i="70"/>
  <c r="JM40" i="70"/>
  <c r="JZ32" i="70"/>
  <c r="JL32" i="70"/>
  <c r="JM32" i="70"/>
  <c r="JK32" i="70"/>
  <c r="JZ16" i="70"/>
  <c r="JL16" i="70"/>
  <c r="JM16" i="70"/>
  <c r="JK16" i="70"/>
  <c r="JZ280" i="70"/>
  <c r="JM280" i="70"/>
  <c r="JL280" i="70"/>
  <c r="JK280" i="70"/>
  <c r="JZ256" i="70"/>
  <c r="JM256" i="70"/>
  <c r="JK256" i="70"/>
  <c r="JL256" i="70"/>
  <c r="JZ240" i="70"/>
  <c r="JM240" i="70"/>
  <c r="JL240" i="70"/>
  <c r="JK240" i="70"/>
  <c r="JZ216" i="70"/>
  <c r="JM216" i="70"/>
  <c r="JL216" i="70"/>
  <c r="JK216" i="70"/>
  <c r="JZ192" i="70"/>
  <c r="JM192" i="70"/>
  <c r="JL192" i="70"/>
  <c r="JK192" i="70"/>
  <c r="JZ168" i="70"/>
  <c r="JM168" i="70"/>
  <c r="JL168" i="70"/>
  <c r="JK168" i="70"/>
  <c r="JZ144" i="70"/>
  <c r="JM144" i="70"/>
  <c r="JL144" i="70"/>
  <c r="JK144" i="70"/>
  <c r="JZ120" i="70"/>
  <c r="JM120" i="70"/>
  <c r="JL120" i="70"/>
  <c r="JZ96" i="70"/>
  <c r="JL96" i="70"/>
  <c r="JM96" i="70"/>
  <c r="JZ80" i="70"/>
  <c r="JL80" i="70"/>
  <c r="JM80" i="70"/>
  <c r="JZ56" i="70"/>
  <c r="JL56" i="70"/>
  <c r="JM56" i="70"/>
  <c r="JK56" i="70"/>
  <c r="JZ8" i="70"/>
  <c r="JL8" i="70"/>
  <c r="JM8" i="70"/>
  <c r="JZ295" i="70"/>
  <c r="JM295" i="70"/>
  <c r="JL287" i="70"/>
  <c r="JZ287" i="70"/>
  <c r="JM263" i="70"/>
  <c r="JZ263" i="70"/>
  <c r="JL263" i="70"/>
  <c r="JM255" i="70"/>
  <c r="JZ255" i="70"/>
  <c r="JZ239" i="70"/>
  <c r="JL239" i="70"/>
  <c r="JL223" i="70"/>
  <c r="JZ223" i="70"/>
  <c r="JM223" i="70"/>
  <c r="JL207" i="70"/>
  <c r="JZ207" i="70"/>
  <c r="JM207" i="70"/>
  <c r="JZ175" i="70"/>
  <c r="JM175" i="70"/>
  <c r="JL175" i="70"/>
  <c r="JZ159" i="70"/>
  <c r="JM159" i="70"/>
  <c r="JM135" i="70"/>
  <c r="JZ135" i="70"/>
  <c r="JZ119" i="70"/>
  <c r="JM119" i="70"/>
  <c r="JZ111" i="70"/>
  <c r="JL111" i="70"/>
  <c r="JK111" i="70"/>
  <c r="JL63" i="70"/>
  <c r="JM63" i="70"/>
  <c r="JZ47" i="70"/>
  <c r="JL47" i="70"/>
  <c r="JM47" i="70"/>
  <c r="JK47" i="70"/>
  <c r="JK239" i="70"/>
  <c r="JK175" i="70"/>
  <c r="JK159" i="70"/>
  <c r="JK63" i="70"/>
  <c r="JL95" i="70"/>
  <c r="JL71" i="70"/>
  <c r="JM271" i="70"/>
  <c r="JM239" i="70"/>
  <c r="JM95" i="70"/>
  <c r="JL294" i="70"/>
  <c r="JM294" i="70"/>
  <c r="JZ294" i="70"/>
  <c r="JZ286" i="70"/>
  <c r="JL286" i="70"/>
  <c r="JM286" i="70"/>
  <c r="JL278" i="70"/>
  <c r="JZ278" i="70"/>
  <c r="JM278" i="70"/>
  <c r="JL262" i="70"/>
  <c r="JZ262" i="70"/>
  <c r="JL254" i="70"/>
  <c r="JM254" i="70"/>
  <c r="JL246" i="70"/>
  <c r="JM246" i="70"/>
  <c r="JM238" i="70"/>
  <c r="JL238" i="70"/>
  <c r="JZ238" i="70"/>
  <c r="JL230" i="70"/>
  <c r="JM230" i="70"/>
  <c r="JZ222" i="70"/>
  <c r="JL222" i="70"/>
  <c r="JL214" i="70"/>
  <c r="JZ214" i="70"/>
  <c r="JL206" i="70"/>
  <c r="JM206" i="70"/>
  <c r="JL198" i="70"/>
  <c r="JZ198" i="70"/>
  <c r="JM198" i="70"/>
  <c r="JL190" i="70"/>
  <c r="JZ190" i="70"/>
  <c r="JL182" i="70"/>
  <c r="JZ182" i="70"/>
  <c r="JM182" i="70"/>
  <c r="JM174" i="70"/>
  <c r="JL174" i="70"/>
  <c r="JL166" i="70"/>
  <c r="JM166" i="70"/>
  <c r="JZ166" i="70"/>
  <c r="JZ158" i="70"/>
  <c r="JL158" i="70"/>
  <c r="JM158" i="70"/>
  <c r="JL150" i="70"/>
  <c r="JZ150" i="70"/>
  <c r="JL142" i="70"/>
  <c r="JZ142" i="70"/>
  <c r="JM142" i="70"/>
  <c r="JL134" i="70"/>
  <c r="JZ134" i="70"/>
  <c r="JL126" i="70"/>
  <c r="JZ126" i="70"/>
  <c r="JM126" i="70"/>
  <c r="JL118" i="70"/>
  <c r="JZ118" i="70"/>
  <c r="JM110" i="70"/>
  <c r="JL110" i="70"/>
  <c r="JZ110" i="70"/>
  <c r="JL102" i="70"/>
  <c r="JM102" i="70"/>
  <c r="JL78" i="70"/>
  <c r="JZ78" i="70"/>
  <c r="JM78" i="70"/>
  <c r="JZ62" i="70"/>
  <c r="JM62" i="70"/>
  <c r="JL62" i="70"/>
  <c r="JL54" i="70"/>
  <c r="JZ54" i="70"/>
  <c r="JM54" i="70"/>
  <c r="JM46" i="70"/>
  <c r="JL46" i="70"/>
  <c r="JM38" i="70"/>
  <c r="JL38" i="70"/>
  <c r="JZ30" i="70"/>
  <c r="JM30" i="70"/>
  <c r="JZ22" i="70"/>
  <c r="JM22" i="70"/>
  <c r="JL22" i="70"/>
  <c r="JZ14" i="70"/>
  <c r="JL14" i="70"/>
  <c r="JK263" i="70"/>
  <c r="JK15" i="70"/>
  <c r="JL183" i="70"/>
  <c r="JL159" i="70"/>
  <c r="JL119" i="70"/>
  <c r="JL94" i="70"/>
  <c r="JL7" i="70"/>
  <c r="JM270" i="70"/>
  <c r="JM94" i="70"/>
  <c r="JZ246" i="70"/>
  <c r="JZ199" i="70"/>
  <c r="JZ46" i="70"/>
  <c r="JZ7" i="70"/>
  <c r="JM293" i="70"/>
  <c r="JZ293" i="70"/>
  <c r="JM277" i="70"/>
  <c r="JL277" i="70"/>
  <c r="JM269" i="70"/>
  <c r="JL269" i="70"/>
  <c r="JZ269" i="70"/>
  <c r="JM261" i="70"/>
  <c r="JZ261" i="70"/>
  <c r="JM253" i="70"/>
  <c r="JZ253" i="70"/>
  <c r="JL253" i="70"/>
  <c r="JM245" i="70"/>
  <c r="JZ245" i="70"/>
  <c r="JM237" i="70"/>
  <c r="JZ237" i="70"/>
  <c r="JL237" i="70"/>
  <c r="JM229" i="70"/>
  <c r="JZ229" i="70"/>
  <c r="JM213" i="70"/>
  <c r="JL213" i="70"/>
  <c r="JZ213" i="70"/>
  <c r="JM205" i="70"/>
  <c r="JZ205" i="70"/>
  <c r="JM197" i="70"/>
  <c r="JZ197" i="70"/>
  <c r="JL197" i="70"/>
  <c r="JM189" i="70"/>
  <c r="JZ189" i="70"/>
  <c r="JL189" i="70"/>
  <c r="JM181" i="70"/>
  <c r="JL181" i="70"/>
  <c r="JM165" i="70"/>
  <c r="JL165" i="70"/>
  <c r="JZ165" i="70"/>
  <c r="JM157" i="70"/>
  <c r="JZ157" i="70"/>
  <c r="JM149" i="70"/>
  <c r="JL149" i="70"/>
  <c r="JM133" i="70"/>
  <c r="JZ133" i="70"/>
  <c r="JL133" i="70"/>
  <c r="JM125" i="70"/>
  <c r="JZ125" i="70"/>
  <c r="JM117" i="70"/>
  <c r="JL117" i="70"/>
  <c r="JM109" i="70"/>
  <c r="JZ109" i="70"/>
  <c r="JM101" i="70"/>
  <c r="JZ101" i="70"/>
  <c r="JL101" i="70"/>
  <c r="JM93" i="70"/>
  <c r="JL93" i="70"/>
  <c r="JM85" i="70"/>
  <c r="JL85" i="70"/>
  <c r="JZ85" i="70"/>
  <c r="JM77" i="70"/>
  <c r="JL77" i="70"/>
  <c r="JM69" i="70"/>
  <c r="JZ69" i="70"/>
  <c r="JM61" i="70"/>
  <c r="JZ61" i="70"/>
  <c r="JL61" i="70"/>
  <c r="JM53" i="70"/>
  <c r="JL53" i="70"/>
  <c r="JZ53" i="70"/>
  <c r="JM37" i="70"/>
  <c r="JL37" i="70"/>
  <c r="JM29" i="70"/>
  <c r="JZ29" i="70"/>
  <c r="JM21" i="70"/>
  <c r="JL21" i="70"/>
  <c r="JZ21" i="70"/>
  <c r="JM13" i="70"/>
  <c r="JZ13" i="70"/>
  <c r="JM5" i="70"/>
  <c r="JZ5" i="70"/>
  <c r="JL5" i="70"/>
  <c r="JK199" i="70"/>
  <c r="JK157" i="70"/>
  <c r="JK61" i="70"/>
  <c r="JL255" i="70"/>
  <c r="JL234" i="70"/>
  <c r="JL157" i="70"/>
  <c r="JL6" i="70"/>
  <c r="JM162" i="70"/>
  <c r="JZ271" i="70"/>
  <c r="JZ117" i="70"/>
  <c r="JZ77" i="70"/>
  <c r="JZ45" i="70"/>
  <c r="JK4" i="70"/>
  <c r="JK288" i="70"/>
  <c r="JK232" i="70"/>
  <c r="JK224" i="70"/>
  <c r="JK184" i="70"/>
  <c r="JK152" i="70"/>
  <c r="JK120" i="70"/>
  <c r="JK80" i="70"/>
  <c r="JK24" i="70"/>
  <c r="JK247" i="70"/>
  <c r="JL285" i="70"/>
  <c r="JL271" i="70"/>
  <c r="JL249" i="70"/>
  <c r="JL199" i="70"/>
  <c r="JL135" i="70"/>
  <c r="JL109" i="70"/>
  <c r="JL90" i="70"/>
  <c r="JL66" i="70"/>
  <c r="JL30" i="70"/>
  <c r="JM262" i="70"/>
  <c r="JM222" i="70"/>
  <c r="JM190" i="70"/>
  <c r="JM118" i="70"/>
  <c r="JM86" i="70"/>
  <c r="JM15" i="70"/>
  <c r="JZ270" i="70"/>
  <c r="JZ230" i="70"/>
  <c r="JZ191" i="70"/>
  <c r="JZ151" i="70"/>
  <c r="JZ71" i="70"/>
  <c r="JZ38" i="70"/>
  <c r="JZ279" i="70"/>
  <c r="JL279" i="70"/>
  <c r="JK279" i="70"/>
  <c r="JL231" i="70"/>
  <c r="JM231" i="70"/>
  <c r="JK215" i="70"/>
  <c r="JZ215" i="70"/>
  <c r="JM167" i="70"/>
  <c r="JL167" i="70"/>
  <c r="JL143" i="70"/>
  <c r="JK143" i="70"/>
  <c r="JM127" i="70"/>
  <c r="JZ127" i="70"/>
  <c r="JZ103" i="70"/>
  <c r="JM103" i="70"/>
  <c r="JL87" i="70"/>
  <c r="JZ87" i="70"/>
  <c r="JM87" i="70"/>
  <c r="JZ55" i="70"/>
  <c r="JM55" i="70"/>
  <c r="JZ39" i="70"/>
  <c r="JM39" i="70"/>
  <c r="JL39" i="70"/>
  <c r="JL31" i="70"/>
  <c r="JZ31" i="70"/>
  <c r="JK295" i="70"/>
  <c r="JK287" i="70"/>
  <c r="JK223" i="70"/>
  <c r="JK183" i="70"/>
  <c r="JK79" i="70"/>
  <c r="JK23" i="70"/>
  <c r="JK167" i="70"/>
  <c r="JK71" i="70"/>
  <c r="JK55" i="70"/>
  <c r="JK7" i="70"/>
  <c r="JL247" i="70"/>
  <c r="JL55" i="70"/>
  <c r="JK286" i="70"/>
  <c r="JK278" i="70"/>
  <c r="JK270" i="70"/>
  <c r="JK262" i="70"/>
  <c r="JK254" i="70"/>
  <c r="JK246" i="70"/>
  <c r="JK238" i="70"/>
  <c r="JK230" i="70"/>
  <c r="JK222" i="70"/>
  <c r="JK214" i="70"/>
  <c r="JK206" i="70"/>
  <c r="JK174" i="70"/>
  <c r="JK142" i="70"/>
  <c r="JK110" i="70"/>
  <c r="JK78" i="70"/>
  <c r="JK70" i="70"/>
  <c r="JK46" i="70"/>
  <c r="JK22" i="70"/>
  <c r="JL290" i="70"/>
  <c r="JZ290" i="70"/>
  <c r="JZ274" i="70"/>
  <c r="JM274" i="70"/>
  <c r="JZ266" i="70"/>
  <c r="JL266" i="70"/>
  <c r="JL258" i="70"/>
  <c r="JM258" i="70"/>
  <c r="JM250" i="70"/>
  <c r="JL250" i="70"/>
  <c r="JM242" i="70"/>
  <c r="JL242" i="70"/>
  <c r="JZ242" i="70"/>
  <c r="JZ218" i="70"/>
  <c r="JM218" i="70"/>
  <c r="JZ210" i="70"/>
  <c r="JL210" i="70"/>
  <c r="JZ202" i="70"/>
  <c r="JM202" i="70"/>
  <c r="JZ194" i="70"/>
  <c r="JL194" i="70"/>
  <c r="JM186" i="70"/>
  <c r="JL186" i="70"/>
  <c r="JZ186" i="70"/>
  <c r="JM178" i="70"/>
  <c r="JZ178" i="70"/>
  <c r="JL178" i="70"/>
  <c r="JL154" i="70"/>
  <c r="JM154" i="70"/>
  <c r="JZ146" i="70"/>
  <c r="JM146" i="70"/>
  <c r="JZ138" i="70"/>
  <c r="JM138" i="70"/>
  <c r="JM122" i="70"/>
  <c r="JL122" i="70"/>
  <c r="JM114" i="70"/>
  <c r="JZ114" i="70"/>
  <c r="JM106" i="70"/>
  <c r="JZ106" i="70"/>
  <c r="JM98" i="70"/>
  <c r="JL98" i="70"/>
  <c r="JZ82" i="70"/>
  <c r="JL82" i="70"/>
  <c r="JZ74" i="70"/>
  <c r="JM74" i="70"/>
  <c r="JM58" i="70"/>
  <c r="JL58" i="70"/>
  <c r="JZ58" i="70"/>
  <c r="JM50" i="70"/>
  <c r="JZ50" i="70"/>
  <c r="JZ42" i="70"/>
  <c r="JM42" i="70"/>
  <c r="JL34" i="70"/>
  <c r="JZ34" i="70"/>
  <c r="JL26" i="70"/>
  <c r="JZ26" i="70"/>
  <c r="JM26" i="70"/>
  <c r="JZ18" i="70"/>
  <c r="JM18" i="70"/>
  <c r="JL18" i="70"/>
  <c r="JL10" i="70"/>
  <c r="JM10" i="70"/>
  <c r="JK231" i="70"/>
  <c r="JK95" i="70"/>
  <c r="JL151" i="70"/>
  <c r="JL127" i="70"/>
  <c r="JM287" i="70"/>
  <c r="JM215" i="70"/>
  <c r="JM183" i="70"/>
  <c r="JM79" i="70"/>
  <c r="JZ258" i="70"/>
  <c r="JZ143" i="70"/>
  <c r="JZ98" i="70"/>
  <c r="JZ23" i="70"/>
  <c r="JK277" i="70"/>
  <c r="JK269" i="70"/>
  <c r="JK213" i="70"/>
  <c r="JK205" i="70"/>
  <c r="JK197" i="70"/>
  <c r="JK173" i="70"/>
  <c r="JK141" i="70"/>
  <c r="JK133" i="70"/>
  <c r="JK101" i="70"/>
  <c r="JK69" i="70"/>
  <c r="JK29" i="70"/>
  <c r="JK13" i="70"/>
  <c r="JZ289" i="70"/>
  <c r="JM289" i="70"/>
  <c r="JZ281" i="70"/>
  <c r="JM281" i="70"/>
  <c r="JL281" i="70"/>
  <c r="JZ273" i="70"/>
  <c r="JL273" i="70"/>
  <c r="JZ265" i="70"/>
  <c r="JM265" i="70"/>
  <c r="JL265" i="70"/>
  <c r="JZ257" i="70"/>
  <c r="JM257" i="70"/>
  <c r="JZ241" i="70"/>
  <c r="JL241" i="70"/>
  <c r="JZ233" i="70"/>
  <c r="JM233" i="70"/>
  <c r="JZ225" i="70"/>
  <c r="JM225" i="70"/>
  <c r="JL225" i="70"/>
  <c r="JZ217" i="70"/>
  <c r="JM217" i="70"/>
  <c r="JL217" i="70"/>
  <c r="JZ209" i="70"/>
  <c r="JM209" i="70"/>
  <c r="JL209" i="70"/>
  <c r="JZ193" i="70"/>
  <c r="JM193" i="70"/>
  <c r="JZ185" i="70"/>
  <c r="JL185" i="70"/>
  <c r="JM185" i="70"/>
  <c r="JZ177" i="70"/>
  <c r="JL177" i="70"/>
  <c r="JM177" i="70"/>
  <c r="JZ169" i="70"/>
  <c r="JL169" i="70"/>
  <c r="JZ161" i="70"/>
  <c r="JM161" i="70"/>
  <c r="JL161" i="70"/>
  <c r="JZ153" i="70"/>
  <c r="JM153" i="70"/>
  <c r="JL153" i="70"/>
  <c r="JZ145" i="70"/>
  <c r="JL145" i="70"/>
  <c r="JZ137" i="70"/>
  <c r="JL137" i="70"/>
  <c r="JZ129" i="70"/>
  <c r="JL129" i="70"/>
  <c r="JM129" i="70"/>
  <c r="JZ121" i="70"/>
  <c r="JL121" i="70"/>
  <c r="JZ113" i="70"/>
  <c r="JL113" i="70"/>
  <c r="JZ105" i="70"/>
  <c r="JL105" i="70"/>
  <c r="JZ97" i="70"/>
  <c r="JM97" i="70"/>
  <c r="JL97" i="70"/>
  <c r="JZ89" i="70"/>
  <c r="JM89" i="70"/>
  <c r="JL89" i="70"/>
  <c r="JZ81" i="70"/>
  <c r="JM81" i="70"/>
  <c r="JL81" i="70"/>
  <c r="JZ73" i="70"/>
  <c r="JL73" i="70"/>
  <c r="JM73" i="70"/>
  <c r="JZ65" i="70"/>
  <c r="JL65" i="70"/>
  <c r="JZ57" i="70"/>
  <c r="JL57" i="70"/>
  <c r="JZ49" i="70"/>
  <c r="JL49" i="70"/>
  <c r="JM49" i="70"/>
  <c r="JZ41" i="70"/>
  <c r="JL41" i="70"/>
  <c r="JZ33" i="70"/>
  <c r="JL33" i="70"/>
  <c r="JM33" i="70"/>
  <c r="JZ25" i="70"/>
  <c r="JL25" i="70"/>
  <c r="JM25" i="70"/>
  <c r="JZ17" i="70"/>
  <c r="JL17" i="70"/>
  <c r="JZ9" i="70"/>
  <c r="JL9" i="70"/>
  <c r="JK255" i="70"/>
  <c r="JK207" i="70"/>
  <c r="JK191" i="70"/>
  <c r="JL282" i="70"/>
  <c r="JL261" i="70"/>
  <c r="JL226" i="70"/>
  <c r="JL191" i="70"/>
  <c r="JL146" i="70"/>
  <c r="JL125" i="70"/>
  <c r="JL106" i="70"/>
  <c r="JL79" i="70"/>
  <c r="JL23" i="70"/>
  <c r="JM279" i="70"/>
  <c r="JM247" i="70"/>
  <c r="JM214" i="70"/>
  <c r="JM143" i="70"/>
  <c r="JM111" i="70"/>
  <c r="JM70" i="70"/>
  <c r="JM6" i="70"/>
  <c r="JZ254" i="70"/>
  <c r="JZ174" i="70"/>
  <c r="JZ141" i="70"/>
  <c r="JZ63" i="70"/>
  <c r="JZ15" i="70"/>
  <c r="JK160" i="70"/>
  <c r="JK96" i="70"/>
  <c r="JK40" i="70"/>
  <c r="JK8" i="70"/>
  <c r="JM292" i="70"/>
  <c r="JZ292" i="70"/>
  <c r="JM284" i="70"/>
  <c r="JZ284" i="70"/>
  <c r="JM276" i="70"/>
  <c r="JZ276" i="70"/>
  <c r="JM268" i="70"/>
  <c r="JZ268" i="70"/>
  <c r="JL268" i="70"/>
  <c r="JM260" i="70"/>
  <c r="JZ260" i="70"/>
  <c r="JM252" i="70"/>
  <c r="JZ252" i="70"/>
  <c r="JL252" i="70"/>
  <c r="JM244" i="70"/>
  <c r="JZ244" i="70"/>
  <c r="JM236" i="70"/>
  <c r="JZ236" i="70"/>
  <c r="JM228" i="70"/>
  <c r="JZ228" i="70"/>
  <c r="JM220" i="70"/>
  <c r="JZ220" i="70"/>
  <c r="JL220" i="70"/>
  <c r="JM212" i="70"/>
  <c r="JZ212" i="70"/>
  <c r="JM204" i="70"/>
  <c r="JZ204" i="70"/>
  <c r="JL204" i="70"/>
  <c r="JM196" i="70"/>
  <c r="JZ196" i="70"/>
  <c r="JL196" i="70"/>
  <c r="JM188" i="70"/>
  <c r="JZ188" i="70"/>
  <c r="JM180" i="70"/>
  <c r="JZ180" i="70"/>
  <c r="JM172" i="70"/>
  <c r="JZ172" i="70"/>
  <c r="JL172" i="70"/>
  <c r="JM164" i="70"/>
  <c r="JZ164" i="70"/>
  <c r="JL164" i="70"/>
  <c r="JM156" i="70"/>
  <c r="JZ156" i="70"/>
  <c r="JM148" i="70"/>
  <c r="JZ148" i="70"/>
  <c r="JL148" i="70"/>
  <c r="JM140" i="70"/>
  <c r="JZ140" i="70"/>
  <c r="JL140" i="70"/>
  <c r="JM132" i="70"/>
  <c r="JZ132" i="70"/>
  <c r="JL132" i="70"/>
  <c r="JM124" i="70"/>
  <c r="JZ124" i="70"/>
  <c r="JL124" i="70"/>
  <c r="JM116" i="70"/>
  <c r="JZ116" i="70"/>
  <c r="JL116" i="70"/>
  <c r="JM108" i="70"/>
  <c r="JZ108" i="70"/>
  <c r="JM100" i="70"/>
  <c r="JZ100" i="70"/>
  <c r="JL100" i="70"/>
  <c r="JM92" i="70"/>
  <c r="JZ92" i="70"/>
  <c r="JM84" i="70"/>
  <c r="JZ84" i="70"/>
  <c r="JL84" i="70"/>
  <c r="JM76" i="70"/>
  <c r="JZ76" i="70"/>
  <c r="JL76" i="70"/>
  <c r="JM68" i="70"/>
  <c r="JZ68" i="70"/>
  <c r="JL68" i="70"/>
  <c r="JM60" i="70"/>
  <c r="JZ60" i="70"/>
  <c r="JL60" i="70"/>
  <c r="JM52" i="70"/>
  <c r="JZ52" i="70"/>
  <c r="JM44" i="70"/>
  <c r="JZ44" i="70"/>
  <c r="JL44" i="70"/>
  <c r="JM36" i="70"/>
  <c r="JZ36" i="70"/>
  <c r="JL36" i="70"/>
  <c r="JM28" i="70"/>
  <c r="JZ28" i="70"/>
  <c r="JL28" i="70"/>
  <c r="JM20" i="70"/>
  <c r="JZ20" i="70"/>
  <c r="JM12" i="70"/>
  <c r="JZ12" i="70"/>
  <c r="JL12" i="70"/>
  <c r="JL292" i="70"/>
  <c r="JK151" i="70"/>
  <c r="JK87" i="70"/>
  <c r="JK39" i="70"/>
  <c r="JK31" i="70"/>
  <c r="JZ283" i="70"/>
  <c r="JM283" i="70"/>
  <c r="JM275" i="70"/>
  <c r="JZ275" i="70"/>
  <c r="JM259" i="70"/>
  <c r="JL259" i="70"/>
  <c r="JM243" i="70"/>
  <c r="JZ243" i="70"/>
  <c r="JZ235" i="70"/>
  <c r="JM235" i="70"/>
  <c r="JZ227" i="70"/>
  <c r="JL227" i="70"/>
  <c r="JM211" i="70"/>
  <c r="JZ211" i="70"/>
  <c r="JZ179" i="70"/>
  <c r="JM179" i="70"/>
  <c r="JM147" i="70"/>
  <c r="JZ147" i="70"/>
  <c r="JM139" i="70"/>
  <c r="JZ139" i="70"/>
  <c r="JZ107" i="70"/>
  <c r="JM107" i="70"/>
  <c r="JZ99" i="70"/>
  <c r="JM99" i="70"/>
  <c r="JL99" i="70"/>
  <c r="JZ91" i="70"/>
  <c r="JL91" i="70"/>
  <c r="JL75" i="70"/>
  <c r="JM75" i="70"/>
  <c r="JZ75" i="70"/>
  <c r="JZ67" i="70"/>
  <c r="JM67" i="70"/>
  <c r="JZ43" i="70"/>
  <c r="JL43" i="70"/>
  <c r="JM19" i="70"/>
  <c r="JZ19" i="70"/>
  <c r="JL19" i="70"/>
  <c r="JM11" i="70"/>
  <c r="JL11" i="70"/>
  <c r="JL291" i="70"/>
  <c r="JL236" i="70"/>
  <c r="JL180" i="70"/>
  <c r="JL163" i="70"/>
  <c r="JL147" i="70"/>
  <c r="JL131" i="70"/>
  <c r="JZ259" i="70"/>
  <c r="IZ5" i="70"/>
  <c r="IY5" i="70" s="1"/>
  <c r="IZ6" i="70"/>
  <c r="IZ7" i="70"/>
  <c r="IW7" i="70" s="1"/>
  <c r="IZ8" i="70"/>
  <c r="IW8" i="70" s="1"/>
  <c r="IZ9" i="70"/>
  <c r="IZ10" i="70"/>
  <c r="IZ11" i="70"/>
  <c r="IW11" i="70" s="1"/>
  <c r="IZ12" i="70"/>
  <c r="IZ13" i="70"/>
  <c r="IW13" i="70" s="1"/>
  <c r="IZ14" i="70"/>
  <c r="IZ15" i="70"/>
  <c r="IW15" i="70" s="1"/>
  <c r="IZ16" i="70"/>
  <c r="IW16" i="70" s="1"/>
  <c r="IZ17" i="70"/>
  <c r="IW17" i="70" s="1"/>
  <c r="IZ18" i="70"/>
  <c r="IZ19" i="70"/>
  <c r="IZ20" i="70"/>
  <c r="IZ21" i="70"/>
  <c r="IX21" i="70" s="1"/>
  <c r="IZ22" i="70"/>
  <c r="IZ23" i="70"/>
  <c r="IW23" i="70" s="1"/>
  <c r="IZ24" i="70"/>
  <c r="IW24" i="70" s="1"/>
  <c r="IZ25" i="70"/>
  <c r="IW25" i="70" s="1"/>
  <c r="IZ26" i="70"/>
  <c r="IZ27" i="70"/>
  <c r="IZ28" i="70"/>
  <c r="IZ29" i="70"/>
  <c r="IY29" i="70" s="1"/>
  <c r="IZ30" i="70"/>
  <c r="IZ31" i="70"/>
  <c r="IZ32" i="70"/>
  <c r="IW32" i="70" s="1"/>
  <c r="IZ33" i="70"/>
  <c r="IW33" i="70" s="1"/>
  <c r="IZ34" i="70"/>
  <c r="IZ35" i="70"/>
  <c r="IZ36" i="70"/>
  <c r="IZ37" i="70"/>
  <c r="IX37" i="70" s="1"/>
  <c r="IZ38" i="70"/>
  <c r="IZ39" i="70"/>
  <c r="IZ40" i="70"/>
  <c r="IW40" i="70" s="1"/>
  <c r="IZ41" i="70"/>
  <c r="IZ42" i="70"/>
  <c r="IZ43" i="70"/>
  <c r="IY43" i="70" s="1"/>
  <c r="IZ44" i="70"/>
  <c r="IZ45" i="70"/>
  <c r="IY45" i="70" s="1"/>
  <c r="IZ46" i="70"/>
  <c r="IZ47" i="70"/>
  <c r="IW47" i="70" s="1"/>
  <c r="IZ48" i="70"/>
  <c r="IW48" i="70" s="1"/>
  <c r="IZ49" i="70"/>
  <c r="IW49" i="70" s="1"/>
  <c r="IZ50" i="70"/>
  <c r="IY50" i="70" s="1"/>
  <c r="IZ51" i="70"/>
  <c r="IZ52" i="70"/>
  <c r="IZ53" i="70"/>
  <c r="IX53" i="70" s="1"/>
  <c r="IZ54" i="70"/>
  <c r="IZ55" i="70"/>
  <c r="IZ56" i="70"/>
  <c r="IW56" i="70" s="1"/>
  <c r="IZ57" i="70"/>
  <c r="IW57" i="70" s="1"/>
  <c r="IZ58" i="70"/>
  <c r="IZ59" i="70"/>
  <c r="IZ60" i="70"/>
  <c r="IZ61" i="70"/>
  <c r="IX61" i="70" s="1"/>
  <c r="IZ62" i="70"/>
  <c r="IZ63" i="70"/>
  <c r="IW63" i="70" s="1"/>
  <c r="IZ64" i="70"/>
  <c r="IW64" i="70" s="1"/>
  <c r="IZ65" i="70"/>
  <c r="IZ66" i="70"/>
  <c r="IZ67" i="70"/>
  <c r="IZ68" i="70"/>
  <c r="IZ69" i="70"/>
  <c r="IY69" i="70" s="1"/>
  <c r="IZ70" i="70"/>
  <c r="IZ71" i="70"/>
  <c r="IW71" i="70" s="1"/>
  <c r="IZ72" i="70"/>
  <c r="IW72" i="70" s="1"/>
  <c r="IZ73" i="70"/>
  <c r="IZ74" i="70"/>
  <c r="IZ75" i="70"/>
  <c r="IW75" i="70" s="1"/>
  <c r="IZ76" i="70"/>
  <c r="IZ77" i="70"/>
  <c r="IW77" i="70" s="1"/>
  <c r="IZ78" i="70"/>
  <c r="IZ79" i="70"/>
  <c r="IW79" i="70" s="1"/>
  <c r="IZ80" i="70"/>
  <c r="IW80" i="70" s="1"/>
  <c r="IZ81" i="70"/>
  <c r="IZ82" i="70"/>
  <c r="IZ83" i="70"/>
  <c r="IZ84" i="70"/>
  <c r="IZ85" i="70"/>
  <c r="IY85" i="70" s="1"/>
  <c r="IZ86" i="70"/>
  <c r="IZ87" i="70"/>
  <c r="IW87" i="70" s="1"/>
  <c r="IZ88" i="70"/>
  <c r="IW88" i="70" s="1"/>
  <c r="IZ89" i="70"/>
  <c r="IW89" i="70" s="1"/>
  <c r="IZ90" i="70"/>
  <c r="IZ91" i="70"/>
  <c r="IZ92" i="70"/>
  <c r="IZ93" i="70"/>
  <c r="IY93" i="70" s="1"/>
  <c r="IZ94" i="70"/>
  <c r="IZ95" i="70"/>
  <c r="IZ96" i="70"/>
  <c r="IW96" i="70" s="1"/>
  <c r="IZ97" i="70"/>
  <c r="IZ98" i="70"/>
  <c r="IZ99" i="70"/>
  <c r="IW99" i="70" s="1"/>
  <c r="IZ100" i="70"/>
  <c r="IZ101" i="70"/>
  <c r="IX101" i="70" s="1"/>
  <c r="IZ102" i="70"/>
  <c r="IZ103" i="70"/>
  <c r="IZ104" i="70"/>
  <c r="IW104" i="70" s="1"/>
  <c r="IZ105" i="70"/>
  <c r="IZ106" i="70"/>
  <c r="IZ107" i="70"/>
  <c r="IY107" i="70" s="1"/>
  <c r="IZ108" i="70"/>
  <c r="IZ109" i="70"/>
  <c r="IY109" i="70" s="1"/>
  <c r="IZ110" i="70"/>
  <c r="IZ111" i="70"/>
  <c r="IW111" i="70" s="1"/>
  <c r="IZ112" i="70"/>
  <c r="IY112" i="70" s="1"/>
  <c r="IZ113" i="70"/>
  <c r="IZ114" i="70"/>
  <c r="IZ115" i="70"/>
  <c r="IZ116" i="70"/>
  <c r="IZ117" i="70"/>
  <c r="IX117" i="70" s="1"/>
  <c r="IZ118" i="70"/>
  <c r="IZ119" i="70"/>
  <c r="IW119" i="70" s="1"/>
  <c r="IZ120" i="70"/>
  <c r="IX120" i="70" s="1"/>
  <c r="IZ121" i="70"/>
  <c r="IW121" i="70" s="1"/>
  <c r="IZ122" i="70"/>
  <c r="IZ123" i="70"/>
  <c r="IZ124" i="70"/>
  <c r="IZ125" i="70"/>
  <c r="IW125" i="70" s="1"/>
  <c r="IZ126" i="70"/>
  <c r="IZ127" i="70"/>
  <c r="IZ128" i="70"/>
  <c r="IW128" i="70" s="1"/>
  <c r="IZ129" i="70"/>
  <c r="IZ130" i="70"/>
  <c r="IZ131" i="70"/>
  <c r="IZ132" i="70"/>
  <c r="IX132" i="70" s="1"/>
  <c r="IZ133" i="70"/>
  <c r="IY133" i="70" s="1"/>
  <c r="IZ134" i="70"/>
  <c r="IZ135" i="70"/>
  <c r="IZ136" i="70"/>
  <c r="IX136" i="70" s="1"/>
  <c r="IZ137" i="70"/>
  <c r="IZ138" i="70"/>
  <c r="IZ139" i="70"/>
  <c r="IZ140" i="70"/>
  <c r="IY140" i="70" s="1"/>
  <c r="IZ141" i="70"/>
  <c r="IX141" i="70" s="1"/>
  <c r="IZ142" i="70"/>
  <c r="IZ143" i="70"/>
  <c r="IW143" i="70" s="1"/>
  <c r="IZ144" i="70"/>
  <c r="IW144" i="70" s="1"/>
  <c r="IZ145" i="70"/>
  <c r="IZ146" i="70"/>
  <c r="IZ147" i="70"/>
  <c r="IZ148" i="70"/>
  <c r="IY148" i="70" s="1"/>
  <c r="IZ149" i="70"/>
  <c r="IY149" i="70" s="1"/>
  <c r="IZ150" i="70"/>
  <c r="IZ151" i="70"/>
  <c r="IW151" i="70" s="1"/>
  <c r="IZ152" i="70"/>
  <c r="IY152" i="70" s="1"/>
  <c r="IZ153" i="70"/>
  <c r="IZ154" i="70"/>
  <c r="IZ155" i="70"/>
  <c r="IZ156" i="70"/>
  <c r="IY156" i="70" s="1"/>
  <c r="IZ157" i="70"/>
  <c r="IY157" i="70" s="1"/>
  <c r="IZ158" i="70"/>
  <c r="IX158" i="70" s="1"/>
  <c r="IZ159" i="70"/>
  <c r="IW159" i="70" s="1"/>
  <c r="IZ160" i="70"/>
  <c r="IY160" i="70" s="1"/>
  <c r="IZ161" i="70"/>
  <c r="IW161" i="70" s="1"/>
  <c r="IZ162" i="70"/>
  <c r="IX162" i="70" s="1"/>
  <c r="IZ163" i="70"/>
  <c r="IZ164" i="70"/>
  <c r="IY164" i="70" s="1"/>
  <c r="IZ165" i="70"/>
  <c r="IX165" i="70" s="1"/>
  <c r="IZ166" i="70"/>
  <c r="IY166" i="70" s="1"/>
  <c r="IZ167" i="70"/>
  <c r="IW167" i="70" s="1"/>
  <c r="IZ168" i="70"/>
  <c r="IX168" i="70" s="1"/>
  <c r="IZ169" i="70"/>
  <c r="IW169" i="70" s="1"/>
  <c r="IZ170" i="70"/>
  <c r="IZ171" i="70"/>
  <c r="IY171" i="70" s="1"/>
  <c r="IZ172" i="70"/>
  <c r="IY172" i="70" s="1"/>
  <c r="IZ173" i="70"/>
  <c r="IY173" i="70" s="1"/>
  <c r="IZ174" i="70"/>
  <c r="IY174" i="70" s="1"/>
  <c r="IZ175" i="70"/>
  <c r="IW175" i="70" s="1"/>
  <c r="IZ176" i="70"/>
  <c r="IX176" i="70" s="1"/>
  <c r="IZ177" i="70"/>
  <c r="IW177" i="70" s="1"/>
  <c r="IZ178" i="70"/>
  <c r="IZ179" i="70"/>
  <c r="IZ180" i="70"/>
  <c r="IY180" i="70" s="1"/>
  <c r="IZ181" i="70"/>
  <c r="IY181" i="70" s="1"/>
  <c r="IZ182" i="70"/>
  <c r="IY182" i="70" s="1"/>
  <c r="IZ183" i="70"/>
  <c r="IW183" i="70" s="1"/>
  <c r="IZ184" i="70"/>
  <c r="IY184" i="70" s="1"/>
  <c r="IZ185" i="70"/>
  <c r="IW185" i="70" s="1"/>
  <c r="IZ186" i="70"/>
  <c r="IX186" i="70" s="1"/>
  <c r="IZ187" i="70"/>
  <c r="IZ188" i="70"/>
  <c r="IY188" i="70" s="1"/>
  <c r="IZ189" i="70"/>
  <c r="IX189" i="70" s="1"/>
  <c r="IZ190" i="70"/>
  <c r="IY190" i="70" s="1"/>
  <c r="IZ191" i="70"/>
  <c r="IW191" i="70" s="1"/>
  <c r="IZ192" i="70"/>
  <c r="IX192" i="70" s="1"/>
  <c r="IZ193" i="70"/>
  <c r="IW193" i="70" s="1"/>
  <c r="IZ194" i="70"/>
  <c r="IZ195" i="70"/>
  <c r="IZ196" i="70"/>
  <c r="IY196" i="70" s="1"/>
  <c r="IZ197" i="70"/>
  <c r="IY197" i="70" s="1"/>
  <c r="IZ198" i="70"/>
  <c r="IY198" i="70" s="1"/>
  <c r="IZ199" i="70"/>
  <c r="IW199" i="70" s="1"/>
  <c r="IZ200" i="70"/>
  <c r="IY200" i="70" s="1"/>
  <c r="IZ201" i="70"/>
  <c r="IW201" i="70" s="1"/>
  <c r="IZ202" i="70"/>
  <c r="IZ203" i="70"/>
  <c r="IZ204" i="70"/>
  <c r="IY204" i="70" s="1"/>
  <c r="IZ205" i="70"/>
  <c r="IX205" i="70" s="1"/>
  <c r="IZ206" i="70"/>
  <c r="IY206" i="70" s="1"/>
  <c r="IZ207" i="70"/>
  <c r="IW207" i="70" s="1"/>
  <c r="IZ208" i="70"/>
  <c r="IX208" i="70" s="1"/>
  <c r="IZ209" i="70"/>
  <c r="IW209" i="70" s="1"/>
  <c r="IZ210" i="70"/>
  <c r="IZ211" i="70"/>
  <c r="IZ212" i="70"/>
  <c r="IY212" i="70" s="1"/>
  <c r="IZ213" i="70"/>
  <c r="IW213" i="70" s="1"/>
  <c r="IZ214" i="70"/>
  <c r="IY214" i="70" s="1"/>
  <c r="IZ215" i="70"/>
  <c r="IW215" i="70" s="1"/>
  <c r="IZ216" i="70"/>
  <c r="IY216" i="70" s="1"/>
  <c r="IZ217" i="70"/>
  <c r="IW217" i="70" s="1"/>
  <c r="IZ218" i="70"/>
  <c r="IZ219" i="70"/>
  <c r="IZ220" i="70"/>
  <c r="IY220" i="70" s="1"/>
  <c r="IZ221" i="70"/>
  <c r="IY221" i="70" s="1"/>
  <c r="IZ222" i="70"/>
  <c r="IY222" i="70" s="1"/>
  <c r="IZ223" i="70"/>
  <c r="IW223" i="70" s="1"/>
  <c r="IZ224" i="70"/>
  <c r="IY224" i="70" s="1"/>
  <c r="IZ225" i="70"/>
  <c r="IW225" i="70" s="1"/>
  <c r="IZ226" i="70"/>
  <c r="IZ227" i="70"/>
  <c r="IZ228" i="70"/>
  <c r="IY228" i="70" s="1"/>
  <c r="IZ229" i="70"/>
  <c r="IX229" i="70" s="1"/>
  <c r="IZ230" i="70"/>
  <c r="IY230" i="70" s="1"/>
  <c r="IZ231" i="70"/>
  <c r="IW231" i="70" s="1"/>
  <c r="IZ232" i="70"/>
  <c r="IX232" i="70" s="1"/>
  <c r="IZ233" i="70"/>
  <c r="IW233" i="70" s="1"/>
  <c r="IZ234" i="70"/>
  <c r="IZ235" i="70"/>
  <c r="IY235" i="70" s="1"/>
  <c r="IZ236" i="70"/>
  <c r="IY236" i="70" s="1"/>
  <c r="IZ237" i="70"/>
  <c r="IY237" i="70" s="1"/>
  <c r="IZ238" i="70"/>
  <c r="IY238" i="70" s="1"/>
  <c r="IZ239" i="70"/>
  <c r="IW239" i="70" s="1"/>
  <c r="IZ240" i="70"/>
  <c r="IX240" i="70" s="1"/>
  <c r="IZ241" i="70"/>
  <c r="IW241" i="70" s="1"/>
  <c r="IZ242" i="70"/>
  <c r="IZ243" i="70"/>
  <c r="IZ244" i="70"/>
  <c r="IY244" i="70" s="1"/>
  <c r="IZ245" i="70"/>
  <c r="IY245" i="70" s="1"/>
  <c r="IZ246" i="70"/>
  <c r="IY246" i="70" s="1"/>
  <c r="IZ247" i="70"/>
  <c r="IW247" i="70" s="1"/>
  <c r="IZ248" i="70"/>
  <c r="IY248" i="70" s="1"/>
  <c r="IZ249" i="70"/>
  <c r="IW249" i="70" s="1"/>
  <c r="IZ250" i="70"/>
  <c r="IZ251" i="70"/>
  <c r="IZ252" i="70"/>
  <c r="IY252" i="70" s="1"/>
  <c r="IZ253" i="70"/>
  <c r="IX253" i="70" s="1"/>
  <c r="IZ254" i="70"/>
  <c r="IY254" i="70" s="1"/>
  <c r="IZ255" i="70"/>
  <c r="IW255" i="70" s="1"/>
  <c r="IZ256" i="70"/>
  <c r="IX256" i="70" s="1"/>
  <c r="IZ257" i="70"/>
  <c r="IW257" i="70" s="1"/>
  <c r="IZ258" i="70"/>
  <c r="IZ259" i="70"/>
  <c r="IZ260" i="70"/>
  <c r="IY260" i="70" s="1"/>
  <c r="IZ261" i="70"/>
  <c r="IY261" i="70" s="1"/>
  <c r="IZ262" i="70"/>
  <c r="IY262" i="70" s="1"/>
  <c r="IZ263" i="70"/>
  <c r="IW263" i="70" s="1"/>
  <c r="IZ264" i="70"/>
  <c r="IY264" i="70" s="1"/>
  <c r="IZ265" i="70"/>
  <c r="IW265" i="70" s="1"/>
  <c r="IZ266" i="70"/>
  <c r="IZ267" i="70"/>
  <c r="IZ268" i="70"/>
  <c r="IY268" i="70" s="1"/>
  <c r="IZ269" i="70"/>
  <c r="IX269" i="70" s="1"/>
  <c r="IZ270" i="70"/>
  <c r="IY270" i="70" s="1"/>
  <c r="IZ271" i="70"/>
  <c r="IW271" i="70" s="1"/>
  <c r="IZ272" i="70"/>
  <c r="IX272" i="70" s="1"/>
  <c r="IZ273" i="70"/>
  <c r="IW273" i="70" s="1"/>
  <c r="IZ274" i="70"/>
  <c r="IZ275" i="70"/>
  <c r="IZ276" i="70"/>
  <c r="IY276" i="70" s="1"/>
  <c r="IZ277" i="70"/>
  <c r="IW277" i="70" s="1"/>
  <c r="IZ278" i="70"/>
  <c r="IY278" i="70" s="1"/>
  <c r="IZ279" i="70"/>
  <c r="IW279" i="70" s="1"/>
  <c r="IZ280" i="70"/>
  <c r="IY280" i="70" s="1"/>
  <c r="IZ281" i="70"/>
  <c r="IW281" i="70" s="1"/>
  <c r="IZ282" i="70"/>
  <c r="IZ283" i="70"/>
  <c r="IZ284" i="70"/>
  <c r="IY284" i="70" s="1"/>
  <c r="IZ285" i="70"/>
  <c r="IY285" i="70" s="1"/>
  <c r="IZ286" i="70"/>
  <c r="IY286" i="70" s="1"/>
  <c r="IZ287" i="70"/>
  <c r="IW287" i="70" s="1"/>
  <c r="IZ288" i="70"/>
  <c r="IY288" i="70" s="1"/>
  <c r="IZ289" i="70"/>
  <c r="IW289" i="70" s="1"/>
  <c r="IZ290" i="70"/>
  <c r="IZ291" i="70"/>
  <c r="IZ292" i="70"/>
  <c r="IY292" i="70" s="1"/>
  <c r="IZ293" i="70"/>
  <c r="IX293" i="70" s="1"/>
  <c r="IZ294" i="70"/>
  <c r="IY294" i="70" s="1"/>
  <c r="IZ295" i="70"/>
  <c r="IW295" i="70" s="1"/>
  <c r="IZ4" i="70"/>
  <c r="IW4" i="70" s="1"/>
  <c r="IX206" i="70" l="1"/>
  <c r="IX204" i="70"/>
  <c r="IW149" i="70"/>
  <c r="IW148" i="70"/>
  <c r="IX286" i="70"/>
  <c r="IX182" i="70"/>
  <c r="IW294" i="70"/>
  <c r="IW198" i="70"/>
  <c r="IX285" i="70"/>
  <c r="IX156" i="70"/>
  <c r="IW278" i="70"/>
  <c r="IW85" i="70"/>
  <c r="IX262" i="70"/>
  <c r="IX149" i="70"/>
  <c r="IW214" i="70"/>
  <c r="IW262" i="70"/>
  <c r="IW182" i="70"/>
  <c r="IX261" i="70"/>
  <c r="IX85" i="70"/>
  <c r="IW246" i="70"/>
  <c r="IX237" i="70"/>
  <c r="IW230" i="70"/>
  <c r="IW166" i="70"/>
  <c r="IW37" i="70"/>
  <c r="IX236" i="70"/>
  <c r="IX8" i="70"/>
  <c r="IW288" i="70"/>
  <c r="IW272" i="70"/>
  <c r="IW256" i="70"/>
  <c r="IW240" i="70"/>
  <c r="IW224" i="70"/>
  <c r="IW208" i="70"/>
  <c r="IW192" i="70"/>
  <c r="IW176" i="70"/>
  <c r="IW160" i="70"/>
  <c r="IX284" i="70"/>
  <c r="IX260" i="70"/>
  <c r="IX224" i="70"/>
  <c r="IX200" i="70"/>
  <c r="IX174" i="70"/>
  <c r="IX148" i="70"/>
  <c r="IX72" i="70"/>
  <c r="IX5" i="70"/>
  <c r="IY232" i="70"/>
  <c r="IY168" i="70"/>
  <c r="IY104" i="70"/>
  <c r="IY40" i="70"/>
  <c r="IW141" i="70"/>
  <c r="IW109" i="70"/>
  <c r="IW21" i="70"/>
  <c r="IX277" i="70"/>
  <c r="IX254" i="70"/>
  <c r="IX222" i="70"/>
  <c r="IX198" i="70"/>
  <c r="IX173" i="70"/>
  <c r="IX133" i="70"/>
  <c r="IX69" i="70"/>
  <c r="IY293" i="70"/>
  <c r="IY229" i="70"/>
  <c r="IY165" i="70"/>
  <c r="IY101" i="70"/>
  <c r="IY37" i="70"/>
  <c r="IW286" i="70"/>
  <c r="IW270" i="70"/>
  <c r="IW254" i="70"/>
  <c r="IW238" i="70"/>
  <c r="IW222" i="70"/>
  <c r="IW206" i="70"/>
  <c r="IW190" i="70"/>
  <c r="IW174" i="70"/>
  <c r="IW157" i="70"/>
  <c r="IW140" i="70"/>
  <c r="IW101" i="70"/>
  <c r="IW61" i="70"/>
  <c r="IX276" i="70"/>
  <c r="IX252" i="70"/>
  <c r="IX221" i="70"/>
  <c r="IX197" i="70"/>
  <c r="IX172" i="70"/>
  <c r="IX48" i="70"/>
  <c r="IY277" i="70"/>
  <c r="IY213" i="70"/>
  <c r="IY21" i="70"/>
  <c r="IW112" i="70"/>
  <c r="IX4" i="70"/>
  <c r="IW156" i="70"/>
  <c r="IW133" i="70"/>
  <c r="IX270" i="70"/>
  <c r="IX248" i="70"/>
  <c r="IX220" i="70"/>
  <c r="IX196" i="70"/>
  <c r="IX160" i="70"/>
  <c r="IX112" i="70"/>
  <c r="IX45" i="70"/>
  <c r="IY272" i="70"/>
  <c r="IY208" i="70"/>
  <c r="IY144" i="70"/>
  <c r="IY80" i="70"/>
  <c r="IY16" i="70"/>
  <c r="IY4" i="70"/>
  <c r="IW280" i="70"/>
  <c r="IW264" i="70"/>
  <c r="IW248" i="70"/>
  <c r="IW232" i="70"/>
  <c r="IW216" i="70"/>
  <c r="IW200" i="70"/>
  <c r="IW184" i="70"/>
  <c r="IW168" i="70"/>
  <c r="IW152" i="70"/>
  <c r="IX268" i="70"/>
  <c r="IX246" i="70"/>
  <c r="IX213" i="70"/>
  <c r="IX190" i="70"/>
  <c r="IX109" i="70"/>
  <c r="IX29" i="70"/>
  <c r="IY269" i="70"/>
  <c r="IY205" i="70"/>
  <c r="IY141" i="70"/>
  <c r="IY77" i="70"/>
  <c r="IY13" i="70"/>
  <c r="IW120" i="70"/>
  <c r="IW45" i="70"/>
  <c r="IX288" i="70"/>
  <c r="IX264" i="70"/>
  <c r="IX238" i="70"/>
  <c r="IX212" i="70"/>
  <c r="IX188" i="70"/>
  <c r="IX157" i="70"/>
  <c r="IX93" i="70"/>
  <c r="IX24" i="70"/>
  <c r="IY256" i="70"/>
  <c r="IY192" i="70"/>
  <c r="IY128" i="70"/>
  <c r="IY64" i="70"/>
  <c r="IX184" i="70"/>
  <c r="IX88" i="70"/>
  <c r="IY253" i="70"/>
  <c r="IY189" i="70"/>
  <c r="IY125" i="70"/>
  <c r="IY61" i="70"/>
  <c r="IY290" i="70"/>
  <c r="IW290" i="70"/>
  <c r="IY274" i="70"/>
  <c r="IW274" i="70"/>
  <c r="IX274" i="70"/>
  <c r="IY258" i="70"/>
  <c r="IW258" i="70"/>
  <c r="IX258" i="70"/>
  <c r="IY242" i="70"/>
  <c r="IW242" i="70"/>
  <c r="IX242" i="70"/>
  <c r="IY226" i="70"/>
  <c r="IW226" i="70"/>
  <c r="IY210" i="70"/>
  <c r="IW210" i="70"/>
  <c r="IX210" i="70"/>
  <c r="IY194" i="70"/>
  <c r="IW194" i="70"/>
  <c r="IX194" i="70"/>
  <c r="IY178" i="70"/>
  <c r="IW178" i="70"/>
  <c r="IX178" i="70"/>
  <c r="IY170" i="70"/>
  <c r="IW170" i="70"/>
  <c r="IX170" i="70"/>
  <c r="IY154" i="70"/>
  <c r="IW154" i="70"/>
  <c r="IX154" i="70"/>
  <c r="IY138" i="70"/>
  <c r="IX138" i="70"/>
  <c r="IW138" i="70"/>
  <c r="IY122" i="70"/>
  <c r="IX122" i="70"/>
  <c r="IY106" i="70"/>
  <c r="IX106" i="70"/>
  <c r="IW106" i="70"/>
  <c r="IY90" i="70"/>
  <c r="IW90" i="70"/>
  <c r="IY74" i="70"/>
  <c r="IX74" i="70"/>
  <c r="IY58" i="70"/>
  <c r="IW58" i="70"/>
  <c r="IX58" i="70"/>
  <c r="IY34" i="70"/>
  <c r="IX34" i="70"/>
  <c r="IW34" i="70"/>
  <c r="IY10" i="70"/>
  <c r="IX10" i="70"/>
  <c r="IX50" i="70"/>
  <c r="IX226" i="70"/>
  <c r="IW10" i="70"/>
  <c r="IY282" i="70"/>
  <c r="IW282" i="70"/>
  <c r="IX282" i="70"/>
  <c r="IY266" i="70"/>
  <c r="IX266" i="70"/>
  <c r="IW266" i="70"/>
  <c r="IY250" i="70"/>
  <c r="IW250" i="70"/>
  <c r="IY234" i="70"/>
  <c r="IW234" i="70"/>
  <c r="IX234" i="70"/>
  <c r="IY218" i="70"/>
  <c r="IW218" i="70"/>
  <c r="IX218" i="70"/>
  <c r="IY202" i="70"/>
  <c r="IX202" i="70"/>
  <c r="IW202" i="70"/>
  <c r="IY186" i="70"/>
  <c r="IW186" i="70"/>
  <c r="IY162" i="70"/>
  <c r="IW162" i="70"/>
  <c r="IY146" i="70"/>
  <c r="IW146" i="70"/>
  <c r="IX146" i="70"/>
  <c r="IY130" i="70"/>
  <c r="IX130" i="70"/>
  <c r="IW130" i="70"/>
  <c r="IY114" i="70"/>
  <c r="IW114" i="70"/>
  <c r="IY98" i="70"/>
  <c r="IX98" i="70"/>
  <c r="IW98" i="70"/>
  <c r="IY82" i="70"/>
  <c r="IX82" i="70"/>
  <c r="IW82" i="70"/>
  <c r="IY66" i="70"/>
  <c r="IW66" i="70"/>
  <c r="IX66" i="70"/>
  <c r="IY42" i="70"/>
  <c r="IX42" i="70"/>
  <c r="IW42" i="70"/>
  <c r="IY26" i="70"/>
  <c r="IW26" i="70"/>
  <c r="IX26" i="70"/>
  <c r="IY18" i="70"/>
  <c r="IX18" i="70"/>
  <c r="IW18" i="70"/>
  <c r="IW122" i="70"/>
  <c r="IW50" i="70"/>
  <c r="IX114" i="70"/>
  <c r="IW74" i="70"/>
  <c r="IX250" i="70"/>
  <c r="IX90" i="70"/>
  <c r="IX291" i="70"/>
  <c r="IW291" i="70"/>
  <c r="IY291" i="70"/>
  <c r="IX283" i="70"/>
  <c r="IY283" i="70"/>
  <c r="IW283" i="70"/>
  <c r="IX275" i="70"/>
  <c r="IW275" i="70"/>
  <c r="IY275" i="70"/>
  <c r="IX267" i="70"/>
  <c r="IW267" i="70"/>
  <c r="IY267" i="70"/>
  <c r="IX259" i="70"/>
  <c r="IY259" i="70"/>
  <c r="IW259" i="70"/>
  <c r="IX251" i="70"/>
  <c r="IW251" i="70"/>
  <c r="IY251" i="70"/>
  <c r="IX243" i="70"/>
  <c r="IW243" i="70"/>
  <c r="IY243" i="70"/>
  <c r="IX235" i="70"/>
  <c r="IW235" i="70"/>
  <c r="IX227" i="70"/>
  <c r="IW227" i="70"/>
  <c r="IY227" i="70"/>
  <c r="IX219" i="70"/>
  <c r="IY219" i="70"/>
  <c r="IW219" i="70"/>
  <c r="IX211" i="70"/>
  <c r="IW211" i="70"/>
  <c r="IY211" i="70"/>
  <c r="IX203" i="70"/>
  <c r="IW203" i="70"/>
  <c r="IY203" i="70"/>
  <c r="IX195" i="70"/>
  <c r="IY195" i="70"/>
  <c r="IW195" i="70"/>
  <c r="IX187" i="70"/>
  <c r="IW187" i="70"/>
  <c r="IY187" i="70"/>
  <c r="IX179" i="70"/>
  <c r="IW179" i="70"/>
  <c r="IY179" i="70"/>
  <c r="IX171" i="70"/>
  <c r="IW171" i="70"/>
  <c r="IX163" i="70"/>
  <c r="IW163" i="70"/>
  <c r="IY163" i="70"/>
  <c r="IX155" i="70"/>
  <c r="IY155" i="70"/>
  <c r="IW155" i="70"/>
  <c r="IX147" i="70"/>
  <c r="IY147" i="70"/>
  <c r="IW147" i="70"/>
  <c r="IX139" i="70"/>
  <c r="IY139" i="70"/>
  <c r="IW139" i="70"/>
  <c r="IX131" i="70"/>
  <c r="IY131" i="70"/>
  <c r="IX123" i="70"/>
  <c r="IW123" i="70"/>
  <c r="IY123" i="70"/>
  <c r="IX115" i="70"/>
  <c r="IY115" i="70"/>
  <c r="IW115" i="70"/>
  <c r="IX107" i="70"/>
  <c r="IW107" i="70"/>
  <c r="IX99" i="70"/>
  <c r="IY99" i="70"/>
  <c r="IX91" i="70"/>
  <c r="IY91" i="70"/>
  <c r="IW91" i="70"/>
  <c r="IX83" i="70"/>
  <c r="IW83" i="70"/>
  <c r="IY83" i="70"/>
  <c r="IX75" i="70"/>
  <c r="IY75" i="70"/>
  <c r="IX67" i="70"/>
  <c r="IY67" i="70"/>
  <c r="IW67" i="70"/>
  <c r="IX59" i="70"/>
  <c r="IY59" i="70"/>
  <c r="IW59" i="70"/>
  <c r="IX51" i="70"/>
  <c r="IW51" i="70"/>
  <c r="IY51" i="70"/>
  <c r="IX43" i="70"/>
  <c r="IW43" i="70"/>
  <c r="IX35" i="70"/>
  <c r="IY35" i="70"/>
  <c r="IX27" i="70"/>
  <c r="IY27" i="70"/>
  <c r="IW27" i="70"/>
  <c r="IX19" i="70"/>
  <c r="IW19" i="70"/>
  <c r="IY19" i="70"/>
  <c r="IX11" i="70"/>
  <c r="IY11" i="70"/>
  <c r="IW131" i="70"/>
  <c r="IW35" i="70"/>
  <c r="IX290" i="70"/>
  <c r="IY289" i="70"/>
  <c r="IX289" i="70"/>
  <c r="IY273" i="70"/>
  <c r="IX273" i="70"/>
  <c r="IY257" i="70"/>
  <c r="IX257" i="70"/>
  <c r="IY241" i="70"/>
  <c r="IX241" i="70"/>
  <c r="IY217" i="70"/>
  <c r="IX217" i="70"/>
  <c r="IY201" i="70"/>
  <c r="IX201" i="70"/>
  <c r="IY185" i="70"/>
  <c r="IX185" i="70"/>
  <c r="IY169" i="70"/>
  <c r="IX169" i="70"/>
  <c r="IY153" i="70"/>
  <c r="IX153" i="70"/>
  <c r="IY137" i="70"/>
  <c r="IX137" i="70"/>
  <c r="IY121" i="70"/>
  <c r="IX121" i="70"/>
  <c r="IY105" i="70"/>
  <c r="IX105" i="70"/>
  <c r="IY97" i="70"/>
  <c r="IX97" i="70"/>
  <c r="IY81" i="70"/>
  <c r="IX81" i="70"/>
  <c r="IY65" i="70"/>
  <c r="IX65" i="70"/>
  <c r="IY49" i="70"/>
  <c r="IX49" i="70"/>
  <c r="IY41" i="70"/>
  <c r="IX41" i="70"/>
  <c r="IY25" i="70"/>
  <c r="IX25" i="70"/>
  <c r="IY9" i="70"/>
  <c r="IX9" i="70"/>
  <c r="IW9" i="70"/>
  <c r="IX128" i="70"/>
  <c r="IX64" i="70"/>
  <c r="IY120" i="70"/>
  <c r="IY56" i="70"/>
  <c r="IY295" i="70"/>
  <c r="IX295" i="70"/>
  <c r="IY287" i="70"/>
  <c r="IX287" i="70"/>
  <c r="IY279" i="70"/>
  <c r="IX279" i="70"/>
  <c r="IY271" i="70"/>
  <c r="IX271" i="70"/>
  <c r="IY263" i="70"/>
  <c r="IX263" i="70"/>
  <c r="IY255" i="70"/>
  <c r="IX255" i="70"/>
  <c r="IY247" i="70"/>
  <c r="IX247" i="70"/>
  <c r="IY239" i="70"/>
  <c r="IX239" i="70"/>
  <c r="IY231" i="70"/>
  <c r="IX231" i="70"/>
  <c r="IY223" i="70"/>
  <c r="IX223" i="70"/>
  <c r="IY215" i="70"/>
  <c r="IX215" i="70"/>
  <c r="IY207" i="70"/>
  <c r="IX207" i="70"/>
  <c r="IY199" i="70"/>
  <c r="IX199" i="70"/>
  <c r="IY191" i="70"/>
  <c r="IX191" i="70"/>
  <c r="IY183" i="70"/>
  <c r="IX183" i="70"/>
  <c r="IY175" i="70"/>
  <c r="IX175" i="70"/>
  <c r="IY167" i="70"/>
  <c r="IX167" i="70"/>
  <c r="IY159" i="70"/>
  <c r="IX159" i="70"/>
  <c r="IY151" i="70"/>
  <c r="IX151" i="70"/>
  <c r="IY143" i="70"/>
  <c r="IX143" i="70"/>
  <c r="IY135" i="70"/>
  <c r="IX135" i="70"/>
  <c r="IY127" i="70"/>
  <c r="IX127" i="70"/>
  <c r="IY119" i="70"/>
  <c r="IX119" i="70"/>
  <c r="IY111" i="70"/>
  <c r="IX111" i="70"/>
  <c r="IY103" i="70"/>
  <c r="IX103" i="70"/>
  <c r="IY95" i="70"/>
  <c r="IX95" i="70"/>
  <c r="IY87" i="70"/>
  <c r="IX87" i="70"/>
  <c r="IY79" i="70"/>
  <c r="IX79" i="70"/>
  <c r="IY71" i="70"/>
  <c r="IX71" i="70"/>
  <c r="IY63" i="70"/>
  <c r="IX63" i="70"/>
  <c r="IY55" i="70"/>
  <c r="IX55" i="70"/>
  <c r="IY47" i="70"/>
  <c r="IX47" i="70"/>
  <c r="IY39" i="70"/>
  <c r="IX39" i="70"/>
  <c r="IY31" i="70"/>
  <c r="IX31" i="70"/>
  <c r="IY23" i="70"/>
  <c r="IX23" i="70"/>
  <c r="IY15" i="70"/>
  <c r="IX15" i="70"/>
  <c r="IY7" i="70"/>
  <c r="IX7" i="70"/>
  <c r="IW293" i="70"/>
  <c r="IW285" i="70"/>
  <c r="IW269" i="70"/>
  <c r="IW261" i="70"/>
  <c r="IW253" i="70"/>
  <c r="IW245" i="70"/>
  <c r="IW237" i="70"/>
  <c r="IW229" i="70"/>
  <c r="IW221" i="70"/>
  <c r="IW205" i="70"/>
  <c r="IW197" i="70"/>
  <c r="IW189" i="70"/>
  <c r="IW181" i="70"/>
  <c r="IW173" i="70"/>
  <c r="IW165" i="70"/>
  <c r="IW117" i="70"/>
  <c r="IW95" i="70"/>
  <c r="IW69" i="70"/>
  <c r="IW31" i="70"/>
  <c r="IW5" i="70"/>
  <c r="IX245" i="70"/>
  <c r="IX181" i="70"/>
  <c r="IX125" i="70"/>
  <c r="IX104" i="70"/>
  <c r="IX40" i="70"/>
  <c r="IY117" i="70"/>
  <c r="IY96" i="70"/>
  <c r="IY53" i="70"/>
  <c r="IY32" i="70"/>
  <c r="IW158" i="70"/>
  <c r="IY158" i="70"/>
  <c r="IW150" i="70"/>
  <c r="IY150" i="70"/>
  <c r="IX142" i="70"/>
  <c r="IW142" i="70"/>
  <c r="IY142" i="70"/>
  <c r="IX134" i="70"/>
  <c r="IW134" i="70"/>
  <c r="IY134" i="70"/>
  <c r="IX126" i="70"/>
  <c r="IW126" i="70"/>
  <c r="IY126" i="70"/>
  <c r="IX118" i="70"/>
  <c r="IW118" i="70"/>
  <c r="IY118" i="70"/>
  <c r="IX110" i="70"/>
  <c r="IW110" i="70"/>
  <c r="IY110" i="70"/>
  <c r="IX102" i="70"/>
  <c r="IW102" i="70"/>
  <c r="IY102" i="70"/>
  <c r="IX94" i="70"/>
  <c r="IW94" i="70"/>
  <c r="IY94" i="70"/>
  <c r="IX86" i="70"/>
  <c r="IW86" i="70"/>
  <c r="IY86" i="70"/>
  <c r="IX78" i="70"/>
  <c r="IW78" i="70"/>
  <c r="IY78" i="70"/>
  <c r="IX70" i="70"/>
  <c r="IW70" i="70"/>
  <c r="IY70" i="70"/>
  <c r="IX62" i="70"/>
  <c r="IW62" i="70"/>
  <c r="IY62" i="70"/>
  <c r="IX54" i="70"/>
  <c r="IW54" i="70"/>
  <c r="IY54" i="70"/>
  <c r="IX46" i="70"/>
  <c r="IW46" i="70"/>
  <c r="IY46" i="70"/>
  <c r="IX38" i="70"/>
  <c r="IW38" i="70"/>
  <c r="IY38" i="70"/>
  <c r="IX30" i="70"/>
  <c r="IW30" i="70"/>
  <c r="IY30" i="70"/>
  <c r="IX22" i="70"/>
  <c r="IW22" i="70"/>
  <c r="IY22" i="70"/>
  <c r="IX14" i="70"/>
  <c r="IW14" i="70"/>
  <c r="IY14" i="70"/>
  <c r="IX6" i="70"/>
  <c r="IW6" i="70"/>
  <c r="IY6" i="70"/>
  <c r="IW292" i="70"/>
  <c r="IW284" i="70"/>
  <c r="IW276" i="70"/>
  <c r="IW268" i="70"/>
  <c r="IW260" i="70"/>
  <c r="IW252" i="70"/>
  <c r="IW244" i="70"/>
  <c r="IW236" i="70"/>
  <c r="IW228" i="70"/>
  <c r="IW220" i="70"/>
  <c r="IW212" i="70"/>
  <c r="IW204" i="70"/>
  <c r="IW196" i="70"/>
  <c r="IW188" i="70"/>
  <c r="IW180" i="70"/>
  <c r="IW172" i="70"/>
  <c r="IW164" i="70"/>
  <c r="IW137" i="70"/>
  <c r="IW127" i="70"/>
  <c r="IW105" i="70"/>
  <c r="IW93" i="70"/>
  <c r="IW81" i="70"/>
  <c r="IW55" i="70"/>
  <c r="IW29" i="70"/>
  <c r="IX294" i="70"/>
  <c r="IX244" i="70"/>
  <c r="IX230" i="70"/>
  <c r="IX180" i="70"/>
  <c r="IX166" i="70"/>
  <c r="IX140" i="70"/>
  <c r="IX80" i="70"/>
  <c r="IX16" i="70"/>
  <c r="IY136" i="70"/>
  <c r="IY72" i="70"/>
  <c r="IY8" i="70"/>
  <c r="IY281" i="70"/>
  <c r="IX281" i="70"/>
  <c r="IY265" i="70"/>
  <c r="IX265" i="70"/>
  <c r="IY249" i="70"/>
  <c r="IX249" i="70"/>
  <c r="IY233" i="70"/>
  <c r="IX233" i="70"/>
  <c r="IY225" i="70"/>
  <c r="IX225" i="70"/>
  <c r="IY209" i="70"/>
  <c r="IX209" i="70"/>
  <c r="IY193" i="70"/>
  <c r="IX193" i="70"/>
  <c r="IY177" i="70"/>
  <c r="IX177" i="70"/>
  <c r="IY161" i="70"/>
  <c r="IX161" i="70"/>
  <c r="IY145" i="70"/>
  <c r="IX145" i="70"/>
  <c r="IY129" i="70"/>
  <c r="IX129" i="70"/>
  <c r="IY113" i="70"/>
  <c r="IX113" i="70"/>
  <c r="IY89" i="70"/>
  <c r="IX89" i="70"/>
  <c r="IY73" i="70"/>
  <c r="IX73" i="70"/>
  <c r="IY57" i="70"/>
  <c r="IX57" i="70"/>
  <c r="IY33" i="70"/>
  <c r="IX33" i="70"/>
  <c r="IY17" i="70"/>
  <c r="IX17" i="70"/>
  <c r="IW73" i="70"/>
  <c r="IW129" i="70"/>
  <c r="IW97" i="70"/>
  <c r="IX144" i="70"/>
  <c r="IW145" i="70"/>
  <c r="IW136" i="70"/>
  <c r="IW53" i="70"/>
  <c r="IW41" i="70"/>
  <c r="IX280" i="70"/>
  <c r="IX216" i="70"/>
  <c r="IX152" i="70"/>
  <c r="IX77" i="70"/>
  <c r="IX56" i="70"/>
  <c r="IX13" i="70"/>
  <c r="IY240" i="70"/>
  <c r="IY176" i="70"/>
  <c r="IY48" i="70"/>
  <c r="IW132" i="70"/>
  <c r="IY132" i="70"/>
  <c r="IX124" i="70"/>
  <c r="IW124" i="70"/>
  <c r="IY124" i="70"/>
  <c r="IX116" i="70"/>
  <c r="IW116" i="70"/>
  <c r="IY116" i="70"/>
  <c r="IX108" i="70"/>
  <c r="IW108" i="70"/>
  <c r="IY108" i="70"/>
  <c r="IX100" i="70"/>
  <c r="IW100" i="70"/>
  <c r="IY100" i="70"/>
  <c r="IX92" i="70"/>
  <c r="IW92" i="70"/>
  <c r="IY92" i="70"/>
  <c r="IX84" i="70"/>
  <c r="IW84" i="70"/>
  <c r="IY84" i="70"/>
  <c r="IX76" i="70"/>
  <c r="IW76" i="70"/>
  <c r="IY76" i="70"/>
  <c r="IX68" i="70"/>
  <c r="IW68" i="70"/>
  <c r="IY68" i="70"/>
  <c r="IX60" i="70"/>
  <c r="IW60" i="70"/>
  <c r="IY60" i="70"/>
  <c r="IX52" i="70"/>
  <c r="IW52" i="70"/>
  <c r="IY52" i="70"/>
  <c r="IX44" i="70"/>
  <c r="IW44" i="70"/>
  <c r="IY44" i="70"/>
  <c r="IX36" i="70"/>
  <c r="IW36" i="70"/>
  <c r="IY36" i="70"/>
  <c r="IX28" i="70"/>
  <c r="IW28" i="70"/>
  <c r="IY28" i="70"/>
  <c r="IX20" i="70"/>
  <c r="IW20" i="70"/>
  <c r="IY20" i="70"/>
  <c r="IX12" i="70"/>
  <c r="IW12" i="70"/>
  <c r="IY12" i="70"/>
  <c r="IW153" i="70"/>
  <c r="IW135" i="70"/>
  <c r="IW113" i="70"/>
  <c r="IW103" i="70"/>
  <c r="IW65" i="70"/>
  <c r="IW39" i="70"/>
  <c r="IX292" i="70"/>
  <c r="IX278" i="70"/>
  <c r="IX228" i="70"/>
  <c r="IX214" i="70"/>
  <c r="IX164" i="70"/>
  <c r="IX150" i="70"/>
  <c r="IX96" i="70"/>
  <c r="IX32" i="70"/>
  <c r="IY88" i="70"/>
  <c r="IY24" i="70"/>
</calcChain>
</file>

<file path=xl/comments1.xml><?xml version="1.0" encoding="utf-8"?>
<comments xmlns="http://schemas.openxmlformats.org/spreadsheetml/2006/main">
  <authors>
    <author>이민영(내과학교실)</author>
    <author>이혜원(내과학교실)</author>
    <author>최아림(강남)내분비내과)</author>
  </authors>
  <commentList>
    <comment ref="AV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X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Z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B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C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D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E2"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M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ascites
2. varix bleeding
3. HEP
4. HRS
5.LT </t>
        </r>
        <r>
          <rPr>
            <sz val="9"/>
            <color indexed="81"/>
            <rFont val="돋움"/>
            <family val="3"/>
            <charset val="129"/>
          </rPr>
          <t>중</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빠른</t>
        </r>
        <r>
          <rPr>
            <sz val="9"/>
            <color indexed="81"/>
            <rFont val="Tahoma"/>
            <family val="2"/>
          </rPr>
          <t xml:space="preserve"> </t>
        </r>
        <r>
          <rPr>
            <sz val="9"/>
            <color indexed="81"/>
            <rFont val="돋움"/>
            <family val="3"/>
            <charset val="129"/>
          </rPr>
          <t>것</t>
        </r>
      </text>
    </comment>
    <comment ref="BB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yes, 0: No
(</t>
        </r>
        <r>
          <rPr>
            <sz val="9"/>
            <color indexed="81"/>
            <rFont val="돋움"/>
            <family val="3"/>
            <charset val="129"/>
          </rPr>
          <t>적어도</t>
        </r>
        <r>
          <rPr>
            <sz val="9"/>
            <color indexed="81"/>
            <rFont val="Tahoma"/>
            <family val="2"/>
          </rPr>
          <t xml:space="preserve"> </t>
        </r>
        <r>
          <rPr>
            <sz val="9"/>
            <color indexed="81"/>
            <rFont val="돋움"/>
            <family val="3"/>
            <charset val="129"/>
          </rPr>
          <t>주</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술을</t>
        </r>
        <r>
          <rPr>
            <sz val="9"/>
            <color indexed="81"/>
            <rFont val="Tahoma"/>
            <family val="2"/>
          </rPr>
          <t xml:space="preserve"> </t>
        </r>
        <r>
          <rPr>
            <sz val="9"/>
            <color indexed="81"/>
            <rFont val="돋움"/>
            <family val="3"/>
            <charset val="129"/>
          </rPr>
          <t>마십니까</t>
        </r>
        <r>
          <rPr>
            <sz val="9"/>
            <color indexed="81"/>
            <rFont val="Tahoma"/>
            <family val="2"/>
          </rPr>
          <t>?</t>
        </r>
        <r>
          <rPr>
            <sz val="9"/>
            <color indexed="81"/>
            <rFont val="돋움"/>
            <family val="3"/>
            <charset val="129"/>
          </rPr>
          <t>라는</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답변</t>
        </r>
        <r>
          <rPr>
            <sz val="9"/>
            <color indexed="81"/>
            <rFont val="Tahoma"/>
            <family val="2"/>
          </rPr>
          <t>)</t>
        </r>
      </text>
    </comment>
    <comment ref="FJ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K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L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M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N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O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P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Q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R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S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T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U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V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W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X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Y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Z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A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B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C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D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E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F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G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H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I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J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K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L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M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N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O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P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Q3" authorId="2" shapeId="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R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S3" authorId="0" shapeId="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T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t>
        </r>
      </text>
    </comment>
    <comment ref="GV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t>
        </r>
      </text>
    </comment>
    <comment ref="GX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
</t>
        </r>
      </text>
    </comment>
    <comment ref="GZ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t>
        </r>
      </text>
    </comment>
    <comment ref="HB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t>
        </r>
      </text>
    </comment>
    <comment ref="HD3" authorId="1" shapeId="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0. no
1. yes</t>
        </r>
      </text>
    </comment>
  </commentList>
</comments>
</file>

<file path=xl/sharedStrings.xml><?xml version="1.0" encoding="utf-8"?>
<sst xmlns="http://schemas.openxmlformats.org/spreadsheetml/2006/main" count="8044" uniqueCount="2292">
  <si>
    <t>(실명)등록번호</t>
  </si>
  <si>
    <t>2019-01-17</t>
  </si>
  <si>
    <t>2019-11-29</t>
  </si>
  <si>
    <t>2012-12-04</t>
  </si>
  <si>
    <t>2019-07-22</t>
  </si>
  <si>
    <t>2022-04-13</t>
  </si>
  <si>
    <t>2016-12-30</t>
  </si>
  <si>
    <t>2023-06-01</t>
  </si>
  <si>
    <t>2023-06-28</t>
  </si>
  <si>
    <t>2009-10-13</t>
  </si>
  <si>
    <t>2008-02-28</t>
  </si>
  <si>
    <t>병리진단</t>
  </si>
  <si>
    <t>Non-alcoholic fatty liver disease showing macro- and microvesicular steatosis (50%)</t>
  </si>
  <si>
    <t>Non-alcoholic steatoheaptitis (NAFLD activity score 5)
◇ Steatosis: 6 to 33% (score 1)
◇ Lobular inflammation: 2 to 4 foci per 200x field (score 2)
◇ Ballooning: prominent ballooning (score 2)
◇ Fibrosis: bridging fibrosis (stage 3)</t>
  </si>
  <si>
    <t>Nonspecific reactive hepatitis, mild
◇ The special stain for Victoria blue: negative for ground glass cells</t>
  </si>
  <si>
    <t>Autolysis</t>
  </si>
  <si>
    <t>Non-alcoholic steatohepatitis, probable (NAFLD activity score 4)_x000D_
◇ Steatosis: 34 to 66% (score 2)_x000D_
◇ Lobular inflammation: less than 2 foci per 200x field (score 1)_x000D_
◇ Ballooning: few balloon cells (score 1)_x000D_
◇ Fibrosis: mild, zone 3 perisinusoidal fibrosis (stage 1A)</t>
  </si>
  <si>
    <t>Nonspecific reactive hepatitis, mild</t>
  </si>
  <si>
    <t>[Final report]
Adenocarcinoma, moderately differentiated, favoring  metastatic from the colon, see note.
Note) 
1. The immunohistochemical stain results:
CDX-2: positive in tumor cells
2. 본 환자의 lung 슬라이드 (SS16-18180) 를 리뷰하였습니다.
[Preliminary report]
Adenocarcinoma, moderately differentiated, see note.
Note) The final report will follow after immunohistochemical staining.</t>
  </si>
  <si>
    <t>Macro- and microvesicular steatosis (1+/4)</t>
  </si>
  <si>
    <t>1. Mix macro- and micro-vesicular steatosis, mild (less than 5%)
2. Non-specific inflammation, minimal</t>
  </si>
  <si>
    <t xml:space="preserve">Pancreas: Ductal adenocarcinoma, moderately differentiated 
◇ Gross type: Infiltrative
◇ Size: 1.5x1.3cm
◇ Tumor extent: Extends beyond the pancreas and invades the liver 
◇ Lymphovascular invasion: Not identified
◇ Perineural invasion: Present
◇ Resection margins
- Pancreatic duct, separately sent: Free of carcinoma 
- Common bile duct, separately sent: Free of carcinoma 
- Duodenum, proximal: Free of carcinoma  (safety margin: 3cm)
- Duodenum, distal: Free of carcinoma  (safety margin: 14cm) 
- Retroperitoneal: Free of carcinoma (safety margin: 2.5cm) 
- Circumferential: Free of carcinoma (safety margin: 0.2cm) 
Liver: Extension of carcinoma
◇ Resection margin: Free of carcinoma (safety margin: 0.2cm)
Gallbladder: Free of carcinoma
Lymph nodes, separately sent, SMA 기시부 1 (0/1), SMA 기시부 2 (0/1), #16 (0/2), and regional (0/11); total (0/15): Free of carcinoma
Soft tissue, labeled as #14: Free of carcinoma
</t>
  </si>
  <si>
    <t>Less than 5% macrovesicular fatty change</t>
  </si>
  <si>
    <t xml:space="preserve">Adenocarcinoma, moderately differentiated, either metastatic or primary (cholangiocarcinoma)
[NOTE]
1. 보내주신 외부 slide 1매[NCC PATHOLOGY; S17-27522 A] review 하였습니다.
2. EMR상 scan되어 있는 타병원의무기록사본을 참고하시기 바랍니다. 
</t>
  </si>
  <si>
    <t>Macro- and microvesicular steatosis (1+/3)</t>
  </si>
  <si>
    <t>1. Cirrhosis: mixed macro- and micronodular_x000D_
◇ Weight: 1681.0 gm_x000D_
◇ Etiology: alcohol _x000D_
◇ Lobular activity: moderate (3/4)_x000D_
◇ Septal activity: moderate (3/4)_x000D_
◇ Stage 4c_x000D_
◇ Macro- and microvesicular steatosis (70%) with ballooning and Mallory bodies_x000D_
_x000D_
2. Ductular cholestasis, see note._x000D_
_x000D_
Note) 약 50% 에서 Impending sepsis와 관련되어 관찰될 수 있는 소견입니다. 임상적인 주의를 요합니다.</t>
  </si>
  <si>
    <t>Setatohepatitis, alcoholic or non-alcoholic
◇ Steatosis: 34 to 66% 
◇ Lobular inflammation: less than 2 foci per 200x field 
◇ Ballooning: few balloon cells 
◇ Fibrosis: mild, zone 3 perisinusoidal fibrosis</t>
  </si>
  <si>
    <t>[Final report]_x000D_
Presence of carcinoma, consistent with metastatic carcinoma from the breast, see note._x000D_
_x000D_
Note) The immunohistochemical stain result:_x000D_
GATA-3: positive in tumor cells_x000D_
_x000D_
2. 본 환자의 이전 chest wall biopsy (SS19-26695) slide를 review하였습니다. _x000D_
_x000D_
[Additional report]_x000D_
ER: 100% of the tumor cells express nuclear signals of strong intensity_x000D_
PR: negative _x000D_
HER2: negative (1+)_x000D_
[판독의: 박희정/정연승]_x000D_
_x000D_
---------------------------------------------------------------------------------------------_x000D_
_x000D_
[Preliminary report]_x000D_
Presence of tumor, see note._x000D_
_x000D_
Note) 종양의 type을 감별하기 위해 면역조직화학염색 후 최종 보고 하겠습니다.</t>
  </si>
  <si>
    <t xml:space="preserve">Cirrhosis: micronodular
◇ Weight: 1,218gm
◇ Etiology:alcohol
◇ Lobular activity:mild (2/4)
◇ Septal activity:mild (2/4)
◇ Stage 4c
◇ Macro- and microvesicular steatosis (about 10%)
◇ Ductular cholestasis, see note
◇ Multifocal microscopic foci of hemorrhage
Note)
1. Impending sepsis와 관련된 소견입니다. 임상적 주의를 요합니다. 
2.The special stain results: 
Hepatic iron deposition in hepatocytes, grade 1 (discrete granules at x400 magnification according to Searle grading method)
</t>
  </si>
  <si>
    <t xml:space="preserve"> Non-alcoholic steatohepatitis showing macro-and microvesicular steatosis (30%)</t>
  </si>
  <si>
    <t>1. Portal and sinusoidal eosinophilic infiltration (eosinophilic abscess)
2. Macro- and microvesicular steatosis 1+/3</t>
  </si>
  <si>
    <t>1. Metastatic adenocarcinoma, moderately differentiated, clinically from the colon, post chemotherapy status, see note_x000D_
◇ Location: segment 1 (#AA1)_x000D_
◇ Number: one_x000D_
◇ Size:  0.3x0.2cm_x000D_
◇ Tumor necrosis: present (90%) _x000D_
◇ Mandard grade: fibrosis outgrowing residual cancer (Mandard grade 3)_x000D_
◇ Serosal invasion: abutting the Glissons capsule _x000D_
◇ Resection margin: free of carcinoma (safety margin: 2.3cm)_x000D_
_x000D_
2. Metastatic adenocarcinoma, moderately differentiated, clinically from the colon, post chemotherapy status, see note_x000D_
◇ Location: segment 4 (#AB1)_x000D_
◇ Number: one_x000D_
◇ Size:  0.2x0.2cm_x000D_
◇ Tumor necrosis: present (85%)_x000D_
◇ Mandard grade: fibrosis outgrowing residual cancer (Mandard grade 3)_x000D_
◇ Serosal invasion: free of carcinoma  _x000D_
◇ Resection margin: free of carcinoma (safety margin: 0.3cm)_x000D_
_x000D_
3. Metastatic adenocarcinoma, moderately differentiated, clinically from the colon, post chemotherapy status, see note_x000D_
◇ Location: segment 8 (#AD2)_x000D_
◇ Number: one_x000D_
◇ Size: 0.4x0.3cm_x000D_
◇ Tumor necrosis: present (80%)_x000D_
◇ Mandard grade: fibrosis outgrowing residual cancer (Mandard grade 3)_x000D_
◇ Serosal invasion: free of carcinoma  _x000D_
◇ Resection margin: free of carcinoma (safety margin: 0.2cm)_x000D_
_x000D_
[Non-tumor liver pathology]_x000D_
Steatohepatitis, alcoholic and non-alcoholic_x000D_
◇ Steatosis: more than 66% _x000D_
◇ Lobular inflammation: less than 2 foci per 200x field_x000D_
◇ Ballooning: few balloon cells _x000D_
◇ Fibrosis: mild, zone 3 perisinusoidal fibrosis _x000D_
_x000D_
Note)_x000D_
1. Left lateral segment에서 9개, segment 5에서 6개의 조직절편을 채취하여 병리학적 검색을 시행하였으며 marked steatosis의 소견을 보입니다. _x000D_
_x000D_
2. 본 환자의 원발병소인 colon 슬라이드 (SS17-59930) review 하였습니다.</t>
  </si>
  <si>
    <t>Macro- and microvesicular steatosis (3+/4)</t>
  </si>
  <si>
    <t xml:space="preserve">1. Macro- and microvesicular steatosis (3+/4)
2. Minimal portal inflammation 
</t>
  </si>
  <si>
    <t>Hemangioma, carvenous type
◇ Size: 6.8x6.5cm
◇ Resection margin: free of tumor (safety margin: 0.8cm)
[Non-tumor liver pathology]
Macro-and microvesicular steatosis, minimal (1+/4)</t>
  </si>
  <si>
    <t>Macro- and microvesicular steatosis (20%), alcoholic or non-alcoholic</t>
  </si>
  <si>
    <t>1  Chronic hepatitis ◇ Lobular activity: mild (2/4) ◇ Portoperiportal activity: minimal (1/4) ◇ Stage (fibrosis): portal (1/4), see note2. Macrovesicular steatosis, 1/3Note) Clinical correlation is required.</t>
  </si>
  <si>
    <t>Non-alcoholic steatohepatitis (NAFLD activity score 5)_x000D_
◇ Steatosis: 34 to 66% (score 2)_x000D_
◇ Lobular inflammation: less than 2 foci per 200x field (score 1)_x000D_
◇ Ballooning: prominent ballooning (score 2)_x000D_
◇ Fibrosis: bridging fibrosis (stage 3)_x000D_
_x000D_
Note) The Steatosis, Activity, and Fibrosis (SAF) score: _x000D_
◇ The grade of steatosis (S):S2 (34%-66%  of large and medium-sized intracytoplasmic lipid droplets)_x000D_
◇ The grade of activity (A), sum of ballooning and lobular inflammation: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bridging fibrosis (stage 3)_x000D_
[Ref: HEPATOLOGY 2014;60:565-575]</t>
  </si>
  <si>
    <t>[Final report]
1. Graft versus host disease (GVHD), hepatitic variant showing features of lobular hepatitis, portal inflammation, bile duct damage, and cholestasis
2.Macro and microvesicular steatosis, 1+/4
3. Hepatic iron deposition, 1+/4
Note) The immunohistochemical stain results
K19, K7: Bile duct damage
CMV: negative
[Preliminary report]
1. Portal inflammation, bile duct damage, cholestasis, and frequent lobular necrosis and acidophilic bodies, see note.
2. Macro- and microvesicular steatosis (1+/4)
Note) 이상의 소견으로 graft versus host disease (GVHD) hepatitic variant 의 가능성이 있습니다. 면역염색 후 최종보고 하겠습니다. :</t>
  </si>
  <si>
    <t xml:space="preserve">Bridging fibrosis of biliary type containing numerous dilated anastomosing duct structures, favoring congenital hepatic fibrosis </t>
  </si>
  <si>
    <t>1. Non-specific reactive hepatitis
2. Macro- and microvesicular steatosis (2+/4)</t>
  </si>
  <si>
    <t xml:space="preserve">Non-alcoholic steatohepatitis (NAFLD activity score 4), see note._x000D_
◇ Steatosis: 6 to 33% (score 1) _x000D_
◇ Lobular inflammation: less than 2 foci per 200x field (score 1) _x000D_
◇ Ballooning: prominent ballooning (score 2) _x000D_
◇ Fibrosis: zone 3 perisinusoidal and portal fibrosis (stage 1)_x000D_
◇ Mild portal inflammation _x000D_
_x000D_
Note) _x000D_
1. 본 생검에는 NASH 소견 외에 mild portal lymphocytic inflammation과 portal fibrosis의 소견이 관찰됩니다. 따라서 autoimmune hepatitis가 병발되었을 가능성을 완전히 배제할 수 없으며 이에 대한 clinical correlation이 필요합니다. _x000D_
_x000D_
2. The immunohistochemical stain results:_x000D_
Ubiquitin: positive in Mallory bodies_x000D_
</t>
  </si>
  <si>
    <t xml:space="preserve">Within normal limits 
</t>
  </si>
  <si>
    <t>1. Non-alcoholic fatty liver disease showing macro- and microvesicular steatosis (20%) _x000D_
2. Nonspecific reacive hepatitis, mild</t>
  </si>
  <si>
    <t xml:space="preserve">[Final report]
Metastatic adenocarcinoma, two nodules, clinically from the colon, post chemotherapy status, see note.
1. &lt;Segment 8, #A1~A2&gt;
Metastatic adenocarcinoma, moderately differentiated, clinically from the colon, post chemotherapy status
◇ Number: one
◇ Size: 1.0x0.7x0.4cm
◇ Tumor necrosis: none
◇ Serosal invasion: free of carcinoma  
◇ Resection margin: free of carcinoma (safety margin: 0.6cm)
2. &lt;Left lateral lobe, #AA&gt;
Metastatic adenocarcinoma, moderately differentiated, clinically from the colon, post chemotherapy status
◇ Number: one
◇ Size: 0.6x0.4x0.4 cm
◇ Tumor necrosis: none
◇ Serosal invasion:  free of carcinoma  
◇ Resection margin: free of carcinoma (safety margin: 0.7cm)
3. &lt;Left lateral lobe, #AB and R1~R4&gt;
Fibrotic lesion without viable tumor cells, post chemotherapy status, see note.
◇ Number: one
◇ Size: 0.7x0.3x0.2cm
[Non-tumor liver pathology]
Macro- and microvesicular steatosis (40%)
Note) 
1. 보내온 검체를 추가로 슬라이드 제작하여 검색한 결과입니다. 
2. 본 환자의 원발병소인 colon 슬라이드 (SS17-34664) review 하였습니다. 
</t>
  </si>
  <si>
    <t>Adenocarcinoma, either metastatic or primary (cholangiocarcinoma)_x000D_
◇ Differentiation: moderately differentiated_x000D_
_x000D_
[Additional Report]_x000D_
NGS brief summary:_x000D_
_x000D_
KRAS Missense mutation p.G12D 22.97%_x000D_
PALB2 Nonsense mutation p.R414* 52%_x000D_
PALB2 Frameshift mutation p.H1170Ffs*19 21.1%_x000D_
_x000D_
TMB: 3.9/Mb_x000D_
MSI: 3.25%_x000D_
_x000D_
Note) RNA sequencing 결과는 sample 농도가 낮아 QC를 통과하지 못하였습니다._x000D_
_x000D_
NGS solid tumor panel (Level II) report: See attached document.</t>
  </si>
  <si>
    <t xml:space="preserve">Localized dense eosinophilic infiltration with focal granoulomatous inflammation(eosinophilic abscess), see note
Note)The special stain results:
D-PAS: negative for micro-organisms
Ziehl-Neelsen stain: negative for acid fast bacilli.
</t>
  </si>
  <si>
    <t>1. Hepatolithiasis with chronic proliferative cholangitis
2. Macro- and microvesicular steatosis (1+/3)
Separately sent, labeled as falciform ligament: No pathological abnormality</t>
  </si>
  <si>
    <t xml:space="preserve">[Final report]_x000D_
Adnoecarcinoma, moderately differentiated, favoring metastatic, clinically from the stomach, see note._x000D_
_x000D_
Note) 본 환자의 이전 stomach 슬라이드 (SS16-57625)를 review 하였으며 유사한 조직학적 소견을 보입니다._x000D_
_x000D_
[Additional report-1]_x000D_
1. Stomach Cancer Panel Results;_x000D_
1) EBV-associated type: An additional report will follow.   _x000D_
2) Mismatch repair deficiency (microsatellite instability-high) type: No_x000D_
MLH1: positive _x000D_
MSH2: positive _x000D_
3) Receptor tyrosine kinases and related proteins_x000D_
HER2: positive (3+) _x000D_
EGFR: negative (0) _x000D_
PTEN: intact (H score = 1-weakx 100% = 100/300)_x000D_
_x000D_
2. The immunohistochemical stain results of PD-L1 22C3:_x000D_
- Negative (0%, by TPS)_x000D_
- Negative (0%, by CPS)_x000D_
_x000D_
판독일: 2018. 8.21_x000D_
판독의: 김현기/김문식_x000D_
_x000D_
[Additional report-2]_x000D_
EBV-associated type: No _x000D_
EBER in situ hybridization: Negative_x000D_
_x000D_
판독일: 2018. 8.22_x000D_
판독의: 김현기/김문식_x000D_
_x000D_
[Additional report-3]_x000D_
The immunohistochemical stain results of mismatch repair genes: _x000D_
PMS2: positive_x000D_
MSH6: positive_x000D_
_x000D_
판독일: 2019. 06.05_x000D_
판독의: 김현기/정연승_x000D_
_x000D_
---------------------------------------------------------------------_x000D_
[Preliminary report]_x000D_
Adnoecarcinoma, moderately differentiated, see note._x000D_
_x000D_
Note) A final report will follow._x000D_
</t>
  </si>
  <si>
    <t>Micro- and macro-fatty change: less than 5%</t>
  </si>
  <si>
    <t>[Final report]_x000D_
Sinusoidal deposition of pinkish amorphous materials and atrophy of hepatic cord, consistent with amyloidosis, see note_x000D_
_x000D_
Note) _x000D_
1. 이러한 패턴은 amyloidosis 중 AL 및 AA type에서 흔히 관찰되는 소견입니다. Amyloidosis 원인에 대한 clinical correlation이 필요합니다._x000D_
_x000D_
2. The immunohistochemical and special stain results:_x000D_
- Kappa: diffuse strong positive in amorphous materials_x000D_
- Lambda: diffuse strong positive in amorphous materials_x000D_
- Amyloid A: negative_x000D_
- Congo red stain shows no apple-green birefringence in poplarized microscopy_x000D_
_x000D_
[Additional report]_x000D_
The immunohistochemical staining results:_x000D_
CRP: Focal positive_x000D_
_x000D_
------------------------------------------------------------------------------------------------------------------------_x000D_
[Preliminary report]_x000D_
Sinusoidal deposition of pinkish amorphous materials and atrophy of hepatic cords</t>
  </si>
  <si>
    <t>◇ SPECIMEN ADEQUACY
Unsatisfactory for evaluation; Cellular paucity</t>
  </si>
  <si>
    <t>1. Free from tumor
2. Occasional nuclear glycogenosis</t>
  </si>
  <si>
    <t>Macrovesicular fatty change :less than 5%
Microvesicular fatty change: less than 5%</t>
  </si>
  <si>
    <t>Non-alcoholic fatty liver disease showing macro- and microvesicular steatosis (10%)</t>
  </si>
  <si>
    <t>Macro- and microvesicular steatosis (5%)</t>
  </si>
  <si>
    <t>Cholangiocarcinoma, intrahepatic
[Macroscopic finding]
◇ Size: 3.5x2.5x2.5cm 
◇ Number: one
◇ Satellite nodule: none
◇ Gross type: mass-forming
◇ Tumor necrosis: none
◇ Hemorrhage/peliosis: none
◇ Portal vein invasion: none
◇ Bile duct invasion: present
[Microscopic finding]
Cholangiocarcinoma
◇ Histologic type: classical
◇ Differentiation (major): moderately differentiated
◇ Differentiation (worst): moderately differentiated
◇ Depth of invasion: periductal and hilar fat tissue invasion 
◇ Fibrous capsule formation: none
◇ Resection margins
- surgical: free of carcinoma (safety margin: 12mm)
- hepatic duct, left: free of carcinoma (safety margin: 5mm)
- peritoneal fat: free of carcinoma (safety margin: less than 1mm)
◇ Serosal invasion: peritoneal invasion
◇ Portal vein invasion: none
◇ Bile duct invasion: present
◇ Hepatic vein invasion: none
◇ Hepatic artery invasion: none
◇ Microvessel invasion: present
◇ Perineural invasion: present 
◇ Intrahepatic metastasis: none
◇ Multicentric occurrence: none
◇ Ductal epithelial dysplasia, high grade
◇ Lymph nodes, No7,8.9 (7/9), No12 (1/1) and No13 (1/2): Metastatic carcinoma in 9 out of 12 lymph nodes
[Nont-tumor liver pathology]
Non-alcoholic steatoheaptitis, probable (NAFLD activity score 4)
◇ Steatosis: 5 to 33% (score 1)
◇ Lobular infilammation: less than 2 foci per 200x field (score 1)
◇ Balooning: many baloon cells or prominent balooning (score 2)
◇ Fibrosis: bridging fibrosis (stage 3)</t>
  </si>
  <si>
    <t xml:space="preserve">Hemangioma, carvenous
◇ Size: about 3 cm in aggregates
◇ Resection margin: See note
[Non-tumor liver pathology]
An additional report will follow
Note) Multiple surgical defect가 동반되어 있어 종양의 정확한 size와 surgical margin으로 부터의 거리를 평가할 수 없습니다. 
[Additional report]
Nonspecific reactive hepatitis, mild </t>
  </si>
  <si>
    <t>Adenocarcinoma, moderately differentiated, favoring metastatic, clnically from the gallbladder.</t>
  </si>
  <si>
    <t>Presence of carcinoma with psammoma bodies, consistent with metastatic serous carcinoma from the ovary (See SS16-47491)
Note) 본 환자의 원발병소인 ovary 슬라이드 (SF16-03523) review 하였습니다.</t>
  </si>
  <si>
    <t xml:space="preserve">Negative for malignancy. 
Necrotic smear showing many scattered acute and chronic inflammatory cells and nuclear debris, consistent with abscess. </t>
  </si>
  <si>
    <t>No fatty change, No cholestasis, No portal inflammation</t>
  </si>
  <si>
    <t xml:space="preserve">Segment 2/3: Metastatic adenocarcinoma, poorly differentiated, clinically from the sigmoid colon, post chemotherapy status
◇ Size: 3.8x1.9cm
◇ Tumor necrosis: Present (90%) due to preoperative chemotherapy
◇ Serosal invasion: extension to Glisson's capsule
◇ Resection margin: Free of carcinoma (safety margin: 0.1cm)
Segment 2: Metastatic adenocarcinoma, poorly differentiated, clinically from the sigmoid colon, post chemotherapy status
◇ Size: 3.4x1.6cm 
◇ Tumor necrosis: Present (70%) due to preoperative chemotherapy
◇ Serosal invasion: Abutting the Glisson's capsule 
◇ Resection margin: Free of carcinoma (safety margin: 0.8cm)
Segment 3: Metastatic adenocarcinoma, poorly differentiated, clinically from the sigmoid colon, post chemotherapy status
◇ Size: 0.6x0.5cm 
◇ Tumor necrosis: Present (10%) due to preoperative chemotherapy
◇ Serosal invasion: Free of carcinoma 
◇ Resection margin: Free of carcinoma (safety margin: 4.5cm)
[Non-tumor liver pathology]
Macro- and microvesicular steatosis (1+/4)
Lymph node, No. 12 (0/1): Free of carcinoma
</t>
  </si>
  <si>
    <t>[Final report]_x000D_
Poorly differentiated carcinoma, favoring metastatic invasive carcinoma of breast, see note._x000D_
_x000D_
Note) the immunohistochemical stain results:_x000D_
GATA-3: positive in tumor cells_x000D_
_x000D_
--------------------------------------------------------------------------------------------------_x000D_
[Preliminary report]_x000D_
Poorly differentiated carcinoma, see note._x000D_
_x000D_
Note) 종양의 type을 감별하기 위해 면역조직화학염색 후 최종 보고 하겠습니다.</t>
  </si>
  <si>
    <t>Steatohepatitis showing macrovesicular steatosis 2+/3, balooning degeneration, perivenular and periportal fibrosis, see notenote) 이상의 소견은 alcoholic liver disease, non-alcoholic steatohepatitis 등에서 관찰될 수 있는 소견입니다. 임상소견을 참조하시기 바랍니다.</t>
  </si>
  <si>
    <t xml:space="preserve">Congestive hepatopathy showing perivenular sinusoidal dilatation and minimal hepatic trabecular atrophy, predominently involving zone 3, with bridging fibrosis (fibrosis score 3)_x000D_
(Reference: Modern pathology 2014; 27:1552-1558, Congestive hepatic fibrosis score: a novel histologic assesment of clinical severity)_x000D_
_x000D_
Note) 본 간생검에서 관찰되는 소견은 congestive hepatopathy입니다. Portal inflammation 등의 chronic hepatitis 소견은 관찰되지 않습니다. Close follow up이 권장됩니다. </t>
  </si>
  <si>
    <t>1. Benign cystic lesion (size 8x7.5cm) showing chronic inflammation, foamy histiocyte aggregation and cholesterol cleft formation and marked necrosis without lining epithelium, see note
2. Macro- and microvesicular steatosis 1+/3
Note: 남아 있는 상피 조직이 관찰되지 않아 정확한 진단에 이를 수 없으나 종양성 병변보다는 염증성 병변의 가능성이 더 높습니다.</t>
  </si>
  <si>
    <t>1. No fatty change_x000D_
2. Mild portal fibrosis</t>
  </si>
  <si>
    <t>Fibroadipose tissue with with marked cauterization artifact</t>
  </si>
  <si>
    <t>Hemangioma, cavernous type, multiple
◇ Size: 3.5x2.5x2.0cm in the largest one
[Non-tumor liver pathology]
Macro- and microvesicular steatosis: 6 to 33%</t>
  </si>
  <si>
    <t>Non-alcoholic fatty liver disease showing macro- and microvesicular steatosis (30%)</t>
  </si>
  <si>
    <t>1. Free from tumor
2. Macro- and microvesicular steatosis +1/3</t>
  </si>
  <si>
    <t xml:space="preserve">Cholestatic hepatitis showing severe necroinflammatory activity with confluent necrosis predominantly involving zone 3, frequent acidophilic bodies, portal lymphocytic infiltration and eosinophils, see note. 
Note) 본 소견은 급성/아급성 간손상으로 생각되며 drug/toxin 에 의한 간손상에 대한 가능성을 배제할 수 없습니다. Clinical correlaiton 이 필요합니다. 
</t>
  </si>
  <si>
    <t xml:space="preserve">Within normal limits </t>
  </si>
  <si>
    <t xml:space="preserve">[Final report]
Malignant melanoma, favoring metastatic, clinically from the choroid, see note.
Note) The immunohistochemical stain results:
HMB45 and Melan A: diffuse strong positive
--------------------------------------------------------------------------------
[Preliminary report]
Malignant tumor, see note.
Note) A final report will follow after immunohistochemical staining.
</t>
  </si>
  <si>
    <t xml:space="preserve">Macro- and microvesicular steatosis less than 5% (within normal limit)
</t>
  </si>
  <si>
    <t>Metastatic adenocarcinoma, moderately differentiated, clinically from the rectum, post chemotherapy and RFA status, see note. _x000D_
◇ Number: one_x000D_
◇ Size: 3.5x2.4x2.0cm (#A1-4)_x000D_
◇ Fibrosis outgrowing residual cancer (Mandard grade 3)_x000D_
◇ Tumor necrosis: present (20%), post chemotherapy and RFA status_x000D_
◇ Lymphovascular invasion: present _x000D_
◇ Extracellular mucin production _x000D_
◇ Serosal invasion: abutting the Glissons capsule _x000D_
◇ Resection margin: free of carcinoma (safety margin: 0.9cm)_x000D_
_x000D_
[Non-tumor liver pathology]_x000D_
Non-alcoholic steatohepatitis (NAFLD activity score 4) _x000D_
◇ Steatosis: 6 to 33% (score 1) _x000D_
◇ Lobular inflammation: 2 to 4 foci per 200x field (score 2) _x000D_
◇ Ballooning: few balloon cells (score 1) _x000D_
◇ Fibrosis: bridging fibrosis (stage 3) _x000D_
◇ The immunohistochemical and special staining: _x000D_
- CK8/18: positive for Mallory bodies_x000D_
_x000D_
Note) 본 환자의 원발병소인 rectum 슬라이드 (SS16-53283) review 하였습니다.</t>
  </si>
  <si>
    <t>[Final report]_x000D_
Poorly differentiated carcinoma, favoring metastatic acinar cell carcinoma from pancreas, see note._x000D_
_x000D_
Note) The immunohistochemical and special staining results:_x000D_
Bcl-10: Diffuse positive in tumor cells_x000D_
CEA: Negative in tumor cells_x000D_
CK81: Negative in tumor cells_x000D_
Mucicarmine: Focal weak positive for mucin _x000D_
_x000D_
--------------------------------------------------------_x000D_
[Preliminary report]_x000D_
Poorly differentiated carcinoma, see note._x000D_
_x000D_
Note) 종양의 type을 감별하기 위해 면역조직화학염색 후 최종 보고 하겠습니다.</t>
  </si>
  <si>
    <t>Macrovesicular fatty change : &lt;5%
Microvesicular fatty change : &lt;5%
Iron stain: Negative</t>
  </si>
  <si>
    <t xml:space="preserve">Macro- and microvesicular steatosis (about 10%)
</t>
  </si>
  <si>
    <t>Non-alcoholic steatohepatitis, probable (NAFLD activity score 3)_x000D_
◇ Steatosis: 34 to 66% (score 2)_x000D_
◇ Lobular inflammation: less than 2 foci per 200x field (score 1)_x000D_
◇ Ballooning: none (score 0)_x000D_
◇ Fibrosis: : mild, zone 3 perisinusoidal fibrosis (stage 1A)_x000D_
_x000D_
Note) Immunohistochemical and special staining results:_x000D_
CK (8, 18): negative for Mallory bodies_x000D_
Rhodanine: negative for copper deposition</t>
  </si>
  <si>
    <t>Steatohepatitis, alcoholic or non-alcoholic, see note._x000D_
◇ Steatosis: more than 66%_x000D_
◇ Lobular inflammation: more than 4 foci per 200x field with occasional eosinophilic infiltration_x000D_
◇ Ballooning: prominent ballooning_x000D_
◇ Fibrosis: moderate, zone 3 perisinusoidal fibrosis _x000D_
◇ Presence of few Mallory bodies_x000D_
_x000D_
Note) _x000D_
1. 본 간생검에서는 통상의 NASH에 비하여 lobular inflammation이 심하며, neutrophil 및 eosinophil의 침윤이 관찰됩니다. 다른 원인에 의한 liver injury가 동반되었을 가능성을 배제할 수 없습니다. 이에 대한 clinical correltaion이 필요합니다._x000D_
_x000D_
2. The immunohistochemical stain result:_x000D_
Ubiquitin: negative for Mallory bodies</t>
  </si>
  <si>
    <t>Non-alcoholic steatohepatitis (NAFLD activity score: 6)_x000D_
◇ Steatosis: 34 to 66% (score 2)_x000D_
◇ Lobular inflammation: : 2 to 4 foci per 200x field (score 2)_x000D_
◇ Ballooning: prominent ballooning (score 2)_x000D_
◇ Fibrosis: bridging fibrosis (stage 3)_x000D_
_x000D_
Note) The immunohistochemical stain results:_x000D_
Ubiquitin: positive for Mallory bodies</t>
  </si>
  <si>
    <t>Chronic hepatitis_x000D_
◇ Etiology: see note._x000D_
◇ Lobular activity: severe (4/4) with centrilobular confluent necrosis and frequent acidophilic bodies_x000D_
◇ Portoperiportal activity: severe (4/4) with portoperiportal bridging necrosis_x000D_
◇ Stage (fibrosis): periportal (2/4)_x000D_
_x000D_
Note) _x000D_
1. 본 환자의 생검에서는 centrilobular confluent necrosis가 관찰됩니다. 이러한 간손상의 pattern은 autoimmune hepatitis에서 드물게 보고되어 있습니다. 또한 chronic liver injury 외에 다른 원인에 의한 acute/subacute liver injury가 동반되었을 가능성을 배제할 수 없습니다. 이에 대한 임상적 고찰이 필요합니다. _x000D_
2. Autoimmune hepatitis를 확진하기 위해서는 clinical correlation이 필요하며, 이를 위한 grading 에서 본 소견은 "Histology typical for AIH (Score: 2)"에 해당합니다. (Reference: Hepatology 2008; 48(1): 169-176, Simplified diagnostic criteria (2008))</t>
  </si>
  <si>
    <t>Cholestatic hepatitis showing frequent acidophilic bodies, centrilobular confluent necrosis, portal lymphoplasma cell infiltration with eosinophils, see note._x000D_
_x000D_
Note) _x000D_
1. 본 간생검에서 관찰되는 소견은 acute / subacute liver injury 이며 비교적 비특이적 소견입니다. Drug/toxin 등의 원인에 의한 간손상의 가능성을 배제할 수 없으며, 또한 autoimmune hepatitis의 일부는 드물게 acute hepatitis의 소견을 보일 수 있습니다. Clinical correlation 및 follow up이 필요합니다._x000D_
2. The immunohistochemical stain result:_x000D_
CK19: Mild ductular proliferation without bile duct loss</t>
  </si>
  <si>
    <t>Within normal limits</t>
  </si>
  <si>
    <t>Non-alcoholic steatohepatitis, probable (NAFLD activity score 3)_x000D_
◇ Steatosis: 34 to 66% (score 2)_x000D_
◇ Lobular inflammation: less than 2 foci per 200x field (score 1)_x000D_
◇ Ballooning: none (score 0)_x000D_
◇ Fibrosis: mild, zone 3 perisinusoidal fibrosis (stage 1A)_x000D_
_x000D_
Note) _x000D_
[The Steatosis, Activity, and Fibrosis (SAF) score] _x000D_
◇ The grade of steatosis (S): S2 (34%-66%  of large and medium-sized intracytoplasmic lipid droplets)_x000D_
◇ The grade of activity (A): A1_x000D_
- Ballooning grade: grade 0 (normal hepatocytes with cuboidal shape, sharp angles and pink eosinophilic cytoplasm)_x000D_
- lobular inflammation grade: grade 1 (&lt;2 foci per lobule)_x000D_
◇ The stage of fibrosis (F): mild, zone 3 perisinusoidal fibrosis (stage 1A)_x000D_
[Ref:HEPATOLOGY 2012;56:1751-1759]</t>
  </si>
  <si>
    <t>1. Cirrhosis: mixed macro- and micronodular_x000D_
◇ Etiology: see note_x000D_
◇ Lobular activity: moderate (3/4)_x000D_
◇ Septal activity: moderate (3/4)_x000D_
◇ Stage 4b_x000D_
_x000D_
2. Non-alcoholic fatty liver disease showing macro- and microvesicular steatosis (20%) and ballooning change_x000D_
_x000D_
Note) 본 간생검에서 관찰되는 소견은 cirrhosis입니다. Autoimmune hepatitis를 확진하기 위해서는 clinical correlation이 필요하며, 이를 위한 grading 에서 본 소견은 "Histology typical for AIH (Score: 2)"에 해당합니다. (Reference: Hepatology 2008; 48(1): 169-176, Simplified diagnostic criteria (2008))</t>
  </si>
  <si>
    <t xml:space="preserve">Non-alcoholic fatty liver disease showing _x000D_
◇ Macro- and microvesicular steatosis (30%)_x000D_
◇ Lobular inflammation: 2 to 4 foci per 200x field (score 2)_x000D_
_x000D_
</t>
  </si>
  <si>
    <t>Cholestatic hepatitis showing severe lobular necroinflammatory activity with centrilobular confluent necrosis and frequent acidophilic bodies, portal widening and ductular proliferation _x000D_
_x000D_
Note) _x000D_
1. 본 간생검에서 관찰되는 소견은 acute/ subacute liver injury입니다. 비교적 비특이적소견으로 drug/ toxin 등에 의한 간손상의 가능성을 배제할 수 없습니다. 또한 autoimmune hepatitis 가 드물게 acute (lobular) hepatitis의 소견을 보일 수 있습니다. 이에 대한 임상적 고찰이 권장됩니다. _x000D_
_x000D_
2. The immunohistochemical and special stain results:_x000D_
CK19: ductular reaction without bile duct loss_x000D_
Mild iron deposition in 5-30% of hepatocytes and cholangiocytes, 5-30% of periportal Kupffer cells (by LeSage grading system)</t>
  </si>
  <si>
    <t>Non-alcoholic fatty liver disease (NAFLD activity score 2)_x000D_
◇ Macro- and microvesicular steatosis: 20% (score 1)_x000D_
◇ Lobular inflammation: less than 2 foci per 200x field (score 1)_x000D_
◇ Ballooning: none (score 0)_x000D_
◇ Fibrosis: mild, zone 3 perisinusoidal fibrosis (stage 1A)</t>
  </si>
  <si>
    <t>[Final report]_x000D_
_x000D_
Hepatocellular nodular lesion composed of bland looking hepatocytes with sinusoidal dilatation and abnormal vessels, see note._x000D_
_x000D_
Note)_x000D_
1. Glutamine synthetase염색에서 map like expression을 보여 focal nodular hyperplasia의 가능성이 있습니다._x000D_
_x000D_
2. 그러나 생검에 central scar 부분이 포함되어 있지 않아 hepatocelular adenoma의 가능성을 완전히 배제할 수 없습니다. 면역염색상 Beta catenin activation의 소견은 관찰되지 않았습니다. _x000D_
_x000D_
3. Close follow-up이 권장됩니다. _x000D_
_x000D_
4. The immunohistochemical and special stain results:_x000D_
Glutamine synthetase: map like expression_x000D_
HSP70 (W27): focal weak positive_x000D_
Glypican-3: negative_x000D_
Beta-Catenin: membranous expression (normal expression pattern)_x000D_
L-FABP: positive (no loss of expression)_x000D_
CRP: focal positive_x000D_
CK7: positive for ductular proliferation _x000D_
Amyloid A and CK19: negative _x000D_
CD34: increased sinusoidal capillarization_x000D_
RTC: no loss_x000D_
_x000D_
-------------------------------------------------------------------_x000D_
_x000D_
[Preliminary report]_x000D_
_x000D_
Hepatocellular nodular lesion composed of bland looking hepatocytes with sinusoidal dilatation and abnormal vessels, see note._x000D_
_x000D_
Note) Final report will follow after immunohistochemical staining.</t>
  </si>
  <si>
    <t>Non-alcoholic steatohepatitis (NAFLD activity score 3 )_x000D_
◇ Steatosis: 34 to 66% (score 2)_x000D_
◇ Lobular inflammation: less than 2 foci per 200x field (score 1)_x000D_
◇ Ballooning: none (score 0)_x000D_
◇ Fibrosis: mild, zone 3 perisinusoidal fibrosis (stage 1A)</t>
  </si>
  <si>
    <t xml:space="preserve">Steatohepatitis, alcoholic or nonalcoholic, see note_x000D_
◇ Steatosis: 34 to 66% _x000D_
◇ Lobular inflammation: less than 2 foci per 200x field _x000D_
◇ Ballooning: few balloon cells _x000D_
◇ Fibrosis: mild, zone 3 perisinusoidal and portal fibrosis _x000D_
_x000D_
Note) _x000D_
1.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2. An additional report will follow after immunohistochemical staining._x000D_
_x000D_
[Additional report]_x000D_
The immunohistochemical staining results: _x000D_
IgG count: up to 11/HPF_x000D_
IgG4 count: up to 1/HPF_x000D_
IgG4/IgG ratio: 9%_x000D_
</t>
  </si>
  <si>
    <t>[Final report]_x000D_
Metastatic carcinoma from the breast, see note._x000D_
_x000D_
Note) The immunohistochemical stain result:_x000D_
GATA-3: positive in tumor cells, supportive finding for breast origin_x000D_
_x000D_
------------------------------------------------------------------------------------------------------------------------_x000D_
[Preliminary report]_x000D_
Presence of tumor, see note._x000D_
_x000D_
Note) 종양의 type을 감별하기 위해 면역조직화학염색 후 최종 보고 하겠습니다.</t>
  </si>
  <si>
    <t>Non-alcoholic steatohepatitis (NAFLD activity score 6)_x000D_
◇ Steatosis: 34 to 66% (score 2)_x000D_
◇ Lobular inflammation: 2 to 4 foci per 200x field (score 2)_x000D_
◇ Ballooning: prominent ballooning (score 2)_x000D_
◇ Fibrosis: moderate, zone 3 perisinusoidal fibrosis (stage 1B)_x000D_
_x000D_
Note:  The immunohistochemical staining result:_x000D_
CK(8,18): positive for Mallory bodies</t>
  </si>
  <si>
    <t>1. Non-alcoholic steatohepatitis (NAFLD activity score 5)_x000D_
◇ Steatosis: 6 to 33% (score 1)_x000D_
◇ Lobular inflammation: 2 to 4 foci per 200x field (score 2)_x000D_
◇ Ballooning: prominent ballooning (score 2)_x000D_
◇ Fibrosis: bridging fibrosis (stage 3)_x000D_
_x000D_
2. Portal inflammation with piecemeal necrosis, see note._x000D_
_x000D_
Note) _x000D_
1. 본 간생검에서는 통상의 NASH에 비하여 portal inflammation의 소견이 많이 관찰됩니다. Autoimmune hepatitis 등에 의한 chronic hepatitis가 동반되었을 가능성이 있습니다. 이에 대한 임상적 correlation 및 close follow up이 필요합니다. _x000D_
_x000D_
2. [The Steatosis, Activity, and Fibrosis (SAF) score] _x000D_
◇ The grade of steatosis (S): S1, 5%-33%  of large and medium-sized intracytoplasmic lipid droplets _x000D_
◇ The grade of activity (A): A4_x000D_
- Ballooning grade: grade 2 (at least one enlarged ballooned hepatocyte; at least 2-fold size compared with that of normal cells)_x000D_
- lobular inflammation grade: grade 2 (&gt;2 foci per lobule)_x000D_
◇ The stage of fibrosis (F): bridging fibrosis (stage 3)_x000D_
[Ref:HEPATOLOGY 2012;56:1751-1759]</t>
  </si>
  <si>
    <t>Non-alcoholic steatohepatitis, probable (NAFLD activity score 4)_x000D_
◇ Steatosis: 6 to 33% (score 1)_x000D_
◇ Lobular inflammation: less than 2 foci per 200x field (score 1)_x000D_
◇ Ballooning: prominent ballooning (score 2)_x000D_
◇ Fibrosis: moderate, zone 3 perisinusoidal fibrosis (stage 1B)_x000D_
_x000D_
Note) _x000D_
1. 본 간생검에서는 autoimmune hepatitis의 특징적인 소견인 chronic hepatitis 소견이 관찰되지 않습니다. Close follow up이 권장됩니다._x000D_
2. The immunohistochemical staining results:_x000D_
Ubiquitin: positive for Mallory bodies</t>
  </si>
  <si>
    <t xml:space="preserve">1. Cirrhosis: mixed macro- and micronodular _x000D_
◇ Etiology: see note_x000D_
◇ Lobular activity: mild (2/4) _x000D_
◇ Septal activity: moderate (3/4) _x000D_
◇ Stage 4b_x000D_
_x000D_
2. Non-alcoholic fatty liver disease showing macro- and microvesicular steatosis (10%) _x000D_
_x000D_
Note) 본 간생검에서 관찰되는 소견은 cirrhosis입니다. 이에 대한 원인으로 autoimmune hepatitis를 확진하기 위해서는 clinical correlation이 필요하며, 이를 위한 grading 에서 본 소견은 "Histology typical for AIH (Score: 2)"에 해당합니다. (Reference: Hepatology 2008; 48(1): 169-176, Simplified diagnostic criteria (2008)) </t>
  </si>
  <si>
    <t>1. Macro- and microvesicular steatosis (10%) and focal lobular spotty necrosis without granuloma, see note._x000D_
2. Fibropolycystic liver_x000D_
_x000D_
Note) 추가 절편을 제작하여 확인한 결과입니다.</t>
  </si>
  <si>
    <t>Within normal limits (macro- and microvesicular steatosis: less than 5%)</t>
  </si>
  <si>
    <t>Macrovesicular steatosis: about 20%_x000D_
Microvesicular steatosis: about 20%</t>
  </si>
  <si>
    <t xml:space="preserve">Non-alcoholic steatohepatitis (NAFLD activity score 5)_x000D_
◇ Steatosis: 6 to 33% (score 1)_x000D_
◇ Lobular inflammation: 2 to 4 foci per 200x field (score 2)_x000D_
◇ Ballooning: many balloon cells (score 2)_x000D_
◇ Fibrosis: cirrhosis (stage 4)_x000D_
_x000D_
Note)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t>
  </si>
  <si>
    <t>Mucinous cystic neoplasm with low-grade intraepithelial neoplasia (ICD-O code: 8470/0)_x000D_
◇ Size: 3.1x2.8x1.0cm_x000D_
◇ Presence of ovarian-like stroma_x000D_
_x000D_
[Non-tumor liver pathology] _x000D_
◇ Non-alcoholic fatty liver disease showing macro- and microvesicular steatosis (70%)</t>
  </si>
  <si>
    <t>Non-alcoholic steatohepatitis, probable (NAFLD activity score 3), see note_x000D_
◇ Steatosis: 6 to 33% (score 1)_x000D_
◇ Lobular inflammation: less than 2 foci per 200x field (score 1)_x000D_
◇ Ballooning: few balloon cells (score 1)_x000D_
◇ Fibrosis: bridging fibrosis (stage 3)_x000D_
◇ Nuclear glycogenosis_x000D_
_x000D_
Note) NAFLD activity에 비하여 fibrosis의 정도가 높습니다. 다른 원인 (autoimmune hepatitis 등)에 의한 chronic liver disease가 동반되었을 가능성을 배제할 수 없습니다. 이에 대한 추가 검사가 권장됩니다.</t>
  </si>
  <si>
    <t>Non-alcoholic fatty liver disease showing macro- and microvesicular steatosis (10%) with minimal sinusoidal collagenosis</t>
  </si>
  <si>
    <t xml:space="preserve">1. Cirrhosis: mixed macro- and micronodular_x000D_
◇ Etiology: See note._x000D_
◇ Lobular activity: mild (2/4)_x000D_
◇ Septal activity: moderate (3/4)_x000D_
◇ Stage 4b_x000D_
◇ Hepatocellular and ductular cholestasis_x000D_
_x000D_
2. Non-alcoholic fatty liver disease showing macro- and microvesicular steatosis (10%) with ballooning change_x000D_
_x000D_
Note)_x000D_
1. Cirrhosis의 원인으로 autoimmune hepatitis를 진단하기 위해서는 clinical correlation이 필요합니다. 이를 위한 본 검체의 score는 typical histology for autoimmune hepatitis (Score: 2) 입니다 (Reference: Hepatology 2008; 48(1): 169-176, Simplified diagnostic criteria (2008))._x000D_
_x000D_
2. The immunohistochemical stain results:_x000D_
Ubiquitin: focal positive for Mallory bodies_x000D_
_x000D_
[Additional report]_x000D_
The immunohistochemical stain results:_x000D_
CK19: ductular proliferation without bile duct loss_x000D_
CK7: focal positive in periseptal hepatocytes </t>
  </si>
  <si>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The special staining results:_x000D_
Prussian blue: negative for iron deposition</t>
  </si>
  <si>
    <t>Non-alcoholic steatohepatitis (NAFLD activity score 6), see note._x000D_
◇ Steatosis: 34 to 66% (score 2)_x000D_
◇ Lobular inflammation: 2 to 4 foci per 200x field (score 2)_x000D_
◇ Ballooning: prominent balloon cells (score 2)_x000D_
◇ Fibrosis: zone 3 perisinusoidal and periportal fibrosis (stage 2) _x000D_
◇ Mild portal lymphocytic infiltraiton _x000D_
_x000D_
Note) Autoimmune hepatitis가 병발되었을 가능성을 완전히 배제할 수 없습니다. clinical correlation이 필요하며, 이를 위한 grading 에서 본 소견은 "Histology atypical for AIH (Score: 0)"에 해당합니다. (Reference: Hepatology 2008; 48(1): 169-176, Simplified diagnostic criteria (2008</t>
  </si>
  <si>
    <t>Non-alcoholic fatty liver disease showing macrovesicular steatosis (30%)</t>
  </si>
  <si>
    <t xml:space="preserve">Non-alcoholic fatty liver disease showing macro- and microvesicular steatosis (10%), see note._x000D_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staining result:_x000D_
CK8/18: negative for Mallory bodies_x000D_
</t>
  </si>
  <si>
    <t>Non-alcoholic steatohepatitis (NAFLD activity score 6)_x000D_
◇ Steatosis: more than 66% (score 3)_x000D_
◇ Lobular inflammation: less than 2 foci per 200x field (score 1)_x000D_
◇ Ballooning: many balloon cells or prominent ballooning (score 2)_x000D_
◇ Fibrosis: bridging fibrosis (stage 3)_x000D_
_x000D_
Note) _x000D_
1. 본 간 생검에서 보이는 주된 소견은 non-alcoholic steatohepatitis입니다. Mild portal inflammation과 fibrosis가 관찰되어 autoimmune hepatitis가 병발되었을 가능성을 배제할 수 없습니다. Clinical correlation 및 close follw up 이 권장됩니다. _x000D_
2. The immunohistochemical stain results:_x000D_
Ubiquitin: very focal positive for Mallory bodies_x000D_
CK8/18: focal positive for Mallory bodies</t>
  </si>
  <si>
    <t>Non-alcoholic fatty liver disease showing macrovesicular (10%) and microvesicular steatosis (10%)</t>
  </si>
  <si>
    <t>Macrovesicular steatosis (15%) and microvesicular steatosis (15%)</t>
  </si>
  <si>
    <t>Non-alcoholic steatohepatitis, probable (NAFLD activity score 3), see note._x000D_
◇ Steatosis: 6 to 33% (score 1)_x000D_
◇ Lobular inflammation: less than 2 foci per 200x field (score 1)_x000D_
◇ Ballooning: few balloon cells (score 1)_x000D_
◇ Fibrosis: moderate, zone 3 perisinusoidal fibrosis (stage 1B)_x000D_
_x000D_
Note) _x000D_
1. 본 환자의 간생검 소견은 steatohepatitis입니다.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(8,18): very focal positive for Mallory bodies</t>
  </si>
  <si>
    <t>Non-alcoholic fatty liver disease showing macro- and microvesicular steatosis (40%), nuclear glycogenosis, and lobular inflammation, less than 2 foci per 200x field_x000D_
_x000D_
Note) Fibrosis 여부를 정확하게 판단하기 위해서는 trichrome 염색이 필요합니다. 또는 unstained slide가 확보되면 special stain을 진행하겠습니다.</t>
  </si>
  <si>
    <t>Non-alcoholic steatohepatitis (NAFLD activity score 5)_x000D_
◇ Steatosis: 34 to 66% (score 2)_x000D_
◇ Lobular inflammation: 2 to 4 foci per 200x field (score 2)_x000D_
◇ Ballooning: few balloon cells (score 1)_x000D_
◇ Fibrosis: mild, zone 3 perisinusoidal fibrosis (stage 1A)</t>
  </si>
  <si>
    <t>Macrovesicular (10%) and microvesicular (20%) steatosis, see note._x000D_
_x000D_
Note) The immunohistochemical staining result:_x000D_
CK(8, 18): negative for Mallory bodies</t>
  </si>
  <si>
    <t>Sclerosing hemangioma with central degenerative change_x000D_
◇ Size: 4.6x4.0x2.5cm (#A1-5)_x000D_
◇ Surgical resection margin: free of tumor (margin of clearance= 1.2cm)_x000D_
_x000D_
[Non-tumor liver pathology]_x000D_
1. Non-alcoholic steatohepatitis, probable (NAFLD activity score 4)_x000D_
◇ Steatosis: 6 to 33% (score 1)_x000D_
◇ Lobular inflammation: 2 to 4 foci per 200x field (score 2)_x000D_
◇ Ballooning: A few balloon cells (score 1)_x000D_
◇ Fibrosis: bridging fibrosis (stage 3)_x000D_
◇ Multifocal neutrophilic infiltrates_x000D_
◇ The immunohistochemical stain result (#LIV):_x000D_
CK (8,18): negative_x000D_
_x000D_
2. Moderate portal inflammation showing interface hepatitis and septal fibrosis, see note._x000D_
_x000D_
Note) 중등도 이상의 portal inflammation이 관찰되어 NASH 외 다른 요인의 만성 간손상 (e.g. infection, autoimmune, viral, etc.)이 동반되었을 가능성을 완전히 배제할 수 없습니다. clinical correlation하시기 바랍니다.</t>
  </si>
  <si>
    <t>1. Macrovesicular steatosis (25%) _x000D_
2. Microvesicular steatosis (25%)</t>
  </si>
  <si>
    <t>Non-alcoholic steatohepatitis (NAFLD activity score 6)_x000D_
◇ Steatosis: more than 66% (score 3)_x000D_
◇ Lobular inflammation: 2-4 foci per 200x field (score 2)_x000D_
◇ Ballooning: few balloon cells (score 1)_x000D_
◇ Fibrosis: mild, zone 3 perisinusoidal fibrosis (stage 1A)_x000D_
_x000D_
Note) The immunohistochemical stain result:_x000D_
CK (8,18): positive for Mallory bodies_x000D_
CK7: no features of chronic cholestasis_x000D_
CK19: no bile duct damage and no bile duct loss</t>
  </si>
  <si>
    <t>1. No evidence of inflammation_x000D_
2. Macrovesicular steatosis, mild (20%)</t>
  </si>
  <si>
    <t>Non-alcoholic steatohepatitis, probable (NAFLD activity score 4) _x000D_
◇ Steatosis: 34 to 66% (score 2)_x000D_
◇ Lobular inflammation: 2 to 4 foci per 200x field (score 2)_x000D_
◇ Ballooning: none (score 0)_x000D_
◇ Fibrosis: mild, zone 3 perisinusoidal fibrosis (stage 1A)_x000D_
_x000D_
Note) Immunohistochemical staining result:_x000D_
CK (8, 18): Negative for Mallory body</t>
  </si>
  <si>
    <t>Non-alcoholic steatohepatitis (NAFLD activity score 5) _x000D_
◇ Steatosis: 34 to 66% (score 2) _x000D_
◇ Lobular inflammation: 2 to 4 foci per 200x field (score 2) _x000D_
◇ Ballooning: few balloon cells (score 1) _x000D_
◇ Fibrosis: moderate, zone 3 perisinusoidal fibrosis (stage 1B)_x000D_
_x000D_
Note) The immunohistochemical stain result:_x000D_
CK8/18: positive for Mallory bodies</t>
  </si>
  <si>
    <t>Non-alcoholic steatohepatitis, probable (NAFLD activity score 4)_x000D_
◇ Steatosis: 6 to 33% (score 1)_x000D_
◇ Lobular inflammation: less than 2 foci per 200x field (score 1)_x000D_
◇ Ballooning: many balloon cells (score 2)_x000D_
◇ Fibrosis: cirrhosis (4/4) _x000D_
◇ Portal lymphocytic infiltration with occasional eosionphils, see note 1_x000D_
_x000D_
Note) _x000D_
1. 통상의 non-alcoholic steatohepatitis에 비하여 portal lymphocytic infiltration이 뚜렷히 관찰됩니다. Close follow up 및 clinical correlation이 권장됩니다. _x000D_
_x000D_
2. The immunohiostochemical staining results:_x000D_
CK (8,18): focal positive for Mallory-Denk bodies</t>
  </si>
  <si>
    <t>1. Cirrhosis: mixed macro- and micronodular_x000D_
◇ Etiology: see note _x000D_
◇ Lobular activity: mild (2/4) _x000D_
◇ Septal activity: moderate (3/4)_x000D_
◇ Stage 4c_x000D_
_x000D_
2. Macro and microvesicular steatosis (5%)_x000D_
_x000D_
Note) Chronic injury의 원인 중의 하나인 autoimmune hepatitis를 확진하기 위해서는 clinical correlation이 필요하며, 이를 위한 grading 에서 본 소견은 "Histology compatible with AIH ((Score: 1)"에 해당합니다. (Reference: Hepatology 2008; 48(1): 169-176, Simplified diagnostic criteria (2008))</t>
  </si>
  <si>
    <t>Non-alcoholic steatohepatitis (NAFLD activity score 5) _x000D_
◇ Steatosis: 34 to 66% (score 2) _x000D_
◇ Lobular inflammation: 2 to 4 foci per 200x field (score 2) _x000D_
◇ Ballooning: a few ballooning cells (score 1)_x000D_
◇ Fibrosis: moderate, zone 3 perisinusoidal fibrosis (stage 1B) _x000D_
◇ The immunohistochemical and special staining: _x000D_
- CK8/18: positive for Mallory bodies</t>
  </si>
  <si>
    <t xml:space="preserve">Non-alcoholic steatohepatitis (NAFLD activity score 6) _x000D_
◇ Steatosis: 34 to 66% (score 2)_x000D_
◇ Lobular inflammation: 2 to 4 foci per 200x field (score 2)_x000D_
◇ Ballooning: many balloon cells (score 2) _x000D_
◇ Fibrosis: moderate, zone 3 perisinusoidal fibrosis (stage 1B) _x000D_
◇ The immunohistochemical stain results for CK (8,18): positive for Mallory bodies </t>
  </si>
  <si>
    <t>Chronic hepatitis_x000D_
◇ Etiology: alcohol_x000D_
◇ Lobular activity: moderate (3/4)_x000D_
◇ Septal activity: moderate (3/4)_x000D_
◇ Stage (fibrosis): septal (3/4)_x000D_
◇ Macro- and microvesicular steatosis (35%)_x000D_
◇ Hepatocellular and ductular cholestasis</t>
  </si>
  <si>
    <t>Non-alcoholic steatohepatitis, probable (NAFLD activity score 4)_x000D_
◇ Steatosis: 34 to 66% (score 2)_x000D_
◇ Lobular inflammation: less than 2 foci per 200x field (score 1)_x000D_
◇ Ballooning: few balloon cells (score 1)_x000D_
◇ Fibrosis: moderate, zone 3 perisinusoidal fibrosis (stage 1B)_x000D_
_x000D_
Note) Immunohistochemical and special staining results:_x000D_
CK (8, 18): focal positive for Mallory bodies_x000D_
Rhodanine: negative for copper deposition</t>
  </si>
  <si>
    <t>Non-alcoholic steatohepatitis, probable (NAFLD activity score 4)_x000D_
◇ Steatosis: 6 to 33% (score 1)_x000D_
◇ Lobular inflammation: 2 to 4 foci per 200x field (score 2)_x000D_
◇ Ballooning: few balloon cells (score 1)_x000D_
◇ Fibrosis: moderate, zone 3 perisinusoidal fibrosis (stage 1B)</t>
  </si>
  <si>
    <t>생년월일</t>
    <phoneticPr fontId="3" type="noConversion"/>
  </si>
  <si>
    <t>성별</t>
    <phoneticPr fontId="3" type="noConversion"/>
  </si>
  <si>
    <t>사망일자</t>
    <phoneticPr fontId="3" type="noConversion"/>
  </si>
  <si>
    <t>F</t>
  </si>
  <si>
    <t>M</t>
  </si>
  <si>
    <t>1952-03-27</t>
  </si>
  <si>
    <t>1971-05-04</t>
  </si>
  <si>
    <t>1966-05-03</t>
  </si>
  <si>
    <t>1966-03-11</t>
  </si>
  <si>
    <t>1956-01-16</t>
  </si>
  <si>
    <t>1994-03-18</t>
  </si>
  <si>
    <t>1979-09-22</t>
  </si>
  <si>
    <t>1970-08-13</t>
  </si>
  <si>
    <t>1973-02-28</t>
  </si>
  <si>
    <t>1969-12-17</t>
  </si>
  <si>
    <t>1980-10-18</t>
  </si>
  <si>
    <t>1952-02-25</t>
  </si>
  <si>
    <t>1944-09-13</t>
  </si>
  <si>
    <t>1960-12-16</t>
  </si>
  <si>
    <t>1956-07-10</t>
  </si>
  <si>
    <t>1961-08-08</t>
  </si>
  <si>
    <t>1988-07-31</t>
  </si>
  <si>
    <t>1966-05-10</t>
  </si>
  <si>
    <t>1968-06-17</t>
  </si>
  <si>
    <t>1951-03-19</t>
  </si>
  <si>
    <t>1965-08-27</t>
  </si>
  <si>
    <t>1969-04-15</t>
  </si>
  <si>
    <t>1960-08-23</t>
  </si>
  <si>
    <t>1971-05-22</t>
  </si>
  <si>
    <t>1987-04-05</t>
  </si>
  <si>
    <t>1967-01-28</t>
  </si>
  <si>
    <t>1974-04-12</t>
  </si>
  <si>
    <t>1977-01-22</t>
  </si>
  <si>
    <t>1961-02-03</t>
  </si>
  <si>
    <t>1937-03-01</t>
  </si>
  <si>
    <t>1977-01-07</t>
  </si>
  <si>
    <t>1958-08-06</t>
  </si>
  <si>
    <t>1968-12-05</t>
  </si>
  <si>
    <t>1957-02-05</t>
  </si>
  <si>
    <t>1937-03-19</t>
  </si>
  <si>
    <t>1960-12-10</t>
  </si>
  <si>
    <t>1965-10-11</t>
  </si>
  <si>
    <t>1947-11-01</t>
  </si>
  <si>
    <t>1955-05-10</t>
  </si>
  <si>
    <t>1976-06-26</t>
  </si>
  <si>
    <t>1991-01-23</t>
  </si>
  <si>
    <t>1943-01-05</t>
  </si>
  <si>
    <t>1979-11-03</t>
  </si>
  <si>
    <t>1954-08-10</t>
  </si>
  <si>
    <t>1969-01-08</t>
  </si>
  <si>
    <t>1995-10-22</t>
  </si>
  <si>
    <t>1945-12-04</t>
  </si>
  <si>
    <t>1992-03-20</t>
  </si>
  <si>
    <t>1959-12-20</t>
  </si>
  <si>
    <t>1962-02-19</t>
  </si>
  <si>
    <t>1984-01-06</t>
  </si>
  <si>
    <t>1956-05-19</t>
  </si>
  <si>
    <t>1979-08-10</t>
  </si>
  <si>
    <t>1971-12-25</t>
  </si>
  <si>
    <t>1955-06-26</t>
  </si>
  <si>
    <t>1946-07-24</t>
  </si>
  <si>
    <t>1963-07-19</t>
  </si>
  <si>
    <t>1970-03-06</t>
  </si>
  <si>
    <t>1961-04-29</t>
  </si>
  <si>
    <t>1968-10-26</t>
  </si>
  <si>
    <t>1936-01-02</t>
  </si>
  <si>
    <t>1948-05-05</t>
  </si>
  <si>
    <t>1968-12-09</t>
  </si>
  <si>
    <t>1963-02-24</t>
  </si>
  <si>
    <t>1944-02-27</t>
  </si>
  <si>
    <t>1967-02-15</t>
  </si>
  <si>
    <t>1952-01-14</t>
  </si>
  <si>
    <t>1958-04-05</t>
  </si>
  <si>
    <t>1942-10-21</t>
  </si>
  <si>
    <t>1947-03-05</t>
  </si>
  <si>
    <t>1962-03-27</t>
  </si>
  <si>
    <t>1973-12-30</t>
  </si>
  <si>
    <t>1970-08-14</t>
  </si>
  <si>
    <t>1955-06-09</t>
  </si>
  <si>
    <t>1960-10-25</t>
  </si>
  <si>
    <t>1947-12-22</t>
  </si>
  <si>
    <t>1956-08-17</t>
  </si>
  <si>
    <t>1970-09-09</t>
  </si>
  <si>
    <t>1954-05-27</t>
  </si>
  <si>
    <t>1981-03-15</t>
  </si>
  <si>
    <t>1982-11-26</t>
  </si>
  <si>
    <t>1967-11-10</t>
  </si>
  <si>
    <t>1956-06-18</t>
  </si>
  <si>
    <t>1982-06-12</t>
  </si>
  <si>
    <t>1991-04-20</t>
  </si>
  <si>
    <t>1959-03-28</t>
  </si>
  <si>
    <t>1965-09-09</t>
  </si>
  <si>
    <t>1958-07-20</t>
  </si>
  <si>
    <t>1978-01-09</t>
  </si>
  <si>
    <t>1976-01-31</t>
  </si>
  <si>
    <t>1948-08-25</t>
  </si>
  <si>
    <t>1951-05-18</t>
  </si>
  <si>
    <t>1990-04-21</t>
  </si>
  <si>
    <t>1950-10-03</t>
  </si>
  <si>
    <t>1964-10-10</t>
  </si>
  <si>
    <t>1946-08-02</t>
  </si>
  <si>
    <t>1963-08-18</t>
  </si>
  <si>
    <t>1980-11-10</t>
  </si>
  <si>
    <t>1975-11-16</t>
  </si>
  <si>
    <t>1961-07-27</t>
  </si>
  <si>
    <t>1976-05-05</t>
  </si>
  <si>
    <t>1968-06-28</t>
  </si>
  <si>
    <t>1954-11-08</t>
  </si>
  <si>
    <t>1989-07-25</t>
  </si>
  <si>
    <t>1979-02-11</t>
  </si>
  <si>
    <t>1981-04-03</t>
  </si>
  <si>
    <t>1981-04-19</t>
  </si>
  <si>
    <t>1943-02-15</t>
  </si>
  <si>
    <t>1975-06-19</t>
  </si>
  <si>
    <t>1960-10-17</t>
  </si>
  <si>
    <t>1962-01-29</t>
  </si>
  <si>
    <t>1967-09-19</t>
  </si>
  <si>
    <t>1981-02-11</t>
  </si>
  <si>
    <t>1960-12-04</t>
  </si>
  <si>
    <t>1982-02-20</t>
  </si>
  <si>
    <t>1986-05-10</t>
  </si>
  <si>
    <t>1962-12-25</t>
  </si>
  <si>
    <t>1953-10-17</t>
  </si>
  <si>
    <t>1979-02-27</t>
  </si>
  <si>
    <t>1965-07-28</t>
  </si>
  <si>
    <t>1959-01-02</t>
  </si>
  <si>
    <t>1953-11-15</t>
  </si>
  <si>
    <t>1973-10-29</t>
  </si>
  <si>
    <t>1956-01-12</t>
  </si>
  <si>
    <t>1942-03-13</t>
  </si>
  <si>
    <t>1943-08-14</t>
  </si>
  <si>
    <t>1970-08-09</t>
  </si>
  <si>
    <t>1964-07-07</t>
  </si>
  <si>
    <t>1960-03-27</t>
  </si>
  <si>
    <t>1969-03-10</t>
  </si>
  <si>
    <t>1957-10-19</t>
  </si>
  <si>
    <t>1986-12-08</t>
  </si>
  <si>
    <t>1977-10-13</t>
  </si>
  <si>
    <t>1967-02-16</t>
  </si>
  <si>
    <t>1945-08-13</t>
  </si>
  <si>
    <t>1970-05-01</t>
  </si>
  <si>
    <t>1957-02-23</t>
  </si>
  <si>
    <t>1950-05-10</t>
  </si>
  <si>
    <t>1981-07-06</t>
  </si>
  <si>
    <t>1980-04-25</t>
  </si>
  <si>
    <t>1961-03-18</t>
  </si>
  <si>
    <t>1964-04-29</t>
  </si>
  <si>
    <t>1961-03-01</t>
  </si>
  <si>
    <t>1970-03-15</t>
  </si>
  <si>
    <t>1981-03-14</t>
  </si>
  <si>
    <t>1955-10-07</t>
  </si>
  <si>
    <t>1953-04-29</t>
  </si>
  <si>
    <t>1950-12-09</t>
  </si>
  <si>
    <t>1968-08-08</t>
  </si>
  <si>
    <t>1968-01-15</t>
  </si>
  <si>
    <t>1985-01-21</t>
  </si>
  <si>
    <t>1980-11-05</t>
  </si>
  <si>
    <t>1961-03-03</t>
  </si>
  <si>
    <t>1990-09-15</t>
  </si>
  <si>
    <t>1943-11-15</t>
  </si>
  <si>
    <t>1957-10-20</t>
  </si>
  <si>
    <t>1964-06-02</t>
  </si>
  <si>
    <t>1941-06-19</t>
  </si>
  <si>
    <t>1948-08-04</t>
  </si>
  <si>
    <t>1988-05-08</t>
  </si>
  <si>
    <t>1997-03-13</t>
  </si>
  <si>
    <t>1955-04-19</t>
  </si>
  <si>
    <t>1948-04-15</t>
  </si>
  <si>
    <t>1990-05-12</t>
  </si>
  <si>
    <t>1975-02-28</t>
  </si>
  <si>
    <t>1969-09-26</t>
  </si>
  <si>
    <t>1956-11-01</t>
  </si>
  <si>
    <t>1962-11-26</t>
  </si>
  <si>
    <t>1976-12-12</t>
  </si>
  <si>
    <t>1953-12-29</t>
  </si>
  <si>
    <t>1979-11-05</t>
  </si>
  <si>
    <t>1971-11-04</t>
  </si>
  <si>
    <t>1938-04-19</t>
  </si>
  <si>
    <t>1981-01-06</t>
  </si>
  <si>
    <t>1974-07-09</t>
  </si>
  <si>
    <t>1984-02-16</t>
  </si>
  <si>
    <t>1947-02-16</t>
  </si>
  <si>
    <t>1967-07-15</t>
  </si>
  <si>
    <t>1978-07-06</t>
  </si>
  <si>
    <t>1947-02-14</t>
  </si>
  <si>
    <t>1952-03-11</t>
  </si>
  <si>
    <t>1957-04-25</t>
  </si>
  <si>
    <t>1957-03-29</t>
  </si>
  <si>
    <t>1948-09-01</t>
  </si>
  <si>
    <t>1973-03-09</t>
  </si>
  <si>
    <t>1982-01-03</t>
  </si>
  <si>
    <t>1999-07-27</t>
  </si>
  <si>
    <t>1998-02-20</t>
  </si>
  <si>
    <t>1965-08-06</t>
  </si>
  <si>
    <t>1939-02-03</t>
  </si>
  <si>
    <t>1961-12-06</t>
  </si>
  <si>
    <t>1979-03-28</t>
  </si>
  <si>
    <t>1949-03-03</t>
  </si>
  <si>
    <t>1961-02-15</t>
  </si>
  <si>
    <t>1977-08-14</t>
  </si>
  <si>
    <t>1947-02-15</t>
  </si>
  <si>
    <t>1984-09-16</t>
  </si>
  <si>
    <t>1980-03-13</t>
  </si>
  <si>
    <t>1994-07-31</t>
  </si>
  <si>
    <t>1953-08-28</t>
  </si>
  <si>
    <t>1974-02-11</t>
  </si>
  <si>
    <t>1976-09-07</t>
  </si>
  <si>
    <t>1952-09-02</t>
  </si>
  <si>
    <t>1965-03-31</t>
  </si>
  <si>
    <t>1954-08-03</t>
  </si>
  <si>
    <t>1967-04-19</t>
  </si>
  <si>
    <t>1958-03-11</t>
  </si>
  <si>
    <t>1967-12-23</t>
  </si>
  <si>
    <t>1972-02-08</t>
  </si>
  <si>
    <t>1942-01-20</t>
  </si>
  <si>
    <t>1975-07-25</t>
  </si>
  <si>
    <t>1963-08-15</t>
  </si>
  <si>
    <t>1976-08-04</t>
  </si>
  <si>
    <t>1971-03-28</t>
  </si>
  <si>
    <t>1952-08-21</t>
  </si>
  <si>
    <t>1949-09-23</t>
  </si>
  <si>
    <t>1987-12-02</t>
  </si>
  <si>
    <t>1955-03-23</t>
  </si>
  <si>
    <t>1959-06-20</t>
  </si>
  <si>
    <t>1978-02-20</t>
  </si>
  <si>
    <t>1984-11-14</t>
  </si>
  <si>
    <t>1958-08-15</t>
  </si>
  <si>
    <t>1948-01-20</t>
  </si>
  <si>
    <t>1950-05-01</t>
  </si>
  <si>
    <t>1965-08-31</t>
  </si>
  <si>
    <t>1946-10-25</t>
  </si>
  <si>
    <t>1948-02-03</t>
  </si>
  <si>
    <t>1964-12-30</t>
  </si>
  <si>
    <t>1941-03-14</t>
  </si>
  <si>
    <t>1940-08-23</t>
  </si>
  <si>
    <t>1952-10-06</t>
  </si>
  <si>
    <t>1958-02-26</t>
  </si>
  <si>
    <t>1996-11-22</t>
  </si>
  <si>
    <t>1990-02-07</t>
  </si>
  <si>
    <t>1971-06-18</t>
  </si>
  <si>
    <t>1953-01-27</t>
  </si>
  <si>
    <t>1985-04-15</t>
  </si>
  <si>
    <t>1944-11-03</t>
  </si>
  <si>
    <t>1953-07-03</t>
  </si>
  <si>
    <t>1954-07-17</t>
  </si>
  <si>
    <t>1976-12-08</t>
  </si>
  <si>
    <t>1970-04-16</t>
  </si>
  <si>
    <t>1979-04-09</t>
  </si>
  <si>
    <t>1969-07-15</t>
  </si>
  <si>
    <t>1948-05-06</t>
  </si>
  <si>
    <t>1975-07-23</t>
  </si>
  <si>
    <t>1972-04-16</t>
  </si>
  <si>
    <t>1980-12-24</t>
  </si>
  <si>
    <t>1960-03-11</t>
  </si>
  <si>
    <t>1980-08-19</t>
  </si>
  <si>
    <t>1958-06-10</t>
  </si>
  <si>
    <t>1991-11-10</t>
  </si>
  <si>
    <t>1941-07-03</t>
  </si>
  <si>
    <t>1952-03-04</t>
  </si>
  <si>
    <t>1967-07-23</t>
  </si>
  <si>
    <t>1988-10-04</t>
  </si>
  <si>
    <t>1981-06-20</t>
  </si>
  <si>
    <t>1996-07-01</t>
  </si>
  <si>
    <t>2000-08-02</t>
  </si>
  <si>
    <t>1983-01-29</t>
  </si>
  <si>
    <t>1977-05-12</t>
  </si>
  <si>
    <t>1973-01-23</t>
  </si>
  <si>
    <t>1994-04-20</t>
  </si>
  <si>
    <t>1975-10-02</t>
  </si>
  <si>
    <t>1964-01-02</t>
  </si>
  <si>
    <t>1974-06-02</t>
  </si>
  <si>
    <t>1975-07-30</t>
  </si>
  <si>
    <t>1959-11-10</t>
  </si>
  <si>
    <t>1980-01-11</t>
  </si>
  <si>
    <t>1968-09-08</t>
  </si>
  <si>
    <t>1965-08-23</t>
  </si>
  <si>
    <t>1979-02-14</t>
  </si>
  <si>
    <t>1989-07-21</t>
  </si>
  <si>
    <t>1997-09-10</t>
  </si>
  <si>
    <t>1980-05-05</t>
  </si>
  <si>
    <t>1998-03-13</t>
  </si>
  <si>
    <t>1988-11-25</t>
  </si>
  <si>
    <t>1955-02-20</t>
  </si>
  <si>
    <t>2001-01-02</t>
  </si>
  <si>
    <t>1988-06-03</t>
  </si>
  <si>
    <t>1983-05-01</t>
  </si>
  <si>
    <t>1977-06-18</t>
  </si>
  <si>
    <t>2004-11-15</t>
  </si>
  <si>
    <t>1960-05-24</t>
  </si>
  <si>
    <t>1995-07-29</t>
  </si>
  <si>
    <t>1992-10-14</t>
  </si>
  <si>
    <t>1982-11-15</t>
  </si>
  <si>
    <t>1988-12-27</t>
  </si>
  <si>
    <t>2003-02-09</t>
  </si>
  <si>
    <t>제외 : HBV, HCV, PBC, HCC</t>
    <phoneticPr fontId="3" type="noConversion"/>
  </si>
  <si>
    <t>LSM</t>
    <phoneticPr fontId="3" type="noConversion"/>
  </si>
  <si>
    <t>CAP</t>
    <phoneticPr fontId="3" type="noConversion"/>
  </si>
  <si>
    <t>FS_date</t>
    <phoneticPr fontId="3" type="noConversion"/>
  </si>
  <si>
    <t>AST</t>
    <phoneticPr fontId="3" type="noConversion"/>
  </si>
  <si>
    <t>ALT</t>
    <phoneticPr fontId="3" type="noConversion"/>
  </si>
  <si>
    <t>T.bil</t>
    <phoneticPr fontId="3" type="noConversion"/>
  </si>
  <si>
    <t>PLT</t>
    <phoneticPr fontId="3" type="noConversion"/>
  </si>
  <si>
    <t>PT INR</t>
    <phoneticPr fontId="3" type="noConversion"/>
  </si>
  <si>
    <t>eGFR</t>
    <phoneticPr fontId="3" type="noConversion"/>
  </si>
  <si>
    <t>Weight</t>
    <phoneticPr fontId="3" type="noConversion"/>
  </si>
  <si>
    <t>Height</t>
    <phoneticPr fontId="3" type="noConversion"/>
  </si>
  <si>
    <t>BMI</t>
    <phoneticPr fontId="3" type="noConversion"/>
  </si>
  <si>
    <t xml:space="preserve">HCC </t>
    <phoneticPr fontId="3" type="noConversion"/>
  </si>
  <si>
    <t>HCC_date</t>
    <phoneticPr fontId="3" type="noConversion"/>
  </si>
  <si>
    <t>LT</t>
    <phoneticPr fontId="3" type="noConversion"/>
  </si>
  <si>
    <t>LT_date</t>
    <phoneticPr fontId="3" type="noConversion"/>
  </si>
  <si>
    <t>Ascites</t>
    <phoneticPr fontId="3" type="noConversion"/>
  </si>
  <si>
    <t>Ascites_date</t>
    <phoneticPr fontId="3" type="noConversion"/>
  </si>
  <si>
    <t>Varix bleeding</t>
    <phoneticPr fontId="3" type="noConversion"/>
  </si>
  <si>
    <t>Varix_bleeding</t>
    <phoneticPr fontId="3" type="noConversion"/>
  </si>
  <si>
    <t>HEP</t>
    <phoneticPr fontId="3" type="noConversion"/>
  </si>
  <si>
    <t>HEP_date</t>
    <phoneticPr fontId="3" type="noConversion"/>
  </si>
  <si>
    <t>HRS</t>
    <phoneticPr fontId="3" type="noConversion"/>
  </si>
  <si>
    <t>HRS_date</t>
    <phoneticPr fontId="3" type="noConversion"/>
  </si>
  <si>
    <t>Alb</t>
    <phoneticPr fontId="3" type="noConversion"/>
  </si>
  <si>
    <t>Glucose</t>
    <phoneticPr fontId="3" type="noConversion"/>
  </si>
  <si>
    <t>HbA1c</t>
    <phoneticPr fontId="3" type="noConversion"/>
  </si>
  <si>
    <t>T.chol</t>
    <phoneticPr fontId="3" type="noConversion"/>
  </si>
  <si>
    <t>HDL</t>
    <phoneticPr fontId="3" type="noConversion"/>
  </si>
  <si>
    <t>LDL</t>
    <phoneticPr fontId="3" type="noConversion"/>
  </si>
  <si>
    <t>TG</t>
    <phoneticPr fontId="3" type="noConversion"/>
  </si>
  <si>
    <t>Inbody_date</t>
    <phoneticPr fontId="3" type="noConversion"/>
  </si>
  <si>
    <t>고혈압유무</t>
    <phoneticPr fontId="9" type="noConversion"/>
  </si>
  <si>
    <t>이상지질혈증 유무</t>
    <phoneticPr fontId="9" type="noConversion"/>
  </si>
  <si>
    <t>Ischemic Heart Diseae 유무</t>
    <phoneticPr fontId="9" type="noConversion"/>
  </si>
  <si>
    <t>Cerebrovascualr disease 유무</t>
    <phoneticPr fontId="3" type="noConversion"/>
  </si>
  <si>
    <t>Nephropathy 유무</t>
    <phoneticPr fontId="3" type="noConversion"/>
  </si>
  <si>
    <r>
      <rPr>
        <b/>
        <sz val="10"/>
        <rFont val="맑은 고딕"/>
        <family val="3"/>
        <charset val="129"/>
      </rPr>
      <t>α</t>
    </r>
    <r>
      <rPr>
        <b/>
        <sz val="10"/>
        <rFont val="Arial"/>
        <family val="2"/>
      </rPr>
      <t xml:space="preserve"> glucosidase inhibitor</t>
    </r>
    <phoneticPr fontId="9" type="noConversion"/>
  </si>
  <si>
    <t>Dipeptidyl peptidase 4 inhibitor</t>
    <phoneticPr fontId="9" type="noConversion"/>
  </si>
  <si>
    <t>ACEi inhibitor</t>
    <phoneticPr fontId="9" type="noConversion"/>
  </si>
  <si>
    <t>α-adrenergic blocking agents</t>
    <phoneticPr fontId="3" type="noConversion"/>
  </si>
  <si>
    <t>당뇨병/당뇨병 전단계 유무</t>
    <phoneticPr fontId="9" type="noConversion"/>
  </si>
  <si>
    <t>당뇨(2)/전단계(1)/정상(0)
**DM진단기준
1.당뇨약을 쓰는 경우or
2.당뇨진단코드가 있는 경우: E11.x or E10.x
or
3.진단기준에 맞는경우:
1)공복혈당≥126 이 2번
2)식후2시간혈당≥200 이 2번
3)Hba1c≥6.5 이 2번
4)공복혈당≥126 이면서 동시에 Hba1c≥6.5
5)공복혈당≥126 이면서 동시에 식후2시간혈당≥200
6)Hba1c≥6.5 이면서 동시에 식후2시간혈당≥200
**당뇨전단계
1.진단코드가 있는경우:R73.0
or
2.공복혈장애: 공복혈당 100~125
or
3.내당능장애: 식후2시간혈당 140~199
or
4.당화혈색소: 5.7%~6.4%
**정상= 아래 3가지를 동시에 모두 만족(당뇨/당뇨전단계 둘다 아닌경우)
1.공복혈당 &lt;100
2.식후2시간혈당 &lt;140
3.당화혈색소 &lt;5.7</t>
    <phoneticPr fontId="3" type="noConversion"/>
  </si>
  <si>
    <t>고혈압(1)/정상(0)
**진단기준
1.약제복용중인경우
2.진단코드가있는경우: I10 - I15
3.고혈압진단기준에 맞는경우
1)수축기혈압≥140 또는 이완기혈압≥90
4. 정상혈압기준 
1)수축기혈압&lt;120 그리고 이완기혈압&lt;80</t>
    <phoneticPr fontId="3" type="noConversion"/>
  </si>
  <si>
    <t>ICD 10 I20-I25</t>
    <phoneticPr fontId="3" type="noConversion"/>
  </si>
  <si>
    <t>E78.x</t>
    <phoneticPr fontId="3" type="noConversion"/>
  </si>
  <si>
    <t>ICD-10: I60-I69</t>
    <phoneticPr fontId="3" type="noConversion"/>
  </si>
  <si>
    <t>당뇨병약제9</t>
    <phoneticPr fontId="3" type="noConversion"/>
  </si>
  <si>
    <t>고지혈증약제3</t>
    <phoneticPr fontId="3" type="noConversion"/>
  </si>
  <si>
    <t>고혈압약제6</t>
    <phoneticPr fontId="3" type="noConversion"/>
  </si>
  <si>
    <t>2022-12-21</t>
  </si>
  <si>
    <t>2023-02-02</t>
  </si>
  <si>
    <t>2022-05-06</t>
  </si>
  <si>
    <t>2021-08-10</t>
  </si>
  <si>
    <t>2020-11-09</t>
  </si>
  <si>
    <t>2023-03-15</t>
  </si>
  <si>
    <t>2023-07-21</t>
  </si>
  <si>
    <t>2021-04-08</t>
  </si>
  <si>
    <t>2023-07-27</t>
  </si>
  <si>
    <t>2020-12-30</t>
  </si>
  <si>
    <t>2021-09-30</t>
  </si>
  <si>
    <t>2022-08-19</t>
  </si>
  <si>
    <t>2021-01-28</t>
  </si>
  <si>
    <t>2022-02-16</t>
  </si>
  <si>
    <t>2023-01-31</t>
  </si>
  <si>
    <t>2023-06-27</t>
  </si>
  <si>
    <t>2018-10-23</t>
  </si>
  <si>
    <t>2020-10-05</t>
  </si>
  <si>
    <t>2021-10-04</t>
  </si>
  <si>
    <t>2017-12-18</t>
  </si>
  <si>
    <t>2019-10-07</t>
  </si>
  <si>
    <t>2021-06-10</t>
  </si>
  <si>
    <t>2021-01-27</t>
  </si>
  <si>
    <t>2021-07-09</t>
  </si>
  <si>
    <t>2018-06-01</t>
  </si>
  <si>
    <t>2019-11-06</t>
  </si>
  <si>
    <t>2021-05-17</t>
  </si>
  <si>
    <t>2020-11-16</t>
  </si>
  <si>
    <t>2023-02-23</t>
  </si>
  <si>
    <t>2022-03-25</t>
  </si>
  <si>
    <t>2021-06-28</t>
  </si>
  <si>
    <t>2021-07-22</t>
  </si>
  <si>
    <t>2022-05-03</t>
  </si>
  <si>
    <t>2023-07-25</t>
  </si>
  <si>
    <t>2023-08-25</t>
  </si>
  <si>
    <t>2021-06-11</t>
  </si>
  <si>
    <t>2022-06-10</t>
  </si>
  <si>
    <t>2022-04-11</t>
  </si>
  <si>
    <t>2023-07-10</t>
  </si>
  <si>
    <t>2019-06-04</t>
  </si>
  <si>
    <t>2019-11-01</t>
  </si>
  <si>
    <t>2023-01-09</t>
  </si>
  <si>
    <t>2021-04-15</t>
  </si>
  <si>
    <t>2020-10-28</t>
  </si>
  <si>
    <t>2019-12-27</t>
  </si>
  <si>
    <t>2022-07-21</t>
  </si>
  <si>
    <t>2021-02-10</t>
  </si>
  <si>
    <t>2023-01-12</t>
  </si>
  <si>
    <t>2023-07-19</t>
  </si>
  <si>
    <t>2021-04-28</t>
  </si>
  <si>
    <t>2018-11-13</t>
  </si>
  <si>
    <t>2021-12-09</t>
  </si>
  <si>
    <t>2018-11-30</t>
  </si>
  <si>
    <t>2022-12-01</t>
  </si>
  <si>
    <t>2016-05-18</t>
  </si>
  <si>
    <t>2022-01-17</t>
  </si>
  <si>
    <t>2020-06-11</t>
  </si>
  <si>
    <t>2021-12-10</t>
  </si>
  <si>
    <t>2022-12-09</t>
  </si>
  <si>
    <t>2019-10-01</t>
  </si>
  <si>
    <t>2022-12-27</t>
  </si>
  <si>
    <t>2020-01-07</t>
  </si>
  <si>
    <t>2022-09-26</t>
  </si>
  <si>
    <t>2021-04-05</t>
  </si>
  <si>
    <t>2021-09-27</t>
  </si>
  <si>
    <t>2022-09-30</t>
  </si>
  <si>
    <t>2018-08-31</t>
  </si>
  <si>
    <t>2020-01-03</t>
  </si>
  <si>
    <t>2021-09-29</t>
  </si>
  <si>
    <t>2021-04-23</t>
  </si>
  <si>
    <t>2017-12-12</t>
  </si>
  <si>
    <t>2015-11-20</t>
  </si>
  <si>
    <t>2020-09-03</t>
  </si>
  <si>
    <t>2020-02-12</t>
  </si>
  <si>
    <t>2021-11-18</t>
  </si>
  <si>
    <t>2018-11-27</t>
  </si>
  <si>
    <t>2015-12-16</t>
  </si>
  <si>
    <t>2021-10-08</t>
  </si>
  <si>
    <t>2019-08-08</t>
  </si>
  <si>
    <t>2021-08-26</t>
  </si>
  <si>
    <t>2023-05-17</t>
  </si>
  <si>
    <t>2022-11-09</t>
  </si>
  <si>
    <t>2023-06-19</t>
  </si>
  <si>
    <t>2021-01-20</t>
  </si>
  <si>
    <t>2022-12-15</t>
  </si>
  <si>
    <t>2022-01-20</t>
  </si>
  <si>
    <t>2020-05-12</t>
  </si>
  <si>
    <t>2019-06-25</t>
  </si>
  <si>
    <t>2023-03-13</t>
  </si>
  <si>
    <t>2019-12-31</t>
  </si>
  <si>
    <t>2018-08-24</t>
  </si>
  <si>
    <t>2018-04-03</t>
  </si>
  <si>
    <t>2019-10-02</t>
  </si>
  <si>
    <t>2018-11-05</t>
  </si>
  <si>
    <t>2023-08-23</t>
  </si>
  <si>
    <t>2020-06-18</t>
  </si>
  <si>
    <t>2021-07-13</t>
  </si>
  <si>
    <t>2023-02-01</t>
  </si>
  <si>
    <t>2021-08-18</t>
  </si>
  <si>
    <t>2021-12-29</t>
  </si>
  <si>
    <t>2020-06-19</t>
  </si>
  <si>
    <t>2023-08-28</t>
  </si>
  <si>
    <t>2016-03-29</t>
  </si>
  <si>
    <t>2022-09-19</t>
  </si>
  <si>
    <t>2020-11-27</t>
  </si>
  <si>
    <t>2023-06-10</t>
  </si>
  <si>
    <t>2022-03-28</t>
  </si>
  <si>
    <t>2023-04-18</t>
  </si>
  <si>
    <t>2021-04-27</t>
  </si>
  <si>
    <t>2023-03-02</t>
  </si>
  <si>
    <t>2022-05-13</t>
  </si>
  <si>
    <t>2021-05-12</t>
  </si>
  <si>
    <t>2021-04-02</t>
  </si>
  <si>
    <t>2022-11-17</t>
  </si>
  <si>
    <t>2023-06-26</t>
  </si>
  <si>
    <t>2022-12-19</t>
  </si>
  <si>
    <t>2021-07-28</t>
  </si>
  <si>
    <t>2021-07-27</t>
  </si>
  <si>
    <t>2020-08-04</t>
  </si>
  <si>
    <t>2020-06-02</t>
  </si>
  <si>
    <t>2019-02-01</t>
  </si>
  <si>
    <t>2022-02-17</t>
  </si>
  <si>
    <t>2023-02-21</t>
  </si>
  <si>
    <t>2023-08-07</t>
  </si>
  <si>
    <t>2020-10-20</t>
  </si>
  <si>
    <t>2022-10-21</t>
  </si>
  <si>
    <t>2022-04-14</t>
  </si>
  <si>
    <t>2020-07-29</t>
  </si>
  <si>
    <t>2021-01-06</t>
  </si>
  <si>
    <t>2021-04-01</t>
  </si>
  <si>
    <t>2021-06-22</t>
  </si>
  <si>
    <t>2022-10-05</t>
  </si>
  <si>
    <t>2021-07-15</t>
  </si>
  <si>
    <t>2019-12-24</t>
  </si>
  <si>
    <t>2022-01-04</t>
  </si>
  <si>
    <t>2018-06-26</t>
  </si>
  <si>
    <t>2023-01-30</t>
  </si>
  <si>
    <t>2020-12-31</t>
  </si>
  <si>
    <t>2022-09-27</t>
  </si>
  <si>
    <t>2022-02-18</t>
  </si>
  <si>
    <t>2023-09-08</t>
  </si>
  <si>
    <t>2019-02-14</t>
  </si>
  <si>
    <t>2022-03-29</t>
  </si>
  <si>
    <t>2023-03-08</t>
  </si>
  <si>
    <t>2022-02-25</t>
  </si>
  <si>
    <t>2023-02-22</t>
  </si>
  <si>
    <t>2020-05-13</t>
  </si>
  <si>
    <t>2020-11-17</t>
  </si>
  <si>
    <t>2021-05-27</t>
  </si>
  <si>
    <t>2021-11-01</t>
  </si>
  <si>
    <t>2022-08-11</t>
  </si>
  <si>
    <t>2021-08-25</t>
  </si>
  <si>
    <t>2020-12-18</t>
  </si>
  <si>
    <t>2021-11-19</t>
  </si>
  <si>
    <t>2021-05-21</t>
  </si>
  <si>
    <t>2022-08-26</t>
  </si>
  <si>
    <t>2021-03-12</t>
  </si>
  <si>
    <t>2021-06-15</t>
  </si>
  <si>
    <t>2020-06-16</t>
  </si>
  <si>
    <t>2022-05-17</t>
  </si>
  <si>
    <t>2018-06-25</t>
  </si>
  <si>
    <t>2020-04-13</t>
  </si>
  <si>
    <t>2021-10-07</t>
  </si>
  <si>
    <t>2023-09-07</t>
  </si>
  <si>
    <t>2017-02-20</t>
  </si>
  <si>
    <t>2023-03-28</t>
  </si>
  <si>
    <t>2020-04-23</t>
  </si>
  <si>
    <t>2021-04-20</t>
  </si>
  <si>
    <t>2018-12-27</t>
  </si>
  <si>
    <t>2019-02-27</t>
  </si>
  <si>
    <t>2022-10-13</t>
  </si>
  <si>
    <t>2021-10-21</t>
  </si>
  <si>
    <t>2020-03-12</t>
  </si>
  <si>
    <t>2023-05-08</t>
  </si>
  <si>
    <t>2020-02-19</t>
  </si>
  <si>
    <t>2021-10-20</t>
  </si>
  <si>
    <t>2023-06-29</t>
  </si>
  <si>
    <t>2023-04-20</t>
  </si>
  <si>
    <t>2022-04-20</t>
  </si>
  <si>
    <t>2021-05-07</t>
  </si>
  <si>
    <t>2022-05-12</t>
  </si>
  <si>
    <t>2021-03-24</t>
  </si>
  <si>
    <t>2020-03-26</t>
  </si>
  <si>
    <t>2023-02-15</t>
  </si>
  <si>
    <t>2023-05-26</t>
  </si>
  <si>
    <t>2021-06-24</t>
  </si>
  <si>
    <t>2022-11-18</t>
  </si>
  <si>
    <t>2020-10-23</t>
  </si>
  <si>
    <t>2021-07-12</t>
  </si>
  <si>
    <t>2022-03-17</t>
  </si>
  <si>
    <t>2019-07-04</t>
  </si>
  <si>
    <t>2021-09-09</t>
  </si>
  <si>
    <t>2021-05-06</t>
  </si>
  <si>
    <t>2022-11-14</t>
  </si>
  <si>
    <t>2017-08-29</t>
  </si>
  <si>
    <t>2022-02-21</t>
  </si>
  <si>
    <t>2023-02-06</t>
  </si>
  <si>
    <t>2021-09-15</t>
  </si>
  <si>
    <t>2023-05-19</t>
  </si>
  <si>
    <t>2021-08-17</t>
  </si>
  <si>
    <t>2022-05-24</t>
  </si>
  <si>
    <t>2023-05-03</t>
  </si>
  <si>
    <t>2016-08-16</t>
  </si>
  <si>
    <t>2022-05-20</t>
  </si>
  <si>
    <t>2020-10-29</t>
  </si>
  <si>
    <t>2023-07-11</t>
  </si>
  <si>
    <t>2022-07-06</t>
  </si>
  <si>
    <t>2022-06-13</t>
  </si>
  <si>
    <t>2020-12-22</t>
  </si>
  <si>
    <t>2019-11-27</t>
  </si>
  <si>
    <t>2019-08-10</t>
  </si>
  <si>
    <t>2022-03-21</t>
  </si>
  <si>
    <t>2021-03-08</t>
  </si>
  <si>
    <t>2023-06-08</t>
  </si>
  <si>
    <t>2023-03-20</t>
  </si>
  <si>
    <t>2019-02-11</t>
  </si>
  <si>
    <t>2018-08-14</t>
  </si>
  <si>
    <t>2023-09-09</t>
  </si>
  <si>
    <t>2021-10-22</t>
  </si>
  <si>
    <t>2022-09-15</t>
  </si>
  <si>
    <t>2017-10-16</t>
  </si>
  <si>
    <t>2018-08-27</t>
  </si>
  <si>
    <t>2021-08-31</t>
  </si>
  <si>
    <t>2021-02-23</t>
  </si>
  <si>
    <t>2020-04-17</t>
  </si>
  <si>
    <t>2021-08-12</t>
  </si>
  <si>
    <t>2022-12-12</t>
  </si>
  <si>
    <t>2022-07-01</t>
  </si>
  <si>
    <t>2021-04-13</t>
  </si>
  <si>
    <t>2021-02-09</t>
  </si>
  <si>
    <t>2020-11-02</t>
  </si>
  <si>
    <t>2021-08-11</t>
  </si>
  <si>
    <t>2020-12-16</t>
  </si>
  <si>
    <t>2022-04-15</t>
  </si>
  <si>
    <t>2020-04-02</t>
  </si>
  <si>
    <t>2021-04-26</t>
  </si>
  <si>
    <t>2021-12-30</t>
  </si>
  <si>
    <t>2022-12-28</t>
  </si>
  <si>
    <t>2021-09-28</t>
  </si>
  <si>
    <t>2019-06-14</t>
  </si>
  <si>
    <t>2022-07-07</t>
  </si>
  <si>
    <t>2022-08-01</t>
  </si>
  <si>
    <t>2022-03-10</t>
  </si>
  <si>
    <t>2019-12-20</t>
  </si>
  <si>
    <t>2019-06-12</t>
  </si>
  <si>
    <t>2021-11-08</t>
  </si>
  <si>
    <t>2023-04-04</t>
  </si>
  <si>
    <t>2020-07-13</t>
  </si>
  <si>
    <t>2022-02-15</t>
  </si>
  <si>
    <t>2020-03-03</t>
  </si>
  <si>
    <t>2020-06-22</t>
  </si>
  <si>
    <t>2019-11-26</t>
  </si>
  <si>
    <t>2023-01-16</t>
  </si>
  <si>
    <t>2023-06-13</t>
  </si>
  <si>
    <t>2022-09-13</t>
  </si>
  <si>
    <t>2020-04-09</t>
  </si>
  <si>
    <t>2022-06-20</t>
  </si>
  <si>
    <t>2021-05-20</t>
  </si>
  <si>
    <t>2023-03-16</t>
  </si>
  <si>
    <t>2023-07-06</t>
  </si>
  <si>
    <t>2021-12-01</t>
  </si>
  <si>
    <t>2022-12-20</t>
  </si>
  <si>
    <t>2022-04-21</t>
  </si>
  <si>
    <t>2020-10-08</t>
  </si>
  <si>
    <t>2022-12-08</t>
  </si>
  <si>
    <t>2023-06-14</t>
  </si>
  <si>
    <t>2019-12-26</t>
  </si>
  <si>
    <t>2023-01-06</t>
  </si>
  <si>
    <t>2023-07-07</t>
  </si>
  <si>
    <t>2021-03-26</t>
  </si>
  <si>
    <t>2019-12-13</t>
  </si>
  <si>
    <t>2022-05-10</t>
  </si>
  <si>
    <t>2023-04-21</t>
  </si>
  <si>
    <t>2020-06-17</t>
  </si>
  <si>
    <t>2022-04-01</t>
  </si>
  <si>
    <t>2021-03-30</t>
  </si>
  <si>
    <t>2020-06-10</t>
  </si>
  <si>
    <t>2022-11-01</t>
  </si>
  <si>
    <t>2021-02-22</t>
  </si>
  <si>
    <t>2021-06-03</t>
  </si>
  <si>
    <t>2023-04-14</t>
  </si>
  <si>
    <t>2022-12-14</t>
  </si>
  <si>
    <t>2020-10-19</t>
  </si>
  <si>
    <t>2023-08-10</t>
  </si>
  <si>
    <t>2022-11-16</t>
  </si>
  <si>
    <t>2020-12-12</t>
  </si>
  <si>
    <t>2021-12-28</t>
  </si>
  <si>
    <t>2021-04-14</t>
  </si>
  <si>
    <t>2022-12-16</t>
  </si>
  <si>
    <t>2022-02-04</t>
  </si>
  <si>
    <t>2021-08-13</t>
  </si>
  <si>
    <t>2022-06-09</t>
  </si>
  <si>
    <t>2023-06-09</t>
  </si>
  <si>
    <t>2021-07-02</t>
  </si>
  <si>
    <t>2023-03-09</t>
  </si>
  <si>
    <t>2022-09-01</t>
  </si>
  <si>
    <t>2023-05-09</t>
  </si>
  <si>
    <t>2023-04-26</t>
  </si>
  <si>
    <t>2022-01-12</t>
  </si>
  <si>
    <t>2023-05-04</t>
  </si>
  <si>
    <t>2021-11-29</t>
  </si>
  <si>
    <t>2022-11-21</t>
  </si>
  <si>
    <t>2023-07-17</t>
  </si>
  <si>
    <t>2022-11-07</t>
  </si>
  <si>
    <t>2022-10-17</t>
  </si>
  <si>
    <t>2023-01-13</t>
  </si>
  <si>
    <t>2022-06-27</t>
  </si>
  <si>
    <t>2019-01-24</t>
  </si>
  <si>
    <t>2017-08-11</t>
  </si>
  <si>
    <t>2016-04-07</t>
  </si>
  <si>
    <t>2020-09-01</t>
  </si>
  <si>
    <t>2018-01-26</t>
  </si>
  <si>
    <t>2023-05-16</t>
  </si>
  <si>
    <t>2017-02-06</t>
  </si>
  <si>
    <t>2023-08-18</t>
  </si>
  <si>
    <t>2023-06-05</t>
  </si>
  <si>
    <t>2021-09-16</t>
  </si>
  <si>
    <t>2021-06-09</t>
  </si>
  <si>
    <t>2016-09-20</t>
  </si>
  <si>
    <t>2023-08-22</t>
  </si>
  <si>
    <t>2023-08-30</t>
  </si>
  <si>
    <t>Fibroscan_baseline</t>
    <phoneticPr fontId="3" type="noConversion"/>
  </si>
  <si>
    <t>CT_date기준 앞뒤로 FS=1년이내, lab=3개월이내</t>
    <phoneticPr fontId="3" type="noConversion"/>
  </si>
  <si>
    <t>CT_B date</t>
    <phoneticPr fontId="3" type="noConversion"/>
  </si>
  <si>
    <t>baseline</t>
    <phoneticPr fontId="3" type="noConversion"/>
  </si>
  <si>
    <t>1y</t>
    <phoneticPr fontId="3" type="noConversion"/>
  </si>
  <si>
    <t>Fibroscan_1y</t>
    <phoneticPr fontId="3" type="noConversion"/>
  </si>
  <si>
    <t>CT_1y date</t>
    <phoneticPr fontId="3" type="noConversion"/>
  </si>
  <si>
    <t>2y</t>
    <phoneticPr fontId="3" type="noConversion"/>
  </si>
  <si>
    <t>CT_2y date</t>
    <phoneticPr fontId="3" type="noConversion"/>
  </si>
  <si>
    <t>Fibroscan_2y</t>
    <phoneticPr fontId="3" type="noConversion"/>
  </si>
  <si>
    <t>3y</t>
    <phoneticPr fontId="3" type="noConversion"/>
  </si>
  <si>
    <t>CT_3y date</t>
    <phoneticPr fontId="3" type="noConversion"/>
  </si>
  <si>
    <t>Fibroscan_3y</t>
    <phoneticPr fontId="3" type="noConversion"/>
  </si>
  <si>
    <t>4y</t>
    <phoneticPr fontId="3" type="noConversion"/>
  </si>
  <si>
    <t>CT_5y date</t>
    <phoneticPr fontId="3" type="noConversion"/>
  </si>
  <si>
    <t>CT_4y date</t>
    <phoneticPr fontId="3" type="noConversion"/>
  </si>
  <si>
    <t>Fibroscan_4y</t>
    <phoneticPr fontId="3" type="noConversion"/>
  </si>
  <si>
    <t>5y</t>
    <phoneticPr fontId="3" type="noConversion"/>
  </si>
  <si>
    <t>Fibroscan_5y</t>
    <phoneticPr fontId="3" type="noConversion"/>
  </si>
  <si>
    <t>&lt;7</t>
  </si>
  <si>
    <t>42.9(2.45)</t>
  </si>
  <si>
    <t>48.5(4.27)</t>
  </si>
  <si>
    <t>60.2(4.45)</t>
  </si>
  <si>
    <t>53.3(4.42)</t>
  </si>
  <si>
    <t>49.0(4.17)</t>
  </si>
  <si>
    <t>52.6(3.52)</t>
  </si>
  <si>
    <t>44.6(3.57)</t>
  </si>
  <si>
    <t>63.3(4.75)</t>
  </si>
  <si>
    <t>61.4(4.61)</t>
  </si>
  <si>
    <t>53.9(3.50)</t>
  </si>
  <si>
    <t>53.8(3.39)</t>
  </si>
  <si>
    <t>&lt;20</t>
  </si>
  <si>
    <t xml:space="preserve">ICD-10: Exx.2, N00, N03, N04, N05, N18, N19; </t>
    <phoneticPr fontId="3" type="noConversion"/>
  </si>
  <si>
    <t>2023-03-17</t>
  </si>
  <si>
    <t>2019-01-14</t>
  </si>
  <si>
    <t>2020-01-17</t>
  </si>
  <si>
    <t>2005-10-17</t>
  </si>
  <si>
    <t>2011-07-22</t>
  </si>
  <si>
    <t>2017-09-08</t>
  </si>
  <si>
    <t>2019-10-08</t>
  </si>
  <si>
    <t>2018-01-04</t>
  </si>
  <si>
    <t>2006-03-09</t>
  </si>
  <si>
    <t>2020-12-21</t>
  </si>
  <si>
    <t>2011-03-24</t>
  </si>
  <si>
    <t>2015-06-23</t>
  </si>
  <si>
    <t>2019-12-18</t>
  </si>
  <si>
    <t>2012-11-15</t>
  </si>
  <si>
    <t>2008-03-07</t>
  </si>
  <si>
    <t>2011-12-29</t>
  </si>
  <si>
    <t>2023-04-25</t>
  </si>
  <si>
    <t>2009-02-19</t>
  </si>
  <si>
    <t>2014-02-11</t>
  </si>
  <si>
    <t>2018-04-26</t>
  </si>
  <si>
    <t>2022-08-12</t>
  </si>
  <si>
    <t>2011-05-02</t>
  </si>
  <si>
    <t>2022-01-19</t>
  </si>
  <si>
    <t>2018-05-10</t>
  </si>
  <si>
    <t>2017-11-02</t>
  </si>
  <si>
    <t>2020-12-03</t>
  </si>
  <si>
    <t>2009-02-02</t>
  </si>
  <si>
    <t>2019-01-16</t>
  </si>
  <si>
    <t>2015-01-15</t>
  </si>
  <si>
    <t>2015-07-19</t>
  </si>
  <si>
    <t>2019-10-29</t>
  </si>
  <si>
    <t>2010-02-04</t>
  </si>
  <si>
    <t>2017-10-10</t>
  </si>
  <si>
    <t>2012-11-02</t>
  </si>
  <si>
    <t>2020-02-27</t>
  </si>
  <si>
    <t>2023-05-12</t>
  </si>
  <si>
    <t>2022-01-28</t>
  </si>
  <si>
    <t>2015-10-13</t>
  </si>
  <si>
    <t>2015-01-26</t>
  </si>
  <si>
    <t>2011-04-26</t>
  </si>
  <si>
    <t>2019-08-12</t>
  </si>
  <si>
    <t>2019-05-21</t>
  </si>
  <si>
    <t>2021-07-17</t>
  </si>
  <si>
    <t>2020-06-04</t>
  </si>
  <si>
    <t>2022-02-09</t>
  </si>
  <si>
    <t>2023-01-02</t>
  </si>
  <si>
    <t>2023-07-03</t>
  </si>
  <si>
    <t>2022-09-08</t>
  </si>
  <si>
    <t>2021-12-23</t>
  </si>
  <si>
    <t>2018-03-29</t>
  </si>
  <si>
    <t>2012-10-09</t>
  </si>
  <si>
    <t>2007-02-07</t>
  </si>
  <si>
    <t>2023-03-14</t>
  </si>
  <si>
    <t>2016-05-12</t>
  </si>
  <si>
    <t>2020-03-20</t>
  </si>
  <si>
    <t>2022-11-08</t>
  </si>
  <si>
    <t>2018-12-14</t>
  </si>
  <si>
    <t>2022-12-29</t>
  </si>
  <si>
    <t>2019-10-23</t>
  </si>
  <si>
    <t>2017-06-16</t>
  </si>
  <si>
    <t>2019-08-11</t>
  </si>
  <si>
    <t>2021-08-27</t>
  </si>
  <si>
    <t>2022-11-04</t>
  </si>
  <si>
    <t>2023-04-17</t>
  </si>
  <si>
    <t>2018-05-09</t>
  </si>
  <si>
    <t>2017-03-14</t>
  </si>
  <si>
    <t>2011-02-28</t>
  </si>
  <si>
    <t>2015-07-03</t>
  </si>
  <si>
    <t>2020-05-21</t>
  </si>
  <si>
    <t>2015-07-15</t>
  </si>
  <si>
    <t>2017-05-26</t>
  </si>
  <si>
    <t>2016-09-06</t>
  </si>
  <si>
    <t>2010-08-27</t>
  </si>
  <si>
    <t>2013-03-22</t>
  </si>
  <si>
    <t>2020-10-14</t>
  </si>
  <si>
    <t>2006-02-09</t>
  </si>
  <si>
    <t>2004-03-10</t>
  </si>
  <si>
    <t>2020-11-03</t>
  </si>
  <si>
    <t>2015-12-02</t>
  </si>
  <si>
    <t>2022-05-16</t>
  </si>
  <si>
    <t>2018-11-23</t>
  </si>
  <si>
    <t>2012-09-12</t>
  </si>
  <si>
    <t>2011-12-31</t>
  </si>
  <si>
    <t>2022-12-05</t>
  </si>
  <si>
    <t>2015-01-18</t>
  </si>
  <si>
    <t>2015-07-22</t>
  </si>
  <si>
    <t>2009-03-27</t>
  </si>
  <si>
    <t>2016-10-08</t>
  </si>
  <si>
    <t>2016-08-24</t>
  </si>
  <si>
    <t>2007-12-02</t>
  </si>
  <si>
    <t>2013-12-16</t>
  </si>
  <si>
    <t>2014-08-20</t>
  </si>
  <si>
    <t>2018-05-18</t>
  </si>
  <si>
    <t>2019-11-15</t>
  </si>
  <si>
    <t>2005-12-30</t>
  </si>
  <si>
    <t>2015-02-09</t>
  </si>
  <si>
    <t>2020-08-25</t>
  </si>
  <si>
    <t>2013-07-23</t>
  </si>
  <si>
    <t>2016-12-05</t>
  </si>
  <si>
    <t>2022-03-14</t>
  </si>
  <si>
    <t>2021-05-31</t>
  </si>
  <si>
    <t>2013-10-21</t>
  </si>
  <si>
    <t>2011-01-14</t>
  </si>
  <si>
    <t>2018-12-29</t>
  </si>
  <si>
    <t>2022-01-07</t>
  </si>
  <si>
    <t>2019-10-24</t>
  </si>
  <si>
    <t>2020-12-14</t>
  </si>
  <si>
    <t>2019-10-14</t>
  </si>
  <si>
    <t>2023-04-10</t>
  </si>
  <si>
    <t>2022-03-18</t>
  </si>
  <si>
    <t>2017-03-24</t>
  </si>
  <si>
    <t>2022-01-27</t>
  </si>
  <si>
    <t>2018-06-21</t>
  </si>
  <si>
    <t>2018-01-18</t>
  </si>
  <si>
    <t>2008-06-05</t>
  </si>
  <si>
    <t>2018-08-13</t>
  </si>
  <si>
    <t>2016-03-16</t>
  </si>
  <si>
    <t>2007-06-18</t>
  </si>
  <si>
    <t>2018-07-10</t>
  </si>
  <si>
    <t>2017-10-17</t>
  </si>
  <si>
    <t>2008-03-13</t>
  </si>
  <si>
    <t>2015-08-21</t>
  </si>
  <si>
    <t>2016-04-26</t>
  </si>
  <si>
    <t>2013-06-05</t>
  </si>
  <si>
    <t>2017-09-28</t>
  </si>
  <si>
    <t>2015-06-29</t>
  </si>
  <si>
    <t>2014-10-16</t>
  </si>
  <si>
    <t>2016-10-11</t>
  </si>
  <si>
    <t>2011-05-11</t>
  </si>
  <si>
    <t>2020-01-31</t>
  </si>
  <si>
    <t>2019-03-12</t>
  </si>
  <si>
    <t>2019-04-02</t>
  </si>
  <si>
    <t>2019-02-25</t>
  </si>
  <si>
    <t>2006-01-24</t>
  </si>
  <si>
    <t>2018-09-20</t>
  </si>
  <si>
    <t>2013-05-10</t>
  </si>
  <si>
    <t>2016-03-09</t>
  </si>
  <si>
    <t>2014-03-12</t>
  </si>
  <si>
    <t>2014-09-15</t>
  </si>
  <si>
    <t>2019-04-12</t>
  </si>
  <si>
    <t>2009-11-30</t>
  </si>
  <si>
    <t>2018-12-04</t>
  </si>
  <si>
    <t>2017-06-02</t>
  </si>
  <si>
    <t>2018-08-09</t>
  </si>
  <si>
    <t>2019-08-28</t>
  </si>
  <si>
    <t>2018-03-06</t>
  </si>
  <si>
    <t>2019-09-23</t>
  </si>
  <si>
    <t>2012-11-01</t>
  </si>
  <si>
    <t>2010-07-29</t>
  </si>
  <si>
    <t>2009-09-24</t>
  </si>
  <si>
    <t>2013-04-29</t>
  </si>
  <si>
    <t>2008-06-24</t>
  </si>
  <si>
    <t>2018-09-28</t>
  </si>
  <si>
    <t>2010-07-27</t>
  </si>
  <si>
    <t>2009-03-06</t>
  </si>
  <si>
    <t>2014-09-30</t>
  </si>
  <si>
    <t>2020-01-28</t>
  </si>
  <si>
    <t>2012-08-06</t>
  </si>
  <si>
    <t>2004-02-23</t>
  </si>
  <si>
    <t>2013-11-12</t>
  </si>
  <si>
    <t>2016-07-28</t>
  </si>
  <si>
    <t>2019-03-15</t>
  </si>
  <si>
    <t>2007-11-27</t>
  </si>
  <si>
    <t>2006-12-13</t>
  </si>
  <si>
    <t>2008-11-03</t>
  </si>
  <si>
    <t>2008-03-24</t>
  </si>
  <si>
    <t>2018-11-01</t>
  </si>
  <si>
    <t>2017-11-21</t>
  </si>
  <si>
    <t>2013-12-26</t>
  </si>
  <si>
    <t>2011-11-14</t>
  </si>
  <si>
    <t>2018-03-07</t>
  </si>
  <si>
    <t>2020-01-06</t>
  </si>
  <si>
    <t>2015-06-30</t>
  </si>
  <si>
    <t>2017-04-19</t>
  </si>
  <si>
    <t>2009-04-03</t>
  </si>
  <si>
    <t>2013-05-09</t>
  </si>
  <si>
    <t>2018-06-20</t>
  </si>
  <si>
    <t>2006-06-09</t>
  </si>
  <si>
    <t>2008-07-09</t>
  </si>
  <si>
    <t>2021-06-08</t>
  </si>
  <si>
    <t>2015-12-01</t>
  </si>
  <si>
    <t>2012-04-10</t>
  </si>
  <si>
    <t>2012-10-31</t>
  </si>
  <si>
    <t>2004-04-02</t>
  </si>
  <si>
    <t>2011-03-28</t>
  </si>
  <si>
    <t>2009-05-27</t>
  </si>
  <si>
    <t>2016-04-06</t>
  </si>
  <si>
    <t>2012-02-07</t>
  </si>
  <si>
    <t>2016-12-12</t>
  </si>
  <si>
    <t>2023-02-24</t>
  </si>
  <si>
    <t>2018-01-15</t>
  </si>
  <si>
    <t>2016-03-30</t>
  </si>
  <si>
    <t>2010-11-04</t>
  </si>
  <si>
    <t>2012-06-08</t>
  </si>
  <si>
    <t>2020-01-13</t>
  </si>
  <si>
    <t>2014-09-11</t>
  </si>
  <si>
    <t>2007-08-17</t>
  </si>
  <si>
    <t>2011-06-03</t>
  </si>
  <si>
    <t>2014-08-04</t>
  </si>
  <si>
    <t>2015-02-13</t>
  </si>
  <si>
    <t>2008-03-26</t>
  </si>
  <si>
    <t>2014-08-01</t>
  </si>
  <si>
    <t>2019-05-24</t>
  </si>
  <si>
    <t>2011-09-15</t>
  </si>
  <si>
    <t>2015-07-23</t>
  </si>
  <si>
    <t>2023-03-30</t>
  </si>
  <si>
    <t>2017-07-26</t>
  </si>
  <si>
    <t>2012-05-15</t>
  </si>
  <si>
    <t>2018-05-04</t>
  </si>
  <si>
    <t>2022-02-07</t>
  </si>
  <si>
    <t>2006-02-02</t>
  </si>
  <si>
    <t>2017-08-04</t>
  </si>
  <si>
    <t>2016-10-19</t>
  </si>
  <si>
    <t>2018-11-29</t>
  </si>
  <si>
    <t>2014-12-29</t>
  </si>
  <si>
    <t>2022-11-03</t>
  </si>
  <si>
    <t>2023-01-04</t>
  </si>
  <si>
    <t>2017-11-14</t>
  </si>
  <si>
    <t>2009-03-16</t>
  </si>
  <si>
    <t>2011-07-08</t>
  </si>
  <si>
    <t>2015-01-27</t>
  </si>
  <si>
    <t>2006-02-22</t>
  </si>
  <si>
    <t>2020-08-19</t>
  </si>
  <si>
    <t>2022-09-06</t>
  </si>
  <si>
    <t>2018-04-13</t>
  </si>
  <si>
    <t>2022-06-21</t>
  </si>
  <si>
    <t>2015-01-13</t>
  </si>
  <si>
    <t>2022-09-07</t>
  </si>
  <si>
    <t>2019-03-21</t>
  </si>
  <si>
    <t>2018-10-25</t>
  </si>
  <si>
    <t>2018-11-15</t>
  </si>
  <si>
    <t>2019-01-30</t>
  </si>
  <si>
    <t>2019-06-27</t>
  </si>
  <si>
    <t>2020-01-23</t>
  </si>
  <si>
    <t>2019-05-28</t>
  </si>
  <si>
    <t>2019-05-23</t>
  </si>
  <si>
    <t>2021-12-20</t>
  </si>
  <si>
    <t>2019-09-11</t>
  </si>
  <si>
    <t>2020-05-26</t>
  </si>
  <si>
    <t>2020-10-30</t>
  </si>
  <si>
    <t>2020-06-30</t>
  </si>
  <si>
    <t>2021-04-19</t>
  </si>
  <si>
    <t>2022-04-10</t>
  </si>
  <si>
    <t>2021-12-13</t>
  </si>
  <si>
    <t>2023-04-28</t>
  </si>
  <si>
    <t>2015-03-25</t>
  </si>
  <si>
    <t>2006-03-07</t>
  </si>
  <si>
    <t>2014-02-18</t>
  </si>
  <si>
    <t>2012-06-01</t>
  </si>
  <si>
    <t>2018-09-03</t>
  </si>
  <si>
    <t>2015-07-08</t>
  </si>
  <si>
    <t>2021-07-20</t>
  </si>
  <si>
    <t>2022-03-23</t>
  </si>
  <si>
    <t>2019-03-20</t>
  </si>
  <si>
    <t>2012-08-23</t>
  </si>
  <si>
    <t>2015-12-30</t>
  </si>
  <si>
    <t>2009-03-17</t>
  </si>
  <si>
    <t>2016-08-19</t>
  </si>
  <si>
    <t>2021-10-02</t>
  </si>
  <si>
    <t>2020-01-08</t>
  </si>
  <si>
    <t>2016-07-22</t>
  </si>
  <si>
    <t>2021-06-29</t>
  </si>
  <si>
    <t>2023-10-04</t>
  </si>
  <si>
    <t>2014-12-15</t>
  </si>
  <si>
    <t>2019-07-23</t>
  </si>
  <si>
    <t>2022-12-13</t>
  </si>
  <si>
    <t>2022-09-21</t>
  </si>
  <si>
    <t>2011-07-12</t>
  </si>
  <si>
    <t>2022-03-15</t>
  </si>
  <si>
    <t>2019-07-08</t>
  </si>
  <si>
    <t>2005-11-17</t>
  </si>
  <si>
    <t>2019-12-23</t>
  </si>
  <si>
    <t>2019-10-17</t>
  </si>
  <si>
    <t>2017-02-21</t>
  </si>
  <si>
    <t>2020-09-28</t>
  </si>
  <si>
    <t>2020-04-08</t>
  </si>
  <si>
    <t>2021-10-01</t>
  </si>
  <si>
    <t>2021-01-12</t>
  </si>
  <si>
    <t>2021-12-15</t>
  </si>
  <si>
    <t>2016-10-20</t>
  </si>
  <si>
    <t>2023-04-03</t>
  </si>
  <si>
    <t>2005-10-10</t>
  </si>
  <si>
    <t>2019-08-02</t>
  </si>
  <si>
    <t>2016-07-26</t>
  </si>
  <si>
    <t>2023-07-18</t>
  </si>
  <si>
    <t>2017-08-07</t>
  </si>
  <si>
    <t>2014-08-30</t>
  </si>
  <si>
    <t>2016-08-18</t>
  </si>
  <si>
    <t>2014-02-10</t>
  </si>
  <si>
    <t>2017-01-25</t>
  </si>
  <si>
    <t>2023-07-14</t>
  </si>
  <si>
    <t>2023-06-24</t>
  </si>
  <si>
    <t>2021-11-24</t>
  </si>
  <si>
    <t>2022-10-12</t>
  </si>
  <si>
    <t>2017-01-20</t>
  </si>
  <si>
    <t>2023-04-22</t>
  </si>
  <si>
    <t>2016-04-18</t>
  </si>
  <si>
    <t>2013-01-02</t>
  </si>
  <si>
    <t>Lasix(낙상주의) [40 mg/T]</t>
  </si>
  <si>
    <t>2022-03-07</t>
  </si>
  <si>
    <t>2021-01-04</t>
  </si>
  <si>
    <t>2021-01-08</t>
  </si>
  <si>
    <t>2021-07-21</t>
  </si>
  <si>
    <t>2016-09-23</t>
  </si>
  <si>
    <t>2015-10-16</t>
  </si>
  <si>
    <t>2015-10-14</t>
  </si>
  <si>
    <t>2009-04-16</t>
  </si>
  <si>
    <t>2018-02-26</t>
  </si>
  <si>
    <t>2018-04-20</t>
  </si>
  <si>
    <t>2022-07-19</t>
  </si>
  <si>
    <t>2021-10-14</t>
  </si>
  <si>
    <t>2021-10-05</t>
  </si>
  <si>
    <t>2019-06-18</t>
  </si>
  <si>
    <t>2018-05-14</t>
  </si>
  <si>
    <t>2019-01-18</t>
  </si>
  <si>
    <t>2017-01-19</t>
  </si>
  <si>
    <t>2017-02-07</t>
  </si>
  <si>
    <t>2020-02-22</t>
  </si>
  <si>
    <t>2017-01-22</t>
  </si>
  <si>
    <t>2019-12-28</t>
  </si>
  <si>
    <t>2017-06-17</t>
  </si>
  <si>
    <t>2018-08-15</t>
  </si>
  <si>
    <t>2017-06-18</t>
  </si>
  <si>
    <t>2019-04-15</t>
  </si>
  <si>
    <t>2017-06-29</t>
  </si>
  <si>
    <t>2019-12-30</t>
  </si>
  <si>
    <t>2018-05-16</t>
  </si>
  <si>
    <t>2019-02-08</t>
  </si>
  <si>
    <t>2020-02-05</t>
  </si>
  <si>
    <t>2017-07-05</t>
  </si>
  <si>
    <t>2020-01-05</t>
  </si>
  <si>
    <t>2018-10-24</t>
  </si>
  <si>
    <t>2018-10-17</t>
  </si>
  <si>
    <t>2020-01-10</t>
  </si>
  <si>
    <t>2017-07-08</t>
  </si>
  <si>
    <t>2016-08-17</t>
  </si>
  <si>
    <t>2018-03-03</t>
  </si>
  <si>
    <t>2018-02-07</t>
  </si>
  <si>
    <t>2017-07-09</t>
  </si>
  <si>
    <t>2008-10-10</t>
  </si>
  <si>
    <t>2018-10-04</t>
  </si>
  <si>
    <t>2018-05-31</t>
  </si>
  <si>
    <t>2012-08-03</t>
  </si>
  <si>
    <t>2012-07-10</t>
  </si>
  <si>
    <t>2007-06-04</t>
  </si>
  <si>
    <t>2021-02-18</t>
  </si>
  <si>
    <t>2021-02-19</t>
  </si>
  <si>
    <t>2020-03-18</t>
  </si>
  <si>
    <t>2015-03-04</t>
  </si>
  <si>
    <t>2015-03-08</t>
  </si>
  <si>
    <t>2019-07-10</t>
  </si>
  <si>
    <t>2006-05-15</t>
  </si>
  <si>
    <t>2007-12-12</t>
  </si>
  <si>
    <t>2016-03-19</t>
  </si>
  <si>
    <t>2016-06-14</t>
  </si>
  <si>
    <t>2020-03-30</t>
  </si>
  <si>
    <t>2014-09-07</t>
  </si>
  <si>
    <t>2016-09-07</t>
  </si>
  <si>
    <t>2016-10-22</t>
  </si>
  <si>
    <t>2016-09-24</t>
  </si>
  <si>
    <t>2015-08-31</t>
  </si>
  <si>
    <t>2016-09-01</t>
  </si>
  <si>
    <t>2016-09-04</t>
  </si>
  <si>
    <t>2016-08-31</t>
  </si>
  <si>
    <t>2016-10-05</t>
  </si>
  <si>
    <t>2020-06-05</t>
  </si>
  <si>
    <t>2016-11-04</t>
  </si>
  <si>
    <t>2015-04-16</t>
  </si>
  <si>
    <t>2022-07-08</t>
  </si>
  <si>
    <t>2016-02-03</t>
  </si>
  <si>
    <t>2021-04-29</t>
  </si>
  <si>
    <t>2016-09-18</t>
  </si>
  <si>
    <t>2018-06-19</t>
  </si>
  <si>
    <t>2018-06-11</t>
  </si>
  <si>
    <t>2015-03-24</t>
  </si>
  <si>
    <t>2015-04-22</t>
  </si>
  <si>
    <t>2015-08-28</t>
  </si>
  <si>
    <t>2015-06-25</t>
  </si>
  <si>
    <t>2022-04-22</t>
  </si>
  <si>
    <t>2021-10-13</t>
  </si>
  <si>
    <t>2021-10-18</t>
  </si>
  <si>
    <t>2021-10-16</t>
  </si>
  <si>
    <t>2021-11-03</t>
  </si>
  <si>
    <t>2021-11-25</t>
  </si>
  <si>
    <t>2015-02-25</t>
  </si>
  <si>
    <t>2015-03-01</t>
  </si>
  <si>
    <t>2015-07-17</t>
  </si>
  <si>
    <t>2023-03-06</t>
  </si>
  <si>
    <t>2015-09-25</t>
  </si>
  <si>
    <t>2015-09-04</t>
  </si>
  <si>
    <t>2011-06-11</t>
  </si>
  <si>
    <t>2012-05-30</t>
  </si>
  <si>
    <t>2012-12-31</t>
  </si>
  <si>
    <t>2012-09-25</t>
  </si>
  <si>
    <t>2012-11-05</t>
  </si>
  <si>
    <t>2013-02-04</t>
  </si>
  <si>
    <t>2012-10-23</t>
  </si>
  <si>
    <t>2012-06-05</t>
  </si>
  <si>
    <t>2012-12-24</t>
  </si>
  <si>
    <t>2018-12-30</t>
  </si>
  <si>
    <t>2023-06-30</t>
  </si>
  <si>
    <t>2023-04-05</t>
  </si>
  <si>
    <t>2023-10-23</t>
  </si>
  <si>
    <t>2020-06-08</t>
  </si>
  <si>
    <t>2023-10-11</t>
  </si>
  <si>
    <t>Spirodacton(낙상주의) [25 mg/T]</t>
  </si>
  <si>
    <t>2014-02-03</t>
  </si>
  <si>
    <t>2022-03-24</t>
  </si>
  <si>
    <t>2013-10-24</t>
  </si>
  <si>
    <t>2015-08-25</t>
  </si>
  <si>
    <t>2020-07-10</t>
  </si>
  <si>
    <t>2015-07-27</t>
  </si>
  <si>
    <t>2008-06-10</t>
  </si>
  <si>
    <t>2009-05-08</t>
  </si>
  <si>
    <t>2012-01-03</t>
  </si>
  <si>
    <t>2021-12-16</t>
  </si>
  <si>
    <t>2020-05-19</t>
  </si>
  <si>
    <t>2012-05-02</t>
  </si>
  <si>
    <t>2012-03-18</t>
  </si>
  <si>
    <t>2012-01-09</t>
  </si>
  <si>
    <t>2012-03-02</t>
  </si>
  <si>
    <t>2012-05-09</t>
  </si>
  <si>
    <t>2012-07-15</t>
  </si>
  <si>
    <t>2012-05-22</t>
  </si>
  <si>
    <t>2012-05-14</t>
  </si>
  <si>
    <t>2012-05-23</t>
  </si>
  <si>
    <t>2012-04-13</t>
  </si>
  <si>
    <t>2020-05-24</t>
  </si>
  <si>
    <t>2020-08-18</t>
  </si>
  <si>
    <t>2012-02-13</t>
  </si>
  <si>
    <t>2012-03-29</t>
  </si>
  <si>
    <t>2021-12-18</t>
  </si>
  <si>
    <t>2019-01-10</t>
  </si>
  <si>
    <t>2008-07-07</t>
  </si>
  <si>
    <t>2016-04-08</t>
  </si>
  <si>
    <t>2015-10-17</t>
  </si>
  <si>
    <t>2012-07-31</t>
  </si>
  <si>
    <t>2012-08-02</t>
  </si>
  <si>
    <t>2012-07-28</t>
  </si>
  <si>
    <t>2022-07-17</t>
  </si>
  <si>
    <t>2018-04-04</t>
  </si>
  <si>
    <t>2022-07-16</t>
  </si>
  <si>
    <t>2011-12-06</t>
  </si>
  <si>
    <t>2019-10-15</t>
  </si>
  <si>
    <t>2022-04-02</t>
  </si>
  <si>
    <t>2008-01-18</t>
  </si>
  <si>
    <t>2011-07-06</t>
  </si>
  <si>
    <t>2012-02-15</t>
  </si>
  <si>
    <t>2016-08-09</t>
  </si>
  <si>
    <t>2016-08-07</t>
  </si>
  <si>
    <t>2015-05-27</t>
  </si>
  <si>
    <t>2022-05-11</t>
  </si>
  <si>
    <t>2018-02-14</t>
  </si>
  <si>
    <t>2023-06-20</t>
  </si>
  <si>
    <t>2023-04-06</t>
  </si>
  <si>
    <t>2023-06-03</t>
  </si>
  <si>
    <t>2023-05-25</t>
  </si>
  <si>
    <t>2008-08-30</t>
  </si>
  <si>
    <t>2007-05-25</t>
  </si>
  <si>
    <t>2008-01-11</t>
  </si>
  <si>
    <t>2007-05-26</t>
  </si>
  <si>
    <t>2007-05-16</t>
  </si>
  <si>
    <t>2007-11-29</t>
  </si>
  <si>
    <t>2007-11-30</t>
  </si>
  <si>
    <t>2015-01-14</t>
  </si>
  <si>
    <t>2016-12-22</t>
  </si>
  <si>
    <t>2017-01-18</t>
  </si>
  <si>
    <t>2016-12-13</t>
  </si>
  <si>
    <t>2016-12-21</t>
  </si>
  <si>
    <t>2021-01-25</t>
  </si>
  <si>
    <t>2019-06-08</t>
  </si>
  <si>
    <t>2023-03-27</t>
  </si>
  <si>
    <t>2023-03-29</t>
  </si>
  <si>
    <t>2023-01-14</t>
  </si>
  <si>
    <t>2017-04-23</t>
  </si>
  <si>
    <t>2023-10-16</t>
  </si>
  <si>
    <t>2021-06-23</t>
  </si>
  <si>
    <t>2020-07-01</t>
  </si>
  <si>
    <t>2021-12-14</t>
  </si>
  <si>
    <t>2014-04-18</t>
  </si>
  <si>
    <t>2021-12-12</t>
  </si>
  <si>
    <t>2018-04-16</t>
  </si>
  <si>
    <t>2020-11-19</t>
  </si>
  <si>
    <t>2009-07-16</t>
  </si>
  <si>
    <t>2022-08-05</t>
  </si>
  <si>
    <t>2022-03-22</t>
  </si>
  <si>
    <t>2021-08-21</t>
  </si>
  <si>
    <t>2022-06-17</t>
  </si>
  <si>
    <t>2020-10-13</t>
  </si>
  <si>
    <t>2021-09-06</t>
  </si>
  <si>
    <t>2023-04-19</t>
  </si>
  <si>
    <t>2020-08-20</t>
  </si>
  <si>
    <t>2021-08-06</t>
  </si>
  <si>
    <t>2021-06-25</t>
  </si>
  <si>
    <t>2020-07-03</t>
  </si>
  <si>
    <t>2022-04-25</t>
  </si>
  <si>
    <t>2022-06-22</t>
  </si>
  <si>
    <t>2023-04-13</t>
  </si>
  <si>
    <t>2021-01-21</t>
  </si>
  <si>
    <t>2022-05-31</t>
  </si>
  <si>
    <t>2021-03-19</t>
  </si>
  <si>
    <t>2021-09-23</t>
  </si>
  <si>
    <t>2022-04-06</t>
  </si>
  <si>
    <t>2020-12-09</t>
  </si>
  <si>
    <t>2022-09-23</t>
  </si>
  <si>
    <t>2022-11-10</t>
  </si>
  <si>
    <t>2019-11-28</t>
  </si>
  <si>
    <t>2021-05-29</t>
  </si>
  <si>
    <t>2022-10-31</t>
  </si>
  <si>
    <t>2022-06-02</t>
  </si>
  <si>
    <t>2016-08-20</t>
  </si>
  <si>
    <t>2021-05-28</t>
  </si>
  <si>
    <t>2021-08-24</t>
  </si>
  <si>
    <t>2021-06-07</t>
  </si>
  <si>
    <t>2021-10-23</t>
  </si>
  <si>
    <t>2021-12-03</t>
  </si>
  <si>
    <t>2006-10-12</t>
  </si>
  <si>
    <t>2006-06-01</t>
  </si>
  <si>
    <t>2010-06-14</t>
  </si>
  <si>
    <t>Metformin</t>
    <phoneticPr fontId="9" type="noConversion"/>
  </si>
  <si>
    <t>Sulfonylurea</t>
    <phoneticPr fontId="9" type="noConversion"/>
  </si>
  <si>
    <t>Thiazolidinedione</t>
    <phoneticPr fontId="9" type="noConversion"/>
  </si>
  <si>
    <t>Meglitinide</t>
    <phoneticPr fontId="9" type="noConversion"/>
  </si>
  <si>
    <t>SGLT2i</t>
    <phoneticPr fontId="9" type="noConversion"/>
  </si>
  <si>
    <t>GLP1 receptor agonist</t>
    <phoneticPr fontId="9" type="noConversion"/>
  </si>
  <si>
    <t>Insulin</t>
    <phoneticPr fontId="9" type="noConversion"/>
  </si>
  <si>
    <t>Novo-Norm(원외처방) [1 mg/T]</t>
  </si>
  <si>
    <t>Janumet 50/850(48hr 전후 조영제 병용금기) [1 T/T]</t>
  </si>
  <si>
    <t>Glupa (48hr 전후 조영제 병용금기) [1000 mg/T]</t>
  </si>
  <si>
    <t>Diabex XR(48hr 전후 조영제 병용금기) [500 mg/T]</t>
  </si>
  <si>
    <t>2019-03-02</t>
  </si>
  <si>
    <t>Glupa (48hr 전후 조영제 병용금기) [850 mg/T]</t>
  </si>
  <si>
    <t>Glupa (48hr 전후 조영제 병용금기) [500 mg/T]</t>
  </si>
  <si>
    <t>Janumet 50/500(48hr 전후 조영제 병용금기) [1 T/T]</t>
  </si>
  <si>
    <t>2016-08-21</t>
  </si>
  <si>
    <t>Zemimet SR 50/500(48hr 전후 조영제 병용금기)(원외) [1 T/T]</t>
  </si>
  <si>
    <t>Amaryl-M 2/500mg(48hr 전후 조영제 병용금기) [1 T/T]</t>
  </si>
  <si>
    <t>Galvusmet 50/850 (48hr 전후 조영제 병용금기) [1 T/T]</t>
  </si>
  <si>
    <t>2019-11-16</t>
  </si>
  <si>
    <t>2013-11-19</t>
  </si>
  <si>
    <t>2018-04-09</t>
  </si>
  <si>
    <t>Metformin XR(원외,48hr 전후 조영제 병용금기) [500 mg/T]</t>
  </si>
  <si>
    <t>Kombiglyze XR 5/1000(48hr 전후 조영제 병용금기) [1 T/T]</t>
  </si>
  <si>
    <t>2017-02-28</t>
  </si>
  <si>
    <t>2018-11-22</t>
  </si>
  <si>
    <t>2015-10-02</t>
  </si>
  <si>
    <t>2007-07-18</t>
  </si>
  <si>
    <t>Glupa (48hr 전후 조영제 병용금기) [250 mg/T]</t>
  </si>
  <si>
    <t>2009-09-11</t>
  </si>
  <si>
    <t>2007-03-27</t>
  </si>
  <si>
    <t>2010-10-17</t>
  </si>
  <si>
    <t>Amaryl-M 1/500mg(48hr 전후 조영제 병용금기) [1 T/T]</t>
  </si>
  <si>
    <t>Trajenta duo 2.5/850(48hr 전후 조영제 병용금기) [1 T/T]</t>
  </si>
  <si>
    <t>2019-05-08</t>
  </si>
  <si>
    <t>2011-08-08</t>
  </si>
  <si>
    <t>2007-07-27</t>
  </si>
  <si>
    <t>2010-08-04</t>
  </si>
  <si>
    <t>Trajenta duo 2.5/500(48hr 전후 조영제 병용금기) [1 T/T]</t>
  </si>
  <si>
    <t>2017-08-30</t>
  </si>
  <si>
    <t>2020-11-12</t>
  </si>
  <si>
    <t>2017-08-22</t>
  </si>
  <si>
    <t>2019-11-13</t>
  </si>
  <si>
    <t>Xigduo XR 10/1000(원외,48hr 전후 조영제 병용금기) [1 T/T]</t>
  </si>
  <si>
    <t>Amaryl-MEX SR 2/500mg(48hr 전후 조영제 병용금기)(원외) [1 T/T]</t>
  </si>
  <si>
    <t>Xigduo XR 10/500(원외,48hr 전후 조영제 병용금기) [1 T/T]</t>
  </si>
  <si>
    <t>2020-08-23</t>
  </si>
  <si>
    <t>2020-01-16</t>
  </si>
  <si>
    <t>Janumet XR 100/1000(48hr 전후 조영제 병용금기) [1 T/T]</t>
  </si>
  <si>
    <t>Tenelia [20 mg/T]</t>
  </si>
  <si>
    <t>Januvia [100 mg/T]</t>
  </si>
  <si>
    <t>Trajenta [5 mg/T]</t>
  </si>
  <si>
    <t>Nesina act 25/15 [1 T/T]</t>
  </si>
  <si>
    <t>Zemiglo [50 mg/T]</t>
  </si>
  <si>
    <t>Suganon(원외) [5 mg/T]</t>
  </si>
  <si>
    <t>Galvus [50 mg/T]</t>
  </si>
  <si>
    <t>Galvusmet 50/1000 (48hr 전후 조영제 병용금기) [1 T/T]</t>
  </si>
  <si>
    <t>2016-08-04</t>
  </si>
  <si>
    <t>2013-09-04</t>
  </si>
  <si>
    <t>2009-01-28</t>
  </si>
  <si>
    <t>Januvia(원외) [50 mg/T]</t>
  </si>
  <si>
    <t>Guardlet(원외처방) [100 mg/T]</t>
  </si>
  <si>
    <t>2014-06-25</t>
  </si>
  <si>
    <t>2017-08-28</t>
  </si>
  <si>
    <t>2020-11-28</t>
  </si>
  <si>
    <t>2019-10-28</t>
  </si>
  <si>
    <t>2022-08-03</t>
  </si>
  <si>
    <t>Amaryl [2 mg/T]</t>
  </si>
  <si>
    <t>Diamicron MR [60 mg/T]</t>
  </si>
  <si>
    <t>2020-05-04</t>
  </si>
  <si>
    <t>Diamicron MR [30 mg/T]</t>
  </si>
  <si>
    <t>Diamicron(공급중단) [80 mg/T]</t>
  </si>
  <si>
    <t>2011-04-01</t>
  </si>
  <si>
    <t>Amaryl [4 mg/T]</t>
  </si>
  <si>
    <t>2004-09-10</t>
  </si>
  <si>
    <t>2010-04-16</t>
  </si>
  <si>
    <t>2011-02-07</t>
  </si>
  <si>
    <t>2022-05-21</t>
  </si>
  <si>
    <t>Duvie [0.5 mg/T]</t>
  </si>
  <si>
    <t>Actos [15 mg/T]</t>
  </si>
  <si>
    <t>2016-05-03</t>
  </si>
  <si>
    <t>2010-06-21</t>
  </si>
  <si>
    <t>Acpio(원외) [15 mg/T]</t>
  </si>
  <si>
    <t>Actosmet 15/850 (48hr 전후 조영제 병용금기) [1 T/T]</t>
  </si>
  <si>
    <t>2013-06-04</t>
  </si>
  <si>
    <t>Glucobay [100 mg/T]</t>
  </si>
  <si>
    <t>Basen [0.3 mg/T]</t>
  </si>
  <si>
    <t>2023-02-05</t>
  </si>
  <si>
    <t>Forxiga [10 mg/T]</t>
  </si>
  <si>
    <t>2019-05-26</t>
  </si>
  <si>
    <t>Jardiance [10 mg/T]</t>
  </si>
  <si>
    <t>Jardiance duo 5/850(원외,48hr 전후 조영제 병용금기) [1 T/T]</t>
  </si>
  <si>
    <t>2019-11-12</t>
  </si>
  <si>
    <t>2015-01-19</t>
  </si>
  <si>
    <t>Jardiance [25 mg/T]</t>
  </si>
  <si>
    <t>2022-04-16</t>
  </si>
  <si>
    <t>Suglat(원외) [50 mg/T]</t>
  </si>
  <si>
    <t>2017-08-09</t>
  </si>
  <si>
    <t>Jardiance duo 5/500(원외,48hr 전후 조영제 병용금기) [1 T/T]</t>
  </si>
  <si>
    <t>2018-01-16</t>
  </si>
  <si>
    <t>2020-06-15</t>
  </si>
  <si>
    <t>Jardiance duo 12.5/500(원외,48hr 전후 조영제 병용금기) [1 T/T]</t>
  </si>
  <si>
    <t>Trulicity inj(일시품절) [0.75 mg/Pen]</t>
  </si>
  <si>
    <t>Trulicity inj(일시품절) [1.5 mg/Pen]</t>
  </si>
  <si>
    <t>2020-11-25</t>
  </si>
  <si>
    <t>Humulin R  inj 1unit/0.01ml(용량환산시 주의,고주의약물) [1 unit/unit]</t>
  </si>
  <si>
    <t>Humalog inj 1unit/0.01ml(용량환산시 주의,고주의약물) [1 unit/unit]</t>
  </si>
  <si>
    <t>Lantus solostar pen inj [300 unit/Pen]</t>
  </si>
  <si>
    <t>Novomix 30 flexpen inj [300 unit/Pen]</t>
  </si>
  <si>
    <t>2013-02-08</t>
  </si>
  <si>
    <t>2017-05-22</t>
  </si>
  <si>
    <t>Soliqua pen inj [300 unit/Pen]</t>
  </si>
  <si>
    <t>Ryzodeg flextouch inj [300 unit/Pen]</t>
  </si>
  <si>
    <t>2011-10-29</t>
  </si>
  <si>
    <t>2010-11-26</t>
  </si>
  <si>
    <t>Tresiba flextouch inj 1unit [1 unit/unit]</t>
  </si>
  <si>
    <t>Humalog Kwikpen inj [300 unit/Pen]</t>
  </si>
  <si>
    <t>Tresiba flextouch inj [300 unit/Pen]</t>
  </si>
  <si>
    <t>2009-12-20</t>
  </si>
  <si>
    <t>2014-10-27</t>
  </si>
  <si>
    <t>2008-10-25</t>
  </si>
  <si>
    <t>2009-06-17</t>
  </si>
  <si>
    <t>Humulin N Kwikpen inj [300 unit/Pen]</t>
  </si>
  <si>
    <t>2020-10-21</t>
  </si>
  <si>
    <t>2008-03-18</t>
  </si>
  <si>
    <t>2009-09-17</t>
  </si>
  <si>
    <t>2010-10-10</t>
  </si>
  <si>
    <t>2013-12-31</t>
  </si>
  <si>
    <t>2015-01-24</t>
  </si>
  <si>
    <t>2019-05-06</t>
  </si>
  <si>
    <t>2010-12-05</t>
  </si>
  <si>
    <t>Humalog Mix 25 Kwikpen inj [300 unit/Pen]</t>
  </si>
  <si>
    <t>2015-09-22</t>
  </si>
  <si>
    <t>2019-07-13</t>
  </si>
  <si>
    <t>Humulin R inj(고주의약물) [1000 unit/V]</t>
  </si>
  <si>
    <t>2021-11-28</t>
  </si>
  <si>
    <t>2009-02-17</t>
  </si>
  <si>
    <t>2014-10-09</t>
  </si>
  <si>
    <t>2019-09-30</t>
  </si>
  <si>
    <t>2011-06-12</t>
  </si>
  <si>
    <t>Toujeo solostar pen inj(원외) [450 unit/Pen]</t>
  </si>
  <si>
    <t>2020-05-17</t>
  </si>
  <si>
    <t>Metformin_date</t>
    <phoneticPr fontId="9" type="noConversion"/>
  </si>
  <si>
    <t>Dipeptidyl peptidase 4 inhibitor_date</t>
    <phoneticPr fontId="9" type="noConversion"/>
  </si>
  <si>
    <t>Sulfonylurea_date</t>
    <phoneticPr fontId="9" type="noConversion"/>
  </si>
  <si>
    <t>Thiazolidinedione_date</t>
    <phoneticPr fontId="9" type="noConversion"/>
  </si>
  <si>
    <r>
      <rPr>
        <b/>
        <sz val="10"/>
        <rFont val="맑은 고딕"/>
        <family val="3"/>
        <charset val="129"/>
      </rPr>
      <t>α</t>
    </r>
    <r>
      <rPr>
        <b/>
        <sz val="10"/>
        <rFont val="Arial"/>
        <family val="2"/>
      </rPr>
      <t xml:space="preserve"> glucosidase inhibitor-date</t>
    </r>
    <phoneticPr fontId="9" type="noConversion"/>
  </si>
  <si>
    <t>Meglitinide_date</t>
    <phoneticPr fontId="9" type="noConversion"/>
  </si>
  <si>
    <t>SGLT2i_date</t>
    <phoneticPr fontId="9" type="noConversion"/>
  </si>
  <si>
    <t>GLP1 receptor agonist_date</t>
    <phoneticPr fontId="9" type="noConversion"/>
  </si>
  <si>
    <t>Insulin_date</t>
    <phoneticPr fontId="9" type="noConversion"/>
  </si>
  <si>
    <t>ARB</t>
    <phoneticPr fontId="9" type="noConversion"/>
  </si>
  <si>
    <t>β-adrenergic blocking agents</t>
    <phoneticPr fontId="9" type="noConversion"/>
  </si>
  <si>
    <t>Cacium channel blocker</t>
    <phoneticPr fontId="9" type="noConversion"/>
  </si>
  <si>
    <t>Diuretics</t>
    <phoneticPr fontId="9" type="noConversion"/>
  </si>
  <si>
    <t>Tritace [5 mg/T]</t>
  </si>
  <si>
    <t>Acertil arginine [5 mg/T]</t>
  </si>
  <si>
    <t>Acertil arginine [10 mg/T]</t>
  </si>
  <si>
    <t>2006-02-01</t>
  </si>
  <si>
    <t>2005-06-07</t>
  </si>
  <si>
    <t>Capril [12.5 mg/T]</t>
  </si>
  <si>
    <t>Capril [25 mg/T]</t>
  </si>
  <si>
    <t>Olmetec [20 mg/T]</t>
  </si>
  <si>
    <t>Valsaone [160 mg/T]</t>
  </si>
  <si>
    <t>Micardis [80 mg/T]</t>
  </si>
  <si>
    <t>AproVEL [150 mg/T]</t>
  </si>
  <si>
    <t>Twynsta 80/5(원외) [1 T/T]</t>
  </si>
  <si>
    <t>Telmican(원외) [80 mg/T]</t>
  </si>
  <si>
    <t>Amosartan plus 5/100/12.5(원외) [1 T/T]</t>
  </si>
  <si>
    <t>Micardis [40 mg/T]</t>
  </si>
  <si>
    <t>Sevikar 5/20(원외) [1 T/T]</t>
  </si>
  <si>
    <t>2016-11-28</t>
  </si>
  <si>
    <t>Atacand [8 mg/T]</t>
  </si>
  <si>
    <t>Exforge 5/80mg(원외) [1 T/T]</t>
  </si>
  <si>
    <t>Exforge 5/160mg(원외) [1 T/T]</t>
  </si>
  <si>
    <t>2009-11-16</t>
  </si>
  <si>
    <t>Twynsta 40/5(원외) [1 T/T]</t>
  </si>
  <si>
    <t>Kanarb [30 mg/T]</t>
  </si>
  <si>
    <t>Kanarb [60 mg/T]</t>
  </si>
  <si>
    <t>2010-04-06</t>
  </si>
  <si>
    <t>Cozaar [50 mg/T]</t>
  </si>
  <si>
    <t>Cozaar plus pro(원외) [1 T/T]</t>
  </si>
  <si>
    <t>2010-03-03</t>
  </si>
  <si>
    <t>2006-08-07</t>
  </si>
  <si>
    <t>Olmec(원외) [20 mg/T]</t>
  </si>
  <si>
    <t>Teveten [600 mg/T]</t>
  </si>
  <si>
    <t>2005-03-18</t>
  </si>
  <si>
    <t>Atacand plus(원외) [1 T/T]</t>
  </si>
  <si>
    <t>Coaprovel 150/12.5(원외) [1 T/T]</t>
  </si>
  <si>
    <t>2005-08-13</t>
  </si>
  <si>
    <t>2010-12-29</t>
  </si>
  <si>
    <t>Cozaar plus(원외) [1 T/T]</t>
  </si>
  <si>
    <t>Lozasartan(원외) [50 mg/T]</t>
  </si>
  <si>
    <t>2018-10-11</t>
  </si>
  <si>
    <t>Diovan [80 mg/T]</t>
  </si>
  <si>
    <t>2011-03-10</t>
  </si>
  <si>
    <t>Exforge 10/160mg(원외) [1 T/T]</t>
  </si>
  <si>
    <t>Cozaar [100 mg/T]</t>
  </si>
  <si>
    <t>2005-06-29</t>
  </si>
  <si>
    <t>2004-05-18</t>
  </si>
  <si>
    <t>2007-02-08</t>
  </si>
  <si>
    <t>2011-06-04</t>
  </si>
  <si>
    <t>Candemore [8 mg/T]</t>
  </si>
  <si>
    <t>2006-12-10</t>
  </si>
  <si>
    <t>Amosartan plus 5/100/25(원외) [1 T/T]</t>
  </si>
  <si>
    <t>Amosartan 5/50(원외) [1 T/T]</t>
  </si>
  <si>
    <t>2004-08-17</t>
  </si>
  <si>
    <t>2015-09-21</t>
  </si>
  <si>
    <t>Candemore plus(원외) [1 T/T]</t>
  </si>
  <si>
    <t>Amosartan 10/50(원외) [1 T/T]</t>
  </si>
  <si>
    <t>DIOVAN [160 mg/T]</t>
  </si>
  <si>
    <t>2006-11-08</t>
  </si>
  <si>
    <t>Candemore [16 mg/T]</t>
  </si>
  <si>
    <t>2011-01-21</t>
  </si>
  <si>
    <t>2021-07-10</t>
  </si>
  <si>
    <t>Dukarb 60/5(원외처방) [1 T/T]</t>
  </si>
  <si>
    <t>Dukarb 30/5(원외처방) [1 T/T]</t>
  </si>
  <si>
    <t>Betasin inj(고주의약물) [100 mg/A]</t>
  </si>
  <si>
    <t>Concor [5 mg/T]</t>
  </si>
  <si>
    <t>Dilatrend [12.5 mg/T]</t>
  </si>
  <si>
    <t>Betaloc 1/2T(50mg)</t>
  </si>
  <si>
    <t>Conbloc [1.25 mg/T]</t>
  </si>
  <si>
    <t>Concor [2.5 mg/T]</t>
  </si>
  <si>
    <t>2006-01-20</t>
  </si>
  <si>
    <t>BetaLOC [100 mg/T]</t>
  </si>
  <si>
    <t>Brevibloc inj [100 mg/V]</t>
  </si>
  <si>
    <t>Nadogard(원외처방) [40 mg/T]</t>
  </si>
  <si>
    <t>Tenormin [25 mg/T]</t>
  </si>
  <si>
    <t>Calvan(공급중단) [100 mg/T]</t>
  </si>
  <si>
    <t>Indenol [40 mg/T]</t>
  </si>
  <si>
    <t>2011-10-13</t>
  </si>
  <si>
    <t>2014-02-07</t>
  </si>
  <si>
    <t>2010-02-01</t>
  </si>
  <si>
    <t>2006-12-12</t>
  </si>
  <si>
    <t>2009-04-14</t>
  </si>
  <si>
    <t>2013-09-09</t>
  </si>
  <si>
    <t>Conbloc [2.5 mg/T]</t>
  </si>
  <si>
    <t>Dilatrend [6.25 mg/T]</t>
  </si>
  <si>
    <t>Nebilet [5 mg/T]</t>
  </si>
  <si>
    <t>Indenol [10 mg/T]</t>
  </si>
  <si>
    <t>2012-01-06</t>
  </si>
  <si>
    <t>2019-05-17</t>
  </si>
  <si>
    <t>Tenormin [50 mg/T]</t>
  </si>
  <si>
    <t>2011-05-20</t>
  </si>
  <si>
    <t>Dilatrend [3.125 mg/T]</t>
  </si>
  <si>
    <t>2015-05-29</t>
  </si>
  <si>
    <t>2006-10-17</t>
  </si>
  <si>
    <t>2015-11-12</t>
  </si>
  <si>
    <t>Dilatrend SR [32 mg/C]</t>
  </si>
  <si>
    <t>2019-11-21</t>
  </si>
  <si>
    <t>2019-12-12</t>
  </si>
  <si>
    <t>Hytrin [1 mg/T]</t>
  </si>
  <si>
    <t>2007-08-01</t>
  </si>
  <si>
    <t>2006-03-12</t>
  </si>
  <si>
    <t>CARdura-XL [4 mg/T]</t>
  </si>
  <si>
    <t>Dilatrend SR [8 mg/C]</t>
  </si>
  <si>
    <t>Hytrin [2 mg/T]</t>
  </si>
  <si>
    <t>2019-07-02</t>
  </si>
  <si>
    <t>Dilatrend SR [16 mg/C]</t>
  </si>
  <si>
    <t>2015-09-09</t>
  </si>
  <si>
    <t>Dilatrend [25 mg/T]</t>
  </si>
  <si>
    <t>2006-10-09</t>
  </si>
  <si>
    <t>Calvan [50 mg/T]</t>
  </si>
  <si>
    <t>2005-06-17</t>
  </si>
  <si>
    <t>2006-11-28</t>
  </si>
  <si>
    <t>2016-02-11</t>
  </si>
  <si>
    <t>2017-05-10</t>
  </si>
  <si>
    <t>2011-06-15</t>
  </si>
  <si>
    <t>Herben [30 mg/T]</t>
  </si>
  <si>
    <t>Binicapin inj [5 mg/A]</t>
  </si>
  <si>
    <t>Norvasc [5 mg/T]</t>
  </si>
  <si>
    <t>Anydipine [5 mg/T]</t>
  </si>
  <si>
    <t>2010-10-13</t>
  </si>
  <si>
    <t>Zanidip [10 mg/T]</t>
  </si>
  <si>
    <t>Isoptin [40 mg/T]</t>
  </si>
  <si>
    <t>Adalat-oros [30 mg/T]</t>
  </si>
  <si>
    <t>Amodipine [5 mg/T]</t>
  </si>
  <si>
    <t>LodiEN [2.5 mg/T]</t>
  </si>
  <si>
    <t>Caduet 5/10(원외) [1 T/T]</t>
  </si>
  <si>
    <t>2011-09-08</t>
  </si>
  <si>
    <t>Oldeca [5 mg/C]</t>
  </si>
  <si>
    <t>Binicapin inj [10 mg/A]</t>
  </si>
  <si>
    <t>Norvasc [10 mg/T]</t>
  </si>
  <si>
    <t>Amosartan 5/100(원외) [1 T/T]</t>
  </si>
  <si>
    <t>Oldeca [10 mg/C]</t>
  </si>
  <si>
    <t>Keydipin [5 mg/T]</t>
  </si>
  <si>
    <t>2011-12-13</t>
  </si>
  <si>
    <t>2006-02-14</t>
  </si>
  <si>
    <t>Isoptin inj [5 mg/A]</t>
  </si>
  <si>
    <t>Herben SR [90 mg/T]</t>
  </si>
  <si>
    <t>2005-05-06</t>
  </si>
  <si>
    <t>2011-03-29</t>
  </si>
  <si>
    <t>Cinalong [5 mg/T]</t>
  </si>
  <si>
    <t>2014-10-06</t>
  </si>
  <si>
    <t>2015-11-23</t>
  </si>
  <si>
    <t>Madipine [20 mg/T]</t>
  </si>
  <si>
    <t>Cinalong [10 mg/T]</t>
  </si>
  <si>
    <t>2009-05-10</t>
  </si>
  <si>
    <t>2008-05-31</t>
  </si>
  <si>
    <t>2017-04-18</t>
  </si>
  <si>
    <t>Dichlozid(낙상주의) [25 mg/T]</t>
  </si>
  <si>
    <t>Lasix inj(낙상주의) [20 mg/A]</t>
  </si>
  <si>
    <t>2010-10-06</t>
  </si>
  <si>
    <t>Codiovan 160/12.5(원외) [1 T/T]</t>
  </si>
  <si>
    <t>Fludex SR(낙상주의) [1.5 mg/T]</t>
  </si>
  <si>
    <t>Torsem(낙상주의) [5 mg/T]</t>
  </si>
  <si>
    <t>2015-07-31</t>
  </si>
  <si>
    <t>2007-01-02</t>
  </si>
  <si>
    <t>2006-12-11</t>
  </si>
  <si>
    <t>2020-10-15</t>
  </si>
  <si>
    <t>2012-12-03</t>
  </si>
  <si>
    <t>2013-05-02</t>
  </si>
  <si>
    <t>2015-01-07</t>
  </si>
  <si>
    <t>2011-08-21</t>
  </si>
  <si>
    <t>2015-11-19</t>
  </si>
  <si>
    <t>2014-04-19</t>
  </si>
  <si>
    <t>2009-09-28</t>
  </si>
  <si>
    <t>2007-02-06</t>
  </si>
  <si>
    <t>2005-11-24</t>
  </si>
  <si>
    <t>2008-05-28</t>
  </si>
  <si>
    <t>2020-08-05</t>
  </si>
  <si>
    <t>2006-07-31</t>
  </si>
  <si>
    <t>Spirozide(낙상주의) [1 T/T]</t>
  </si>
  <si>
    <t>2011-06-05</t>
  </si>
  <si>
    <t>2014-07-19</t>
  </si>
  <si>
    <t>2020-08-31</t>
  </si>
  <si>
    <t>ACEi inhibitor_date</t>
    <phoneticPr fontId="9" type="noConversion"/>
  </si>
  <si>
    <t>ARB_date</t>
    <phoneticPr fontId="9" type="noConversion"/>
  </si>
  <si>
    <t>β-adrenergic blocking agents_date</t>
    <phoneticPr fontId="9" type="noConversion"/>
  </si>
  <si>
    <t>α-adrenergic blocking agents_date</t>
    <phoneticPr fontId="3" type="noConversion"/>
  </si>
  <si>
    <t>Diuretics_date</t>
    <phoneticPr fontId="9" type="noConversion"/>
  </si>
  <si>
    <t>Cacium channel blocker_date</t>
    <phoneticPr fontId="9" type="noConversion"/>
  </si>
  <si>
    <t>Statin</t>
    <phoneticPr fontId="9" type="noConversion"/>
  </si>
  <si>
    <t>fibric acids (fenofibrate)</t>
    <phoneticPr fontId="9" type="noConversion"/>
  </si>
  <si>
    <t>Azetidinone(Cholesterol absorption inhibitors, ezetimibe)</t>
    <phoneticPr fontId="9" type="noConversion"/>
  </si>
  <si>
    <t>Crestor [5 mg/T]</t>
  </si>
  <si>
    <t>Lipitor [10 mg/T]</t>
  </si>
  <si>
    <t>LipiLOU [10 mg/T]</t>
  </si>
  <si>
    <t>Litorvazet 10/10(원외) [1 T/T]</t>
  </si>
  <si>
    <t>Livalo [2 mg/T]</t>
  </si>
  <si>
    <t>LipiLOU [20 mg/T]</t>
  </si>
  <si>
    <t>Rosuvamibe 10/5(원외) [1 T/T]</t>
  </si>
  <si>
    <t>Mevalotin [20 mg/T]</t>
  </si>
  <si>
    <t>2006-02-20</t>
  </si>
  <si>
    <t>Vytorin 10/20(원외) [1 T/T]</t>
  </si>
  <si>
    <t>2007-02-21</t>
  </si>
  <si>
    <t>Vytorin 10/10(원외) [1 T/T]</t>
  </si>
  <si>
    <t>Crestor [10 mg/T]</t>
  </si>
  <si>
    <t>2009-11-13</t>
  </si>
  <si>
    <t>Atozet 10/10(원외) [1 T/T]</t>
  </si>
  <si>
    <t>Atozet 10/20(원외) [1 T/T]</t>
  </si>
  <si>
    <t>2007-03-20</t>
  </si>
  <si>
    <t>Rosuzet 10/5(원외처방) [1 T/T]</t>
  </si>
  <si>
    <t>2010-05-04</t>
  </si>
  <si>
    <t>Atorva(원외) [10 mg/T]</t>
  </si>
  <si>
    <t>Rosuzet 10/20(원외처방) [1 T/T]</t>
  </si>
  <si>
    <t>Rosuvamibe 10/10(원외) [1 T/T]</t>
  </si>
  <si>
    <t>Crestor [20 mg/T]</t>
  </si>
  <si>
    <t>Simvastar [20 mg/T]</t>
  </si>
  <si>
    <t>2005-05-30</t>
  </si>
  <si>
    <t>2006-12-16</t>
  </si>
  <si>
    <t>2019-04-18</t>
  </si>
  <si>
    <t>Lipitor [20 mg/T]</t>
  </si>
  <si>
    <t>2018-08-06</t>
  </si>
  <si>
    <t>Pita Q(원외) [2 mg/T]</t>
  </si>
  <si>
    <t>Livalo [4 mg/T]</t>
  </si>
  <si>
    <t>2015-06-11</t>
  </si>
  <si>
    <t>Mevalotin [40 mg/T]</t>
  </si>
  <si>
    <t>Lescol-XL [80 mg/T]</t>
  </si>
  <si>
    <t>2007-01-04</t>
  </si>
  <si>
    <t>Neustatin-A(원외) [20 mg/T]</t>
  </si>
  <si>
    <t>Rosuvamibe 10/20(원외) [1 T/T]</t>
  </si>
  <si>
    <t>Lipitor [40 mg/T]</t>
  </si>
  <si>
    <t>2017-09-05</t>
  </si>
  <si>
    <t>Lipitor [80 mg/T]</t>
  </si>
  <si>
    <t>2006-11-09</t>
  </si>
  <si>
    <t>Rosuzet 10/10(원외처방) [1 T/T]</t>
  </si>
  <si>
    <t>Neustatin R [5 mg/T]</t>
  </si>
  <si>
    <t>Fenocid [135 mg/C]</t>
  </si>
  <si>
    <t>Lipidil supra [160 mg/T]</t>
  </si>
  <si>
    <t>TG Fenon(원외) [135 mg/T]</t>
  </si>
  <si>
    <t>Lopid [300 mg/C]</t>
  </si>
  <si>
    <t>Ezetrol [10 mg/T]</t>
  </si>
  <si>
    <t>Lipitor plus 10/10(원외) [1 T/T]</t>
  </si>
  <si>
    <t>2019-07-30</t>
  </si>
  <si>
    <t>Livalozet 2/10(원외) [1 T/T]</t>
  </si>
  <si>
    <t>Livalozet 4/10(원외) [1 T/T]</t>
  </si>
  <si>
    <t>2017-10-30</t>
  </si>
  <si>
    <t>2013-10-28</t>
  </si>
  <si>
    <t>Crezet 10/10(원외) [1 T/T]</t>
  </si>
  <si>
    <t>Crezet 10/5(원외) [1 T/T]</t>
  </si>
  <si>
    <t>Statin_date</t>
    <phoneticPr fontId="9" type="noConversion"/>
  </si>
  <si>
    <t>fibric acids (fenofibrate)_date</t>
    <phoneticPr fontId="9" type="noConversion"/>
  </si>
  <si>
    <t>Azetidinone(Cholesterol absorption inhibitors, ezetimibe)_date</t>
    <phoneticPr fontId="9" type="noConversion"/>
  </si>
  <si>
    <t>Last fu_date</t>
  </si>
  <si>
    <t>Fibroscan_baseline</t>
  </si>
  <si>
    <t>Fibroscan_1y</t>
  </si>
  <si>
    <t>Fibroscan_2y</t>
  </si>
  <si>
    <t>Fibroscan_3y</t>
  </si>
  <si>
    <t>Waist (허리 둘레 cm)</t>
    <phoneticPr fontId="3" type="noConversion"/>
  </si>
  <si>
    <t>SBP (수축기 혈압) mmHg</t>
    <phoneticPr fontId="3" type="noConversion"/>
  </si>
  <si>
    <t>DBP (이완기 혈압) mmHg</t>
    <phoneticPr fontId="3" type="noConversion"/>
  </si>
  <si>
    <t>음주 여부</t>
    <phoneticPr fontId="3" type="noConversion"/>
  </si>
  <si>
    <t>술의 종류</t>
    <phoneticPr fontId="3" type="noConversion"/>
  </si>
  <si>
    <t>1회 음주량 (잔 혹은 병)</t>
    <phoneticPr fontId="3" type="noConversion"/>
  </si>
  <si>
    <t>음주 횟수 (회/주)</t>
    <phoneticPr fontId="3" type="noConversion"/>
  </si>
  <si>
    <t>2021-09-11</t>
  </si>
  <si>
    <t>2021-01-11</t>
  </si>
  <si>
    <t>2018-01-12</t>
  </si>
  <si>
    <t>2021-07-26</t>
  </si>
  <si>
    <t>2021-04-21</t>
  </si>
  <si>
    <t>2021-08-07</t>
  </si>
  <si>
    <t>2020-02-13</t>
  </si>
  <si>
    <t>2019-01-21</t>
  </si>
  <si>
    <t>2019-01-15</t>
  </si>
  <si>
    <t>2020-06-03</t>
  </si>
  <si>
    <t>2020-08-26</t>
  </si>
  <si>
    <t>2020-04-20</t>
  </si>
  <si>
    <t>2019-07-14</t>
  </si>
  <si>
    <t>2019-04-17</t>
  </si>
  <si>
    <t>2019-09-27</t>
  </si>
  <si>
    <t>2019-08-14</t>
  </si>
  <si>
    <t>2018-10-16</t>
  </si>
  <si>
    <t>2018-10-10</t>
  </si>
  <si>
    <t>2009-08-26</t>
  </si>
  <si>
    <t>2020-01-15</t>
  </si>
  <si>
    <t>2019-02-19</t>
  </si>
  <si>
    <t>2019-03-18</t>
  </si>
  <si>
    <t>2022-03-19</t>
  </si>
  <si>
    <t>2016-06-28</t>
  </si>
  <si>
    <t>2015-09-08</t>
  </si>
  <si>
    <t>2021-08-28</t>
  </si>
  <si>
    <t>2009-12-16</t>
  </si>
  <si>
    <t>2008-07-28</t>
  </si>
  <si>
    <t>2010-04-22</t>
  </si>
  <si>
    <t>2020-04-25</t>
  </si>
  <si>
    <t>2020-06-29</t>
  </si>
  <si>
    <t>2015-05-31</t>
  </si>
  <si>
    <t>2020-09-14</t>
  </si>
  <si>
    <t>2021-08-20</t>
  </si>
  <si>
    <t>2018-07-17</t>
  </si>
  <si>
    <t>2021-07-23</t>
  </si>
  <si>
    <t>2020-01-11</t>
  </si>
  <si>
    <t>2018-12-28</t>
  </si>
  <si>
    <t>2020-12-15</t>
  </si>
  <si>
    <t>2019-10-04</t>
  </si>
  <si>
    <t>2020-02-21</t>
  </si>
  <si>
    <t>2019-12-19</t>
  </si>
  <si>
    <t>2020-02-23</t>
  </si>
  <si>
    <t>2020-11-23</t>
  </si>
  <si>
    <t>2020-11-30</t>
  </si>
  <si>
    <t>2020-11-22</t>
  </si>
  <si>
    <t>2020-11-21</t>
  </si>
  <si>
    <t>2021-12-27</t>
  </si>
  <si>
    <t>2021-12-08</t>
  </si>
  <si>
    <t>2021-12-06</t>
  </si>
  <si>
    <t>2022-01-01</t>
  </si>
  <si>
    <t>2021-11-26</t>
  </si>
  <si>
    <t>2021-11-16</t>
  </si>
  <si>
    <t>2021-06-06</t>
  </si>
  <si>
    <t>2011-07-13</t>
  </si>
  <si>
    <t>2016-02-02</t>
  </si>
  <si>
    <t>2016-05-07</t>
  </si>
  <si>
    <t>2020-12-07</t>
  </si>
  <si>
    <t>2020-09-15</t>
  </si>
  <si>
    <t>2020-09-24</t>
  </si>
  <si>
    <t>2021-05-24</t>
  </si>
  <si>
    <t>Waist (허리 둘레 cm)_date</t>
  </si>
  <si>
    <t xml:space="preserve"> baseline 가장 가까이 </t>
    <phoneticPr fontId="3" type="noConversion"/>
  </si>
  <si>
    <t>SBP (수축기 혈압)_date</t>
    <phoneticPr fontId="3" type="noConversion"/>
  </si>
  <si>
    <t>DBP (이완기 혈압)_date</t>
    <phoneticPr fontId="3" type="noConversion"/>
  </si>
  <si>
    <t>2017-05-11</t>
  </si>
  <si>
    <t>2017-06-30</t>
  </si>
  <si>
    <t>2010-10-16</t>
  </si>
  <si>
    <t>2010-10-11</t>
  </si>
  <si>
    <t>2014-06-12</t>
  </si>
  <si>
    <t>2016-11-08</t>
  </si>
  <si>
    <t>2012-09-06</t>
  </si>
  <si>
    <t>2015-04-27</t>
  </si>
  <si>
    <t>2016-08-27</t>
  </si>
  <si>
    <t>2013-12-09</t>
  </si>
  <si>
    <t>2016-10-13</t>
  </si>
  <si>
    <t>2016-06-27</t>
  </si>
  <si>
    <t>2015-03-31</t>
  </si>
  <si>
    <t>2013-10-02</t>
  </si>
  <si>
    <t>2017-12-14</t>
  </si>
  <si>
    <t>2008-10-28</t>
  </si>
  <si>
    <t>2014-07-09</t>
  </si>
  <si>
    <t>2012-07-25</t>
  </si>
  <si>
    <t>2017-05-02</t>
  </si>
  <si>
    <t>2011-03-15</t>
  </si>
  <si>
    <t>2010-06-13</t>
  </si>
  <si>
    <t>2012-01-12</t>
  </si>
  <si>
    <t>2017-05-28</t>
  </si>
  <si>
    <t>2015-09-24</t>
  </si>
  <si>
    <t>2015-09-27</t>
  </si>
  <si>
    <t>2017-12-19</t>
  </si>
  <si>
    <t>2012-09-20</t>
  </si>
  <si>
    <t>2017-08-14</t>
  </si>
  <si>
    <t>2015-06-01</t>
  </si>
  <si>
    <t>2011-06-22</t>
  </si>
  <si>
    <t>2014-09-01</t>
  </si>
  <si>
    <t>2014-09-02</t>
  </si>
  <si>
    <t>2014-10-14</t>
  </si>
  <si>
    <t>2017-09-21</t>
  </si>
  <si>
    <t>2006-05-29</t>
  </si>
  <si>
    <t>2013-04-16</t>
  </si>
  <si>
    <t>2012-11-06</t>
  </si>
  <si>
    <t>2012-11-16</t>
  </si>
  <si>
    <t>2013-12-24</t>
  </si>
  <si>
    <t>2010-06-11</t>
  </si>
  <si>
    <t>2014-07-31</t>
  </si>
  <si>
    <t>2016-08-08</t>
  </si>
  <si>
    <t>2015-07-29</t>
  </si>
  <si>
    <t>2015-03-03</t>
  </si>
  <si>
    <t>2014-02-17</t>
  </si>
  <si>
    <t>2014-02-23</t>
  </si>
  <si>
    <t>2013-07-24</t>
  </si>
  <si>
    <t>2016-03-15</t>
  </si>
  <si>
    <t>2014-05-08</t>
  </si>
  <si>
    <t>2008-08-16</t>
  </si>
  <si>
    <t>2014-12-12</t>
  </si>
  <si>
    <t>2008-04-12</t>
  </si>
  <si>
    <t>2012-10-28</t>
  </si>
  <si>
    <t>2012-10-27</t>
  </si>
  <si>
    <t>2013-04-22</t>
  </si>
  <si>
    <t>2015-01-20</t>
  </si>
  <si>
    <t>2008-03-03</t>
  </si>
  <si>
    <t>2008-02-21</t>
  </si>
  <si>
    <t>2008-02-13</t>
  </si>
  <si>
    <t>2016-12-17</t>
  </si>
  <si>
    <t>2013-05-24</t>
  </si>
  <si>
    <t>2007-12-03</t>
  </si>
  <si>
    <t>2012-08-28</t>
  </si>
  <si>
    <t>2013-09-23</t>
  </si>
  <si>
    <t>2015-11-24</t>
  </si>
  <si>
    <t>2006-05-09</t>
  </si>
  <si>
    <t>2009-02-24</t>
  </si>
  <si>
    <t>2009-02-16</t>
  </si>
  <si>
    <t>2015-09-17</t>
  </si>
  <si>
    <t>2023-02-04</t>
  </si>
  <si>
    <t>2019-05-20</t>
  </si>
  <si>
    <t>2022-02-02</t>
  </si>
  <si>
    <t>2022-02-11</t>
  </si>
  <si>
    <t>2022-03-01</t>
  </si>
  <si>
    <t>2021-01-01</t>
  </si>
  <si>
    <t>2021-02-15</t>
  </si>
  <si>
    <t>2020-10-12</t>
  </si>
  <si>
    <t>2022-07-28</t>
  </si>
  <si>
    <t>2018-02-05</t>
  </si>
  <si>
    <t>2022-06-15</t>
  </si>
  <si>
    <t>2018-03-12</t>
  </si>
  <si>
    <t>2019-06-26</t>
  </si>
  <si>
    <t>2019-02-18</t>
  </si>
  <si>
    <t>2020-11-18</t>
  </si>
  <si>
    <t>2020-06-09</t>
  </si>
  <si>
    <t>2018-04-14</t>
  </si>
  <si>
    <t>2023-06-12</t>
  </si>
  <si>
    <t>2019-05-14</t>
  </si>
  <si>
    <t>2018-08-16</t>
  </si>
  <si>
    <t>2020-08-21</t>
  </si>
  <si>
    <t>2019-10-13</t>
  </si>
  <si>
    <t>2018-05-26</t>
  </si>
  <si>
    <t>2018-06-28</t>
  </si>
  <si>
    <t>2022-04-07</t>
  </si>
  <si>
    <t>2018-03-26</t>
  </si>
  <si>
    <t>2023-07-01</t>
  </si>
  <si>
    <t>2020-03-25</t>
  </si>
  <si>
    <t>2018-01-19</t>
  </si>
  <si>
    <t>2018-01-08</t>
  </si>
  <si>
    <t>2018-01-07</t>
  </si>
  <si>
    <t>2020-01-02</t>
  </si>
  <si>
    <t>2021-03-18</t>
  </si>
  <si>
    <t>2021-03-11</t>
  </si>
  <si>
    <t>2019-11-11</t>
  </si>
  <si>
    <t>2020-05-08</t>
  </si>
  <si>
    <t>2020-10-18</t>
  </si>
  <si>
    <t>2023-01-03</t>
  </si>
  <si>
    <t>2020-05-02</t>
  </si>
  <si>
    <t>2022-08-27</t>
  </si>
  <si>
    <t>2019-03-26</t>
  </si>
  <si>
    <t>2020-02-28</t>
  </si>
  <si>
    <t>2019-06-28</t>
  </si>
  <si>
    <t>2022-04-29</t>
  </si>
  <si>
    <t>2022-05-05</t>
  </si>
  <si>
    <t>2021-06-04</t>
  </si>
  <si>
    <t>2022-08-30</t>
  </si>
  <si>
    <t>2021-05-08</t>
  </si>
  <si>
    <t>2019-03-03</t>
  </si>
  <si>
    <t>2019-03-04</t>
  </si>
  <si>
    <t>주2회</t>
  </si>
  <si>
    <t>매일</t>
  </si>
  <si>
    <t>social</t>
  </si>
  <si>
    <t>소주</t>
  </si>
  <si>
    <t>주4회</t>
  </si>
  <si>
    <t>4잔</t>
  </si>
  <si>
    <t>맥주</t>
  </si>
  <si>
    <t>1병</t>
    <phoneticPr fontId="3" type="noConversion"/>
  </si>
  <si>
    <t>소주</t>
    <phoneticPr fontId="3" type="noConversion"/>
  </si>
  <si>
    <t>반병</t>
    <phoneticPr fontId="3" type="noConversion"/>
  </si>
  <si>
    <t>주1회</t>
    <phoneticPr fontId="3" type="noConversion"/>
  </si>
  <si>
    <t>주3회</t>
    <phoneticPr fontId="3" type="noConversion"/>
  </si>
  <si>
    <t>1.5병</t>
    <phoneticPr fontId="3" type="noConversion"/>
  </si>
  <si>
    <t>0.5병</t>
    <phoneticPr fontId="3" type="noConversion"/>
  </si>
  <si>
    <t>월1회</t>
    <phoneticPr fontId="3" type="noConversion"/>
  </si>
  <si>
    <t>주2회</t>
    <phoneticPr fontId="3" type="noConversion"/>
  </si>
  <si>
    <t>2병</t>
    <phoneticPr fontId="3" type="noConversion"/>
  </si>
  <si>
    <t>막걸리</t>
    <phoneticPr fontId="3" type="noConversion"/>
  </si>
  <si>
    <t>주6회</t>
    <phoneticPr fontId="3" type="noConversion"/>
  </si>
  <si>
    <t>2잔</t>
    <phoneticPr fontId="3" type="noConversion"/>
  </si>
  <si>
    <t>3달에 한번</t>
    <phoneticPr fontId="3" type="noConversion"/>
  </si>
  <si>
    <t>3잔</t>
    <phoneticPr fontId="3" type="noConversion"/>
  </si>
  <si>
    <t>맥주</t>
    <phoneticPr fontId="3" type="noConversion"/>
  </si>
  <si>
    <t>주5회</t>
    <phoneticPr fontId="3" type="noConversion"/>
  </si>
  <si>
    <t>월2회</t>
    <phoneticPr fontId="3" type="noConversion"/>
  </si>
  <si>
    <t>500cc</t>
    <phoneticPr fontId="3" type="noConversion"/>
  </si>
  <si>
    <t>주4회</t>
    <phoneticPr fontId="3" type="noConversion"/>
  </si>
  <si>
    <t>1잔</t>
    <phoneticPr fontId="3" type="noConversion"/>
  </si>
  <si>
    <t>월5회</t>
    <phoneticPr fontId="3" type="noConversion"/>
  </si>
  <si>
    <t>연1회</t>
    <phoneticPr fontId="3" type="noConversion"/>
  </si>
  <si>
    <t>3병</t>
    <phoneticPr fontId="3" type="noConversion"/>
  </si>
  <si>
    <t>매일</t>
    <phoneticPr fontId="3" type="noConversion"/>
  </si>
  <si>
    <t>5잔</t>
    <phoneticPr fontId="3" type="noConversion"/>
  </si>
  <si>
    <t>소맥</t>
    <phoneticPr fontId="3" type="noConversion"/>
  </si>
  <si>
    <t>연3회</t>
    <phoneticPr fontId="3" type="noConversion"/>
  </si>
  <si>
    <t>4병</t>
    <phoneticPr fontId="3" type="noConversion"/>
  </si>
  <si>
    <t>맥주 2000CC 소주 1병</t>
    <phoneticPr fontId="3" type="noConversion"/>
  </si>
  <si>
    <t>소주, 맥주</t>
    <phoneticPr fontId="3" type="noConversion"/>
  </si>
  <si>
    <t>가끔</t>
    <phoneticPr fontId="3" type="noConversion"/>
  </si>
  <si>
    <t>양주</t>
    <phoneticPr fontId="3" type="noConversion"/>
  </si>
  <si>
    <t xml:space="preserve"> </t>
  </si>
  <si>
    <t>Mask Volume - Whole Volume [cm3]</t>
  </si>
  <si>
    <t>Mask Volume - Single Slice [cm3]</t>
  </si>
  <si>
    <t>Mask Area - Single Slice [cm2]</t>
  </si>
  <si>
    <t>Mean HU - Whole Volume</t>
  </si>
  <si>
    <t>Muscle-Fat Analysis</t>
  </si>
  <si>
    <t>Liver Analysis</t>
  </si>
  <si>
    <t>inf</t>
  </si>
  <si>
    <t>Skin</t>
  </si>
  <si>
    <t>Bone</t>
  </si>
  <si>
    <t>Muscle</t>
  </si>
  <si>
    <t>AVF</t>
  </si>
  <si>
    <t>SF</t>
  </si>
  <si>
    <t>IO</t>
  </si>
  <si>
    <t>CNS</t>
  </si>
  <si>
    <t>AVF/SF Volume Ratio</t>
  </si>
  <si>
    <t>Fat Ratio</t>
  </si>
  <si>
    <t>AVF Index</t>
  </si>
  <si>
    <t>Total Fat Index</t>
  </si>
  <si>
    <t>AVF Ratio</t>
  </si>
  <si>
    <t>Weight-to-Muscle Ratio</t>
  </si>
  <si>
    <t>Skeletal Muscle Index</t>
  </si>
  <si>
    <t>Liver/Spleen Volume Ratio</t>
  </si>
  <si>
    <t>Liver Index</t>
  </si>
  <si>
    <t>Spleen Index</t>
  </si>
  <si>
    <t>mean HU(Liver) - mean HU(Spleen)</t>
  </si>
  <si>
    <t>Liver/Spleen HU Ratio</t>
  </si>
  <si>
    <t>Liver Fat (PDFF)</t>
  </si>
  <si>
    <t>Liver</t>
  </si>
  <si>
    <t>Spleen</t>
  </si>
  <si>
    <t xml:space="preserve">Metastatic adenocarcinoma, moderately differentiated, clinically from the, see note.
◇ Number: 
◇ Size: 1.4x1.3x1.0cm
◇ Tumor necrosis: not identified
◇ Serosal invasion: abutting on the Glissons capsule
◇ Resection margin: free of carcinoma (safety margin: 0.4cm)
◇ Immunohistochemical staining result of tumor (#A1)
- CDX-2: positive
[Non-tumor liver pathology]
Nonspecific reactive hepatitis, mild
Note) 본 환자의 원발병소인 colon 슬라이드 (SS17-01313) review 하였습니다.
</t>
    <phoneticPr fontId="3" type="noConversion"/>
  </si>
  <si>
    <t xml:space="preserve">1. Chronic hepatitis, see note
◇ Lobular activity: mild (2/4)
◇ Portoperiportal activity: mild (2/4)
◇ Stage (fibrosis): septal (3/4)
2. Macro- and microvesicular steatosis (1+/4) and perisinusoidal collagenosis
Note) 이상의 소견은 autoimmune hepatitis, SLE,약물등에 의한 만성 간손상에서 관찰될 수 있는 소견입니다. 임상적인 고찰 필요합니다. </t>
    <phoneticPr fontId="3" type="noConversion"/>
  </si>
  <si>
    <t>[Final report]
1. Non-alcoholic steatoheaptitis, probable (NAFLD activity score 3)
◇ Steatosis: 6 to 33% (score 1)
◇ Lobular infilammation: less than 2 foci per 200x field (score 1)
◇ Balooning: few baloon cells (score 1)
◇ Fibrosis: perisinusoidal, mild (stage 1A)
2. Nuclear glycogenosis
Note) The immunohistochemical stain result:
Ubiquitin: rare Mallory bodies
[Preliminary report]
Macro- and microvesicular steatosis (6 to 33%, score 1) and nuclear glycogenosis
Note) Steatohepatitis에 대한 검색을 위하여 special stain 후 최종보고 드리겠습니다.</t>
    <phoneticPr fontId="3" type="noConversion"/>
  </si>
  <si>
    <t>Non-alcoholic steatohepatitis (NAFLD activity score 5)_x000D_
◇ Steatosis: 34 to 66% (score 2)_x000D_
◇ Lobular inflammation: 2 to 4 foci per 200x field (score 2)_x000D_
◇ Ballooning: A few balloon cells (score 1)_x000D_
◇ Fibrosis: bridging fibrosis (stage 3)</t>
    <phoneticPr fontId="3" type="noConversion"/>
  </si>
  <si>
    <t>1. Non-alcoholic steatohepatitis, probable (NAFLD activity score 4), see note._x000D_
◇ Steatosis: 34 to 66% (score 2)_x000D_
◇ Lobular inflammation: less than 2 foci per 200x field (score 1)_x000D_
◇ Ballooning: few balloon cells (score 1)_x000D_
◇ Fibrosis: zone 3 perisinusoidal and portal fibrosis (stage 2) _x000D_
_x000D_
2. Congestive hepatopathy (central zone and portal fibrosis, stage 2A) (Reference; Mod Pathol. 2014;27:1552-1558)_x000D_
_x000D_
_x000D_
Note) 본 간 생검에서 발견되는 소견은 Non-alcoholic steatoheaptitis, probable과 congestive hepatopathy가 복합되어 있는 소견입니다.</t>
    <phoneticPr fontId="3" type="noConversion"/>
  </si>
  <si>
    <t>1. Non-alcoholic steatohepatitis, probable
◇ NAFLD activity score 3
Steaosis: 5-33% (1)
Lobular inflammation: &lt; 2 foci per 200xfield (1)
Balooning: Few baloon cells (1)
◇ Stage 1A (mild, zone 3, perisinusoidal)
2. Hepatocellular cholestasis, mild, portal chronic inflammation and ductular proliferation, probably related ot biliary outflow disturbance</t>
    <phoneticPr fontId="3" type="noConversion"/>
  </si>
  <si>
    <t>Non-alcoholic steatohepatitis (NAFLD activity score 5)_x000D_
◇ Steatosis: 6 to 33% (score 1)_x000D_
◇ Lobular inflammation: 2 to 4 foci per 200x field (score 2)_x000D_
◇ Ballooning: prominent balloon cells (score 2), see note_x000D_
◇ Fibrosis: probable or definite cirrhosis (stage 4)  _x000D_
_x000D_
Note) The immunohistochemical and special staining results:_x000D_
CK(8, 18): positive for Mallory bodies_x000D_
Prussian blue: no iron deposition</t>
    <phoneticPr fontId="3" type="noConversion"/>
  </si>
  <si>
    <t>Non-alcoholic steatohepatitis, probable (NAFLD activity score 4)_x000D_
◇ Steatosis: 6 to 33% (score 1)_x000D_
◇ Lobular inflammation: 2 to 4 foci per 200x field (score 2)_x000D_
◇ Ballooning: A few balloon cells (score 1)_x000D_
◇ Fibrosis: moderate, zone 3 perisinusoidal fibrosis (stage 1B)_x000D_
_x000D_
Note) _x000D_
1. Autoimmune hepatitis가 동반되었을 가능성을 완전히 배제할 수 없으며, Autoimmune hepatitis를 확진하기 위해서는 clinical correlation이 필요하며, 이를 위한 grading 에서 본 소견은 "Histology atypical for AIH (Score: 0)"에 해당합니다. (Reference: Hepatology 2008; 48(1): 169-176, Simplified diagnostic criteria (2008))_x000D_
2. The immunohistochemical stain result:_x000D_
- Ubiquitin: negative for mallory bodies</t>
    <phoneticPr fontId="3" type="noConversion"/>
  </si>
  <si>
    <t>Steatohepatitis, alcoholic or non-alcoholic
◇ Steatosis: 34 to 66% 
◇ Lobular inflammation: less than 2 foci per 200x field
◇ Ballooning: few balloon cells
◇ Fibrosis: mild, zone 3 perisinusoidal fibrosis
Note) The immunohistochemical stain results:
Ubiquitin: negative</t>
    <phoneticPr fontId="3" type="noConversion"/>
  </si>
  <si>
    <t>Non-alcoholic steatoheaptitis, probable (NAFLD activity score 3)
◇ Steatosis: 34 to 66% (score 2)
◇ Lobular infilammation: less than 2 foci per 200x field (score 1)
◇ Balooning: none (score 0)
◇ Fibrosis: perisinusoidal, mild (stage 1A)</t>
    <phoneticPr fontId="3" type="noConversion"/>
  </si>
  <si>
    <t>Non-alcoholic steatohepatitis, probable (NAFLD activity score 4)_x000D_
◇ Steatosis: 6 to 33% (score 1)_x000D_
◇ Lobular inflammation: less than 2 foci per 200x field (score 1)_x000D_
◇ Ballooning: prominent ballooning cells (score 2)_x000D_
◇ Fibrosis: zone 3 perisinusoidal and periportal fibrosis (stage 2)_x000D_
_x000D_
Note) _x000D_
[The Steatosis, Activity, and Fibrosis (SAF) score] _x000D_
◇ The grade of steatosis (S): S1, 6 to 33% of large and medium-sized intracytoplasmic lipid droplets _x000D_
◇ The grade of activity (A):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zone 3 perisinusoidal and periportal fibrosis (stage 2)_x000D_
[Ref:HEPATOLOGY 2012;56:1751-1759]</t>
    <phoneticPr fontId="3" type="noConversion"/>
  </si>
  <si>
    <t>Body Composition Analysis</t>
  </si>
  <si>
    <t>Mask Volume - Multi Slice [cm3]</t>
  </si>
  <si>
    <t>Mask Area - Multi Slice Average [cm2]</t>
  </si>
  <si>
    <t>Mean HU - Single Slice</t>
  </si>
  <si>
    <t>Mean HU - Multi Slice</t>
  </si>
  <si>
    <t>BMI[kg/m2]</t>
  </si>
  <si>
    <t>Circumference [mm]</t>
  </si>
  <si>
    <t>Max Length (L-R) [mm]</t>
  </si>
  <si>
    <t>Max Length (A-P) [mm]</t>
  </si>
  <si>
    <t>VFI</t>
    <phoneticPr fontId="3" type="noConversion"/>
  </si>
  <si>
    <t>SFI</t>
    <phoneticPr fontId="3" type="noConversion"/>
  </si>
  <si>
    <t>SMI</t>
    <phoneticPr fontId="3" type="noConversion"/>
  </si>
  <si>
    <t>Hegight 2</t>
    <phoneticPr fontId="3" type="noConversion"/>
  </si>
  <si>
    <t>TFI</t>
    <phoneticPr fontId="3" type="noConversion"/>
  </si>
  <si>
    <t>TFV</t>
    <phoneticPr fontId="3" type="noConversion"/>
  </si>
  <si>
    <t>TFI</t>
    <phoneticPr fontId="3" type="noConversion"/>
  </si>
  <si>
    <t>VFI</t>
    <phoneticPr fontId="3" type="noConversion"/>
  </si>
  <si>
    <t>SFI</t>
    <phoneticPr fontId="3" type="noConversion"/>
  </si>
  <si>
    <t>SMI</t>
    <phoneticPr fontId="3" type="noConversion"/>
  </si>
  <si>
    <t xml:space="preserve">Non-alcoholic fatty liver disease (NAFLD activity score 2)_x000D_
◇ Steatosis: 6 to 33% (score 1)_x000D_
◇ Lobular inflammation: less than 2 foci per 200x field (score 1)_x000D_
◇ Ballooning: none (score 0)_x000D_
◇ Fibrosis: zone 3 perisinusoidal and periportal fibrosis (stage 2)_x000D_
</t>
    <phoneticPr fontId="3" type="noConversion"/>
  </si>
  <si>
    <t>Non-alcoholic steatohepatitis (NAFLD activity score 4, probable)_x000D_
◇ Steatosis: 34 to 66% (score 2)_x000D_
◇ Lobular inflammation: less than 2 foci per 200x field (score 1)_x000D_
◇ Ballooning: few balloon cells (score 1)_x000D_
◇ Fibrosis: zone 3 perisinusoidal and periportal fibrosis (stage 2)_x000D_
◇ Nuclear glycogenesis_x000D_
◇ The immunohistochemical stain results:_x000D_
Ubiquitin: positive for few Mallory bodies</t>
    <phoneticPr fontId="3" type="noConversion"/>
  </si>
  <si>
    <t xml:space="preserve">Non-alcoholic steatoheaptitis, probable (NAFLD activity score 4)
◇ Steatosis: 34 to 66% (score 2)
◇ Lobular infilammation: less than 2 foci per 200x field (score 1)
◇ Balooning: few baloon cells (score 1)
◇ Fibrosis: perisinusoidal, moderate (stage 1B)
</t>
    <phoneticPr fontId="3" type="noConversion"/>
  </si>
  <si>
    <t xml:space="preserve">[Final report]_x000D_
Steatohepatitis, see note._x000D_
◇ Steatosis: more than 66% _x000D_
◇ Lobular inflammation: 2-4 foci per 200x field _x000D_
◇ Ballooning: few balloon cells _x000D_
◇ Portal inflammation, mild_x000D_
◇ Fibrosis: zone 3 perisinusoidal and portal fibrosis _x000D_
_x000D_
Note) _x000D_
1. 본 간생검에서 보이는 주된 소견은 steatohepatitis입니다. 그 원인에 대한 clinical correlation이 필요합니다._x000D_
2. 또한 mild portal inflammation 및 fibrosis가 관찰되어 chronic hepatitis가 병발되었을 가능성을 배제할 수 없습니다. Autoimmune hepatitis를 확진하기 위해서는 clinical correlation이 필요하며, 이를 위한 grading 에서 본 소견은 "Histology compatible with AIH (Score: 1)"에 해당합니다. (Reference: Hepatology 2008; 48(1): 169-176, Simplified diagnostic criteria (2008)_x000D_
3. The immunohistochemical staining results _x000D_
CK19: no bile duct loss_x000D_
Ubiquitin: very focal positive_x000D_
_x000D_
</t>
    <phoneticPr fontId="3" type="noConversion"/>
  </si>
  <si>
    <t>[Final report]_x000D_
Total necrotic lesion rimmed by inflamed fibrous tissue and ill defined granulomatous inflammation, see note_x000D_
◇ Size: 2.2x0.8cm_x000D_
_x000D_
[Non-tumor liver pathology]_x000D_
Non-alcoholic steatohepatitis, probable (NAFLD activity score 4)_x000D_
◇ Steatosis: 6 to 33% (score 1)_x000D_
◇ Lobular inflammation: less than 2 foci per 200x field (score 1)_x000D_
◇ Ballooning: prominent balloon cells (score 2)_x000D_
◇ Fibrosis: zone 3 perisinusoidal and periportal fibrosis (stage 2)_x000D_
_x000D_
Note)_x000D_
1. Immunohistochemical and special staining results:_x000D_
Gram stain and D-PAS reveals no microorganism._x000D_
Ziehl-Neelsen stain reveals no acid-fast bacilli._x000D_
_x000D_
2. Tb-PCR: Negative</t>
    <phoneticPr fontId="3" type="noConversion"/>
  </si>
  <si>
    <t>Lobular hepatitis showing severe necroinflammatory activity with frequent focal necrosis, marked portal widening with lymphoplasma cell infiltration and bile duct damage, see note. 
Note)
1. 본 간생검에서 chronic liver injury (chronic hepatitis) 소견은 확실하지 않습니다. Autoimmune hepatitis는 대부분 chronic hepatitis의 소견을 보이나, 약 20%에서는 lobular hepatitis (acute hepatitis)의 소견을 보일 수 있습니다. 조직학적 소견만으로 drug induced liver injury의 가능성을 완전히 배제할 수 없으며 clinical correlation이 권장됩니다. 
2. The immunohistochemical stain results:
CK7: no features of chronic cholestasis
CK19: bile duct damage without bile duct loss
[Additional report]
The result of immunofluorescence for C1q: Non-informative due to background staining</t>
    <phoneticPr fontId="3" type="noConversion"/>
  </si>
  <si>
    <t>Non-alcoholic steatohepatitis (NAFLD activity score 5)_x000D_
◇ Steatosis: 34 to 66% (score 2)_x000D_
◇ Lobular inflammation: less than 2 foci per 200x field (score 1)_x000D_
◇ Ballooning: prominent ballooning (score 2)_x000D_
◇ Fibrosis: bridging fibrosis (stage 3)</t>
    <phoneticPr fontId="3" type="noConversion"/>
  </si>
  <si>
    <t>1. Chronic hepatitis_x000D_
◇ Etiology: see note._x000D_
◇ Lobular activity: moderate (3/4)_x000D_
◇ Portoperiportal activity: mild (2/4) _x000D_
◇ Stage (fibrosis): periportal (2/4) and zone 3 perisinusoidal fibrosis_x000D_
◇ Mild bile duct damage_x000D_
_x000D_
2. Non-alcoholic steatohepatitis, showing macro- and microvesicular steatosis (25%) and prominent ballooning of hepatocytes_x000D_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and special staining results: _x000D_
CK19: mild bile duct damage without bile duct loss _x000D_
CK7: no features of chronic cholestasis_x000D_
Rhodanine: negative for copper deposition</t>
    <phoneticPr fontId="3" type="noConversion"/>
  </si>
  <si>
    <t>Adenocarcinoma, well differentiated, either metastatic or primary (cholangiocarcinoma) 
[Additional Report]
&lt;&lt;PD-L1(E1L3N) Result&gt;&gt;
-Tumor Proportion Score: 0%</t>
    <phoneticPr fontId="3" type="noConversion"/>
  </si>
  <si>
    <t xml:space="preserve">Angiomyolipoma, see note._x000D_
_x000D_
Note) The immunohistochemical stain results:_x000D_
HMB45: positive in tumor cells_x000D_
Actin (SMA): positive in tumor cells </t>
    <phoneticPr fontId="3" type="noConversion"/>
  </si>
  <si>
    <t>Non-alcoholic steatohepatitis (NAFLD activity score 6) _x000D_
◇ Steatosis: 34 to 66% (score 2) _x000D_
◇ Lobular inflammation: 2 to 4 foci per 200x field (score 2) _x000D_
◇ Ballooning: many balloon cells (score 2)_x000D_
◇ Fibrosis: bridging fibrosis (stage 3) _x000D_
◇ The immunohistochemical and special staining: _x000D_
- CK8/18: positive for Mallory bodies</t>
    <phoneticPr fontId="3" type="noConversion"/>
  </si>
  <si>
    <t xml:space="preserve">Cirrhosis: mixed macro- and micronodular_x000D_
◇ Etiology: see note._x000D_
◇ Lobular activity: mild (2/4)_x000D_
◇ Septal activity: mild (2/4)_x000D_
◇ Stage 4b_x000D_
◇ Macro- and microvesicular steatosis (about 40%)_x000D_
_x000D_
Note)_x000D_
1. 본 간조직에서  관찰되는 소견은 cirrhosis 로서 그 원인으로 occult HBV infection 및 metabolic syndrome 의 가능성이 있습니다. 이에 대한 임상적 고찰이 권장됩니다._x000D_
_x000D_
2. The immunohistochemical and special stain results:_x000D_
HBsAg: negative _x000D_
V-B: negative for ground glass cells </t>
    <phoneticPr fontId="3" type="noConversion"/>
  </si>
  <si>
    <t xml:space="preserve">[Final Report]
1. Non-alcoholic steatoheaptitis (NAFLD activity score 3, probable)
◇ Steatosis: 6 to 33% (score 1)
◇ Lobular infilammation: less than 2 foci per 200x field (score 1)
◇ Balooning: few baloon cells (score 1)
◇ Fibrosis: perisinusoidal, mild (stage 1A)
2. Macro- and microvesicular steatosis (1+/4) with frequent nuclear glycogenosis
(Note) Serial section하여 검색하였으나 종양이 관찰되지 않았습니다. 임상적으로 악성종양 의심되신다면 재생검 권합니다.
</t>
    <phoneticPr fontId="3" type="noConversion"/>
  </si>
  <si>
    <t>1. Chronic hepatitis
◇ Etiology: unknown
◇ Lobular activity: minimal (1/4)
◇ Portoperiportal activity: minimal (1/4)
◇ Stage (fibrosis): periportal (2/4)
2. Macro- and microvesicular steatosis (1+/4)</t>
    <phoneticPr fontId="3" type="noConversion"/>
  </si>
  <si>
    <t>Lymph nodes, para-aortic (1/1), 16 a1 (0/1), 16 b1 (0/1), celiac root 7 (1/1), celiac root 7-2 (0/1) and common hepatic artery (0/1); totoal (2/6): Metastatic carcinoma in 2 out of 6 lymph nodes, see note.
Soft tissue labeled as pancreatic capsule: Free of carcinoma
Bile duct and bile duct resection margins: Free of carcinoma
Note) frozen section에서 관찰되지 않던 종양 세포가 permernant section section에서 관찰되었습니다.</t>
    <phoneticPr fontId="3" type="noConversion"/>
  </si>
  <si>
    <t xml:space="preserve">Steatoheaptitis, alcoholic or non-alcoholic 
◇ Steatosis: 34 to 66% 
◇ Lobular infilammation: 2 to 4 foci per 200x field 
◇ Ballooning: prominent ballooning 
◇ Fibrosis: moderate, zone 3 perisinusoidal fibrosis (stage 1B)
◇ The immunohistochemical stain results:
- Ubiquitin: positive for Mallory bodies 
</t>
    <phoneticPr fontId="3" type="noConversion"/>
  </si>
  <si>
    <t xml:space="preserve">Non-alcoholic steatoheaptitis (NAFLD activity score 5)
◇ Steatosis: 6 to 33% (score 1)
◇ Lobular infilammation: 2 to 4 foci per 200x field (score 2)
◇ Balooning: many baloon cells or prominent balooning (score 2)
◇ Fibrosis: bridging fibrosis (stage 3)
</t>
    <phoneticPr fontId="3" type="noConversion"/>
  </si>
  <si>
    <t xml:space="preserve">Lobular hepatitis showing severe necroinflammatory activity with frequent acidophilic bodies, marked portal lymphoplasma cell infiltration with occasional eosinophils and mild ductular proliferation, see note.
Note) 간생검에서 관찰되는 소견은 급성/아급성 간손상의 소견으로 drug/toxin에 의한 간손상의 가능성을 완전히 배제할 수 없습니다. Clinical correlation이 필요합니다. 
[Additional report]
See note.
Note) 본 간생검의 소견으로 autoimmune hepatitis를 완전히 배제할 수 없습니다. Clinical correlation이 필요합니다. </t>
    <phoneticPr fontId="3" type="noConversion"/>
  </si>
  <si>
    <t>Non-alcoholic steatohepatitis (NAFLD activity score 5)_x000D_
◇ Steatosis: 34 to 66% (score 2)_x000D_
◇ Lobular inflammation:: 2 to 4 foci per 200x field (score 2)_x000D_
◇ Ballooning: few balloon cells (score 1)_x000D_
◇ Fibrosis: mild, zone 3 perisinusoidal fibrosis (stage 1A)_x000D_
◇ The immunohistochemical staining results:_x000D_
CK (8, 18): positive in Mallory bodies_x000D_
CK19: no bile duct loss</t>
    <phoneticPr fontId="3" type="noConversion"/>
  </si>
  <si>
    <t xml:space="preserve">Non-alcoholic fatty liver disease (NAFLD) showing macro- and microvesicular steatosis (5-10%) and moderate, zone 3 perisinusoidal fibrosis </t>
    <phoneticPr fontId="3" type="noConversion"/>
  </si>
  <si>
    <t>Metastatic adenocarcinoma, moderately differentiated, clinically from the rectosigmoid colon, see note. 
◇ Number: one
◇ Size: 1.5x1.3x0.7cm
◇ Tumor necrosis: present (10%)
◇ Serosal invasion: free of carcinoma  
◇ Resection margin: abutting of carcinoma (safety margin: 600μm)
[Non-tumor liver pathology]
Macro- and microvesicular steatosis (about 40%), predominantly involving zone 3 
Note) 본 환자의 원발병소인 colon 슬라이드 (SS18-18607) review 하였습니다.</t>
    <phoneticPr fontId="3" type="noConversion"/>
  </si>
  <si>
    <t>Non-alcoholic steatohepatitis, probable (NAFLD activity score 3), see note._x000D_
◇ Steatosis: 6 to 33% (score 1) _x000D_
◇ Lobular inflammation: less than 2 foci per 200x field (score 1)_x000D_
◇ Ballooning: few (score 1)_x000D_
◇ Fibrosis: mild, zone 3 perisinusoidal fibrosis (stage 1A)_x000D_
_x000D_
Note) _x000D_
1. The special and immunohistochemical staining result:_x000D_
Victoria-blue: negative_x000D_
CK (8,18): positive for Mallory-Denk bodies</t>
    <phoneticPr fontId="3" type="noConversion"/>
  </si>
  <si>
    <t>Non-alcoholic steatohepatitis, probable (NAFLD activity score 4)_x000D_
◇ Steatosis: 6 to 33% (score 1)_x000D_
◇ Lobular inflammation: less than 2 foci per 200x field (score 1)_x000D_
◇ Ballooning: many balloon cells (score 2)_x000D_
◇ Fibrosis: probable or definite cirrhosis (stage 4)_x000D_
_x000D_
Note) Immunohistochemical staining result:_x000D_
CK7: no features of chronic cholestasis</t>
    <phoneticPr fontId="3" type="noConversion"/>
  </si>
  <si>
    <t xml:space="preserve">Cholestatic hepatitis showing diffuse ballooning change, severe lobular necroinflammatory activity with frequent acidophilic bodies, and marked ductular proliferation, see note.
Note) 
1. 본 간 생검에서 관찰되는 소견은 subacute liver injury 로서 비교적 비특이적 소견입니다. 간손상의 원인에 대한 임상적 고찰이 필요합니다. 
Autoimmune hepatitis를 진단하기 위해서는 clinical correlation이 필요하며, 이를 위한 grading 에서 본 소견은 "Histology atypical for AIH ((Score: 0)"에 해당합니다. (Reference: Hepatology 2008; 48(1): 169-176, Simplified diagnostic criteria (2008))
2. The immunohistochemical stain results:
- CK19: ductular proliferation without bile duct loss 
- CK7: features of chronic cholestasis 
[Addtional report]
본 간생검에서는 marked ductular proliferation이 관찰되며 biliary obstruction과 관련되어 발생할 수 있는 소견입니다. 이에 대한 임상적 고찰이 필요합니다. </t>
    <phoneticPr fontId="3" type="noConversion"/>
  </si>
  <si>
    <t>Steatohepatitis, related to alcohol and diabetes mellitus
◇ occasional balloon cells with Mallory bodies
◇ perisinusoidal and periportal fibrosis (stage 2)
◇ frequent nuclear glycogenosis related to diabetus</t>
    <phoneticPr fontId="3" type="noConversion"/>
  </si>
  <si>
    <t>Non-alcoholic steatohepatitis (NAFLD activity score 7)_x000D_
◇ Steatosis: more than 66% (socre 3)_x000D_
◇ Lobular inflammation: 2 to 4 foci per 200x field (score 2)_x000D_
◇ Ballooning: many balloon cells (score 2)_x000D_
◇ Fibrosis: probable cirrhosis (stage 4)</t>
    <phoneticPr fontId="3" type="noConversion"/>
  </si>
  <si>
    <t>Metastatic adenocarcinoma, moderately differentiated, clinically from the rectum, post-chemotherapy status, see note.
◇ Number of nodule: one
◇ Size: 2x1.7 cm
◇ Tumor necrosis: present (60%), post-chemotherapy status
◇ Serosal invasion: none
◇ Resection margin: free of tumor (safety margin= 0.2 cm)
[Non-tumor liver pathology]
Nonspecific reactive hepatitis
Note) 환자의 이전 슬라이드 (SS12-58283)를 review 하였습니다.</t>
    <phoneticPr fontId="3" type="noConversion"/>
  </si>
  <si>
    <t xml:space="preserve">Intrahepatic cholangiocarcinoma (S2, #A1-A7)
[Macroscopic finding]
◇ Size: 2.8x2.5x2.4cm
◇ Number: one
◇ Gross type: Mass forming
◇ Tumor necrosis: none
◇ Hemorrhage/peliosis: none
◇ Portal vein invasion: present (#A6), confirmed by EVG special stain 
◇ Bile duct invasion: none 
[Microscopic finding]
Cholangiocarcinoma 
◇ Histologic type: classical
◇ Histologic type, major: adenocarcinoma, moderately differentiated
◇ Histologic type, worst: adenocarcinoma, moderately differentiated
◇ Depth of invasion: Tumor perforating the visceral peritoneum (pT3)
◇ Fibrous capsule formation: none
◇ Septum formation: none
◇ Surgical resection margin
- Parenchymal: free of tumor (safety margin: 0.3cm)
- Bile duct: extension of tumor (See SF16-03260)
◇ Serosal invasion: penetration of Glisson's capsule, extension to the surrounding peritoneal fat
◇ Portal vein invasion: present (#A6), confirmed by EVG special stain 
◇ Bile duct invasion: present (#A5)
◇ Hepatic vein invasion: none
◇ Hepatic artery invasion: none
◇ Microvessel invasion: present (#A3) 
◇ Perineural invasion: present, frequently (#A1, #A2 and #A4)
◇ Intrahepatic metastasis: none
◇ Multicentric occurrence: none
◇ Biliary intraepithelial neoplasia (BilIN)-3: present (#A5)
◇ Immunohistochemical stain results of tumor (#A3):
- CRP: focal positive
- CD56 (SCLC): negative
Cavenous hemangioma (#AA1-AA2)
◇ Size: 3.5x2.2cm
◇ Resection margin: free from tumor
Lymph nodes, separately sent: No. 8 (0/5): Free of carcinoma
Soft tissue labeled as No. 11 and No. 12: Free of carcinoma
[Non-tumor liver pathology]
1. Chronic hepatitis
◇ Etiology: hepatitis C virus
◇ Lobular activity: mild (2/4)
◇ Portoperiportal activity: mild (2/4)
◇ Stage (fibrosis): periportal (2/4)
2. Von Meyenberg's complex  </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</si>
  <si>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1A)_x000D_
_x000D_
Note) The immunohistochemical and special staining results:_x000D_
CK (8, 18): negative_x000D_
Prussian blue: negative for iron deposition</t>
    <phoneticPr fontId="3" type="noConversion"/>
  </si>
  <si>
    <t>Non-alcoholic steatohepatitis (NAFLD activity score 3)_x000D_
◇ Steatosis: 6 to 33% (score 1)_x000D_
◇ Lobular inflammation: less than 2 foci per 200x field (score 1)_x000D_
◇ Ballooning: few balloon cells (score 1)_x000D_
◇ Fibrosis: mild, zone 3 perisinusoidal fibrosis (stage 1A)</t>
    <phoneticPr fontId="3" type="noConversion"/>
  </si>
  <si>
    <t>Non-alcoholic fatty liver disease (NAFLD activity score 2) _x000D_
◇ Steatosis: 6 to 33% (score 1) _x000D_
◇ Lobular inflammation: less than 2 foci per 200x field (score 1) _x000D_
◇ Ballooning: none (score 0) _x000D_
◇ Fibrosis: mild, zone 3 perisinusoidal fibrosis (stage 1A)_x000D_
_x000D_
Note) _x000D_
1. The immunohistochemical staining result:_x000D_
CK (8, 18): negative for Mallory-Denk bodies_x000D_
_x000D_
2.  Autoimmune hepatitis가 병발되었을 가능성을 확진하기 위해서는 clinical correlation이 필요하며, 이를 위한 grading 에서 본 소견은 "Histology atypical for AIH (Score: 0)"에 해당합니다. [Reference: Hepatology 2008; 48(1): 169-176, Simplified diagnostic criteria (2008)]</t>
    <phoneticPr fontId="3" type="noConversion"/>
  </si>
  <si>
    <t xml:space="preserve">1. Macro- and microvesicular steatosis 6 to 33% 
2. Portal lymphocytic infiltration
</t>
    <phoneticPr fontId="3" type="noConversion"/>
  </si>
  <si>
    <t xml:space="preserve">Steatohepatitis
◇ Steatosis: 5%-33% 
◇ Lobular infilammation: &lt;2 foci per 200x field 
◇ Ballooning degeneration: Few ballooned cells
◇ Mild perivenular fibrosis 
Note) 
1. 본 검체는 주로 zone 3 inflammation, hepatocytes ballooning, steatosis 의 소견을 보이며, bile duct damage나 interface hepatitis의 소견은 관찰되지 않습니다. 이러한 steatohepatitis의 원인으로써 alcoholic or non-alocoholic fatty liver disease 및 일부 환자가 복용 중인 약제 가 고려될 수 있습니다. 이에 대한 임상적 고찰이 필요합니다. 
2. The immunohistochemical stain results:
CK19: no bile duct damage or loss
Ubiquitin: positive in Mallory bodies in ballooned hepatocytes
</t>
    <phoneticPr fontId="3" type="noConversion"/>
  </si>
  <si>
    <t>Nonalcoholic steatoheaptitis, probable (NAFLD activity score 3)
◇ Steatosis: 6 to 33% (score 1)
◇ Lobular infilammation: less than 2 foci per 200x field (score 1)
◇ Balooning: few baloon cells (score 1)
◇ Fibrosis: perisinusoidal, mild (stage 1A)</t>
    <phoneticPr fontId="3" type="noConversion"/>
  </si>
  <si>
    <t>Cholestatic hepatitis with severe necroinflammatory activity, showing centrilobular confluent necrosis, frequent acidophilic bodies, and multifocal lobular spotty necrosis, portal and sinusoidal lymphocytic infiltration with occasional eosinophils, see note._x000D_
_x000D_
Note) 본 간생검에서 관찰되는 소견은 acute / subacute liver injury 이며 비교적 비특이적 소견입니다. Drug/toxin 등의 원인에 의한 간손상의 가능성을 배제할 수 없습니다. 간손상의 원인에 대한 clinical correlation 이 필요합니다.</t>
    <phoneticPr fontId="3" type="noConversion"/>
  </si>
  <si>
    <t>Non-alcoholic steatohepatitis (NAFLD activity score 6), see note._x000D_
◇ Steatosis: 6 to 33% (score 1) _x000D_
◇ Lobular inflammation: more than 4 foci per 200x field (score 3)_x000D_
◇ Ballooning: prominent ballooning (score 2)_x000D_
◇ Fibrosis: bridging fibrosis (stage 3)_x000D_
_x000D_
Note) 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 18): positive for Mallory bodies</t>
    <phoneticPr fontId="3" type="noConversion"/>
  </si>
  <si>
    <t>Chronic hepatitis_x000D_
◇ Etiology: see note._x000D_
◇ Lobular activity: minimal (1/4)_x000D_
◇ Portoperiportal activity: minimal (1/4), showing focal piecemeal necrosis in a portal tract_x000D_
◇ Stage (fibrosis): portal (1/4)_x000D_
_x000D_
Note)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</si>
  <si>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Cholestatic hepatitis, see note.
◇ Lobular activity: severe (4/4) with centrilobular confluent necrosis
◇ Portoperiportal activity: severe (4/4) with bridging necrosis
◇ The portal tracts show marked lymphoplasmacytic infiltration with occasional eosinophils
Note) 1. The immunohistochemical stain result for cytokeratin19: mild bile duct damage and ductular proliferation
2. 이상의 소견은 acute/subacute injury로 생각되며 clinical correlation이 필요합니다.</t>
    <phoneticPr fontId="3" type="noConversion"/>
  </si>
  <si>
    <t>Non-alcoholic steatoheaptitis, probable (NAFLD activity score 3)
◇ Steatosis: 34 to 66% (score 2)
◇ Lobular inflammation: less than 2 foci per 200x field (score 1)
◇ Balloning: none (score 0) 
◇ Fibrosis: mild perisinusoidal (stage 1A)</t>
    <phoneticPr fontId="3" type="noConversion"/>
  </si>
  <si>
    <t>Non-alcoholic steatoheaptitis (NAFLD activity score 6)
◇ Steatosis: 34 to 66% (score 2)
◇ Lobular infilammation: 2 to 4 foci per 200x field (score 2) 
◇ Balooning: many baloon cells or prominent balooning (score 2)
◇ Fibrosis: perisinusoidal and portal/periportal (stage 2)</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</si>
  <si>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t>
    <phoneticPr fontId="3" type="noConversion"/>
  </si>
  <si>
    <t>Non-alcoholic steatohepatitis, probable (NAFLD activity score 3)_x000D_
◇ Steatosis: 6 to 33% (score 1)_x000D_
◇ Lobular inflammation: less than 2 foci per 200x field (score 1)_x000D_
◇ Ballooning: few balloon cells (score 1)_x000D_
◇ Fibrosis: mild, zone 3 perisinusoidal fibrosis (stage 1A)</t>
    <phoneticPr fontId="3" type="noConversion"/>
  </si>
  <si>
    <t>[Final report]
&lt;Mass in segment 4/8, section code A1-3&gt;
Metastatic adenocarcinoma, moderately differentiated, clinically from the colon, post chemotherapy status, see note.
◇ Number: one
◇ Size: 1.3x1.2x1.1cm
◇ Tumor necrosis: none
◇ Serosal invasion: free of carcinoma  
◇ Resection margin: free of carcinoma (safety margin: 500um)
&lt;Mass in  labeled 'S2 nodule', section code M&gt; 
Metastatic adenocarcinoma, moderately differentiated, clinically from the colon, post chemotherapy status, see note.
◇ Number: one
◇ Size: 0.6x0.3x0.3cm
◇ Tumor necrosis: none
◇ Serosal invasion: abutting the Glisson's capsule
◇ Resection margin: free of carcinoma (safety margin: 200um)
[Non-tumor liver pathology]
Steatoheaptitis, alcoholic or non-alcoholic 
◇ Steatosis: 6 to 33% 
◇ Lobular infilammation: 2 to 4 foci per 200x field 
◇ Balooning: many baloon cells 
◇ Fibrosis: perisinusoidal and periportal (stage 2)
Note) 본 환자의 원발병소인 colon 슬라이드 (SS15-01150) review 하였습니다.</t>
    <phoneticPr fontId="3" type="noConversion"/>
  </si>
  <si>
    <t xml:space="preserve">Non-alcoholic steatohepatitis, (NAFLD activity score 6), see note_x000D_
◇ Steatosis: 6 to 33% (score 1) _x000D_
◇ Lobular inflammation: more than 4 foci per 200x field (score 3) with centrilobular confluent necrosis and lymphoplasma cell infiltration with occasional eosinophils_x000D_
◇ Ballooning: prominent balloon cells (score 2) _x000D_
◇ Fibrosis: moderate, zone 3 perisinusoidal fibrosis (stage 1B)_x000D_
_x000D_
Note) _x000D_
1. Non-alcoholic steatohepatitis 외에 drug-induced hepatitis 또는 autimmune hepatitis가 병발되었을 가능성을 배제할 수 없습니다._x000D_
Clinical correlation 이 권장됩니다._x000D_
_x000D_
2. The immunohistochemical staining result:_x000D_
CK8/18: positive for Mallory bodies_x000D_
</t>
    <phoneticPr fontId="3" type="noConversion"/>
  </si>
  <si>
    <t xml:space="preserve">Chronic hepatitis showing moderate activity, septal fibrosis, macrovesicular steatosis 1+/3 and occasional balooing degeneration of hepatocytes, see note
Note) 1. 이와 같은 소견은  drug, alcohol, NASH 등에서 관찰될 수 있는 소견입니다. Clinical correlation이 필요합니다.
2. There is occasional eosinophilic infiltration in portal tracts.
</t>
    <phoneticPr fontId="3" type="noConversion"/>
  </si>
  <si>
    <t>1. Non-alcoholic steatohepatitis (NAFLD activity score 5)_x000D_
◇ Steatosis: 6 to 33% (score 1)_x000D_
◇ Lobular inflammation: 2 to 4 foci per 200x field (score 2)_x000D_
◇ Ballooning: prominent ballooning (score 2)_x000D_
◇ Fibrosis: zone 3 perisinusoidal and periportal fibrosis (stage 2)_x000D_
_x000D_
2. Mild portal lymphocytic infiltration and fibrosis, see note._x000D_
_x000D_
Note) _x000D_
1. 본 간생검은 zone 3 injury를 보이는 non-alcoholic steatohepatitis가 주된 소견입니다. Mild portal lymphocytic infiltration 및 fibrosis가 관찰되어 autoimmune hepatitis 등에 의한 chronic hepatitis가 병발되었을 가능성을 배제할 수 없습니다. 이에 대한 clinical correlation 및 close follow up이 권장됩니다._x000D_
_x000D_
2. The immunohistochemical stain results:_x000D_
CK7: no bile duct loss and no features of chronic cholestasis_x000D_
Ubiquitin: negative for Mallory bodies</t>
    <phoneticPr fontId="3" type="noConversion"/>
  </si>
  <si>
    <t>[Final pathological report]
1. Hemangioma, sclerosed, see note.
2. Macro- and microvesicular steatosis (1+/3)
Note) The result of immunohistochemical and special stains:
CD34 and vimentin: positive
S-100: negative
[Preliminary report]
1. Bland-looking fibrotic lesion without cellular component, see note.
2. Macro- and microvesicular steatosis (1+/3)
Note) Understudy: immunohistochemical stain.</t>
    <phoneticPr fontId="3" type="noConversion"/>
  </si>
  <si>
    <t>Liver, left: 1. Cystic dilatation of intrahepatic bile duct and periductal chronic inflammaiton and fibrosis
2. Non-specific reactive hepatitis, mild
Cystic wall, separately sent: Chronic inflammation, mild
Lymph node, regional: Reactive hyperplasia</t>
    <phoneticPr fontId="3" type="noConversion"/>
  </si>
  <si>
    <t xml:space="preserve">1. Cirrhosis: mixed macro- and micronodular
◇ Etiology: see note.
◇ Lobular activity: mild (2/4)
◇ Septal activity: minimal (1/4)
◇ Stage 4b
◇ Macro- and microvesicular steatosis (2+/4)
◇ Frequent nuclear glycogenosis 
2. Free from tumor 
Note) 본 간생검의 소견은 end stage liver disease로서 그 원인을 정확히 알기 어렵습니다. 
Alcoholic cirrhosis의 가능성을 완전히 배제할 수 없습니다. Clinical correlation이 필요합니다. </t>
    <phoneticPr fontId="3" type="noConversion"/>
  </si>
  <si>
    <t xml:space="preserve">1. Portal widening and mild ductular proliferation probably related to biliary outflow obstruction
2. Marcovesicular steatosis 1+/4 and nuclear glycogenesis probably related to obesity
</t>
    <phoneticPr fontId="3" type="noConversion"/>
  </si>
  <si>
    <t>Presence of carcinoma, favor metastasis from the breast_x000D_
_x000D_
Note) 본 환자의 이전 슬라이드 (SS20-05213, SS16-67907)를 리뷰하였으며, 유사한 조직학적 소견을 보입니다._x000D_
_x000D_
[Additional Report]_x000D_
ER: 80% of the tumor cells express nuclear signals of moderate intensity_x000D_
PR: 5% of the tumor cells express nuclear signals of moderate intensity_x000D_
HER2: Negative (0)</t>
    <phoneticPr fontId="3" type="noConversion"/>
  </si>
  <si>
    <t xml:space="preserve">Non-alcoholic steatohepatitis (NAFLD activity score 6) , see note._x000D_
◇ Steatosis: 34 to 66% (score 2)_x000D_
◇ Lobular inflammation: 2 to 4 foci per 200x field (score 2)_x000D_
◇ Ballooning: many balloon cells or prominent ballooning (score 2)_x000D_
◇ Fibrosis: bridging fibrosis (stage 3)_x000D_
_x000D_
Note) The immunohistochemical staining results:_x000D_
CK (8,18): positive in Mallory bodies_x000D_
_x000D_
_x000D_
</t>
    <phoneticPr fontId="3" type="noConversion"/>
  </si>
  <si>
    <t>Metastatic adenocarcinoma, clinically from the breast, see note.
Note) The immunohistochemical staining results:
GATA-3: Positive in tumor cells</t>
    <phoneticPr fontId="3" type="noConversion"/>
  </si>
  <si>
    <t xml:space="preserve">Non-alcoholic steatoheaptitis, probable  (NAFLD activity score 4)
◇ Steatosis: 34 to 66% (score 2)
◇ Lobular infilammation: : less than 2 foci per 200x field (score 1)
◇ Ballooning: : few balloon cells (score 1)
◇ Fibrosis: mild, zone 3 perisinusoidal fibrosis (stage 1A): 
</t>
    <phoneticPr fontId="3" type="noConversion"/>
  </si>
  <si>
    <t>1. Lobular hepatitis showing multifocal lobular spotty necrosis and portal acute and chronic inflammation with occasional eosinophils, see note._x000D_
_x000D_
2. Non-alcoholic fatty liver diseases (NAFLD) showing macro and microvesicular steatosis (20%)_x000D_
_x000D_
Note) 본 간생검에서 보이는 소견은 acute/subacute injury pattern입니다. Drug/toxin에 의한 간손상의 가능성을 배제할 수 없습니다. Clinical correlation이 필요합니다.</t>
    <phoneticPr fontId="3" type="noConversion"/>
  </si>
  <si>
    <t>Liver: Macro- (about 20%) and microvesicular (about 30%) steatosis with mild sinusoidal collagenosis
Liver-2: Macro- (about 15%) and microvesicular (about 15%) steatosis</t>
    <phoneticPr fontId="3" type="noConversion"/>
  </si>
  <si>
    <t xml:space="preserve">Non-alcoholic steatoheaptitis (NAFLD activity score 6)
◇ Steatosis: 34 to 66% (score 2)
◇ Lobular infilammation: 2 to 4 foci per 200x field (score 2)
◇ Balooning: prominant baloon cells (score 2)
◇ Fibrosis: bridging fibrosis (stage 3)
◇ The immunohistochemical stain results:
- Ubiquitin: positive in Mallory bodies 
</t>
    <phoneticPr fontId="3" type="noConversion"/>
  </si>
  <si>
    <t xml:space="preserve">Macrovesicular steatosis (1+/3) with mild portal fibrosis </t>
    <phoneticPr fontId="3" type="noConversion"/>
  </si>
  <si>
    <t>Non-alcoholic steatohepatitis (NAFLD activity score 5)_x000D_
◇ Steatosis: : 34 to 66% (score 2)_x000D_
◇ Lobular inflammation: 2 to 4 foci per 200x field (score 2)_x000D_
◇ Ballooning: few balloon cells (score 1)_x000D_
◇ Fibrosis: mild, zone 3 perisinusoidal fibrosis (stage 1A)   _x000D_
◇ The results of immunohistochemical and special staining: _x000D_
CK8/18: positive for Mallory bodies</t>
    <phoneticPr fontId="3" type="noConversion"/>
  </si>
  <si>
    <t xml:space="preserve">Non-alcoholic steatoheaptitis (NAFLD activity score 5)
◇ Steatosis: more than 66% (score 3)
◇ Lobular infilammation: less than 2 foci per 200x field (score 1)
◇ Ballooning: few balloon cells (score 1)
◇ Fibrosis: zone 3 perisinusoidal and periportal fibrosis (stage 2)
</t>
    <phoneticPr fontId="3" type="noConversion"/>
  </si>
  <si>
    <t>Non-alcoholic steatohepatitis, probable (NAFLD activity score 4)_x000D_
◇ Steatosis: 6 to 33% (score 1)_x000D_
◇ Lobular inflammation: : less than 2 foci per 200x field (score 1)_x000D_
◇ Ballooning: prominent ballooning (score 2)_x000D_
◇ Fibrosis: bridging fibrosis (stage 3)_x000D_
_x000D_
Note) The special stain results:_x000D_
Rhodanine and rubeanic acid: negative</t>
    <phoneticPr fontId="3" type="noConversion"/>
  </si>
  <si>
    <t>1. Chronic hepatitis_x000D_
◇ Etiology: See note._x000D_
◇ Lobular activity: mild (2/4)_x000D_
◇ Portoperiportal activity: moderate (3/4)_x000D_
◇ Stage (fibrosis): septal (3/4) _x000D_
_x000D_
2. Non-alcoholic fatty liver disease showing macro- and microvesicular steatosis (10%)_x000D_
 _x000D_
Note) _x000D_
1. 본 간생검에서 관찰되는 주된 소견은 chronic hepatitis입니다. 만성 간손상의 원인 (autoimmune, viral infection 등)에 대한 임상적인 검사가 권장됩니다._x000D_
_x000D_
2. The immunohistochemical stain result:_x000D_
CK7: no features of chronic cholestasis_x000D_
CK19: no bile duct loss</t>
    <phoneticPr fontId="3" type="noConversion"/>
  </si>
  <si>
    <t>Cirrhosis, mixed macro- and micronodular_x000D_
◇ Weight: 920.4gm_x000D_
◇ Etiology: alcohol_x000D_
◇ Lobular activity: moderate (3/4) _x000D_
◇ Septal activity: moderate (3/4)_x000D_
◇ Stage 4c_x000D_
◇ Macro- and microvesicular steatosis (20%)_x000D_
◇ Small and large cell change</t>
    <phoneticPr fontId="3" type="noConversion"/>
  </si>
  <si>
    <t xml:space="preserve">Liver: 
Cirrhosis: mixed macro- and micronodular
◇ Etiology: alcoholic or non-alcoholic
◇ Lobular infilammation: less than 2 foci per 200x field 
◇ Ballooning: few balloon cells 
Omentum: Fibroadipose tissue
Note) The immunohistochemical stain results:
Ubiquitin: positive for Mallory bodies
</t>
    <phoneticPr fontId="3" type="noConversion"/>
  </si>
  <si>
    <t xml:space="preserve">Non-alcoholic steatohepatitis, probable (NAFLD activity score 4)_x000D_
◇ Steatosis: 34 to 66% (score 2)_x000D_
◇ Lobular inflammation: less than 2 foci per 200x field (score 1)_x000D_
◇ Ballooning: few balloon cells (score 1)_x000D_
◇ Fibrosis: mild, zone 3 perisinusoidal fibrosis (stage 1A)_x000D_
_x000D_
Note) The immunohistochemical stain results:_x000D_
Ubiquitin: negative </t>
    <phoneticPr fontId="3" type="noConversion"/>
  </si>
  <si>
    <t xml:space="preserve">[Final report]
Acute suppurative inflammation and granulation tissue, see note.
Note) The immunohistochemical stain results:
CK(AE1/AE3): Positive in hepatocytes and bile ductules 
CEA: Negative
[Preliminary report]
Acute suppurative inflammation and granulation tissue, see note.
Note) 면역조직화학 염색 후 최종 진단 예정입니다. 
</t>
    <phoneticPr fontId="3" type="noConversion"/>
  </si>
  <si>
    <t>Chronic hepatitis_x000D_
◇ Etiology: see note._x000D_
◇ Lobular activity: mild (2/4)_x000D_
◇ Portoperiportal activity: moderate (3/4)_x000D_
◇ Stage (fibrosis): septal (3/4)_x000D_
◇ Mild bile duct damage and focal granuloma in portal tract_x000D_
_x000D_
2. Non-alcoholic fatty liver disease showing macro- and microvesicular steatosis (10%) and mild zone 3 perisinusoidal fibrosis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results:_x000D_
CK19: mild bile duct damage without bile duct loss _x000D_
Ubiquitin: negative for Mallory bodies _x000D_
Victoria blue: negative for copper binding protein</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</si>
  <si>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1A)_x000D_
◇ Nuclear glycogenesis_x000D_
◇ The immunohistochemical stain results:_x000D_
Ubiquitin: negative</t>
    <phoneticPr fontId="3" type="noConversion"/>
  </si>
  <si>
    <t>Non-alcoholic steatohepatitis (NAFLD activity score 4)_x000D_
◇ Steatosis: 6 to 33% (score 1)_x000D_
◇ Lobular inflammation: 2 to 4 foci per 200x field (score 2)_x000D_
◇ Ballooning: few balloon cells (score 1)_x000D_
◇ Fibrosis: moderate, zone 3 perisinusoidal fibrosis (stage 1B)_x000D_
_x000D_
Note)_x000D_
1. 본 생검에서 autoimmune hepatitis에서 관찰되는 chronic hepatitis의 소견이 뚜렷하지 않습니다. Close follow up이 권장됩니다. _x000D_
2. The immunohistochemical stain results:_x000D_
Ubiquitin: negative for Mallory bodies</t>
    <phoneticPr fontId="3" type="noConversion"/>
  </si>
  <si>
    <t>Non-alcoholic steatohepatitis (NAFLD activity score 5)_x000D_
◇ Steatosis: 6 to 33% (score 1)_x000D_
◇ Lobular inflammation: 2 to 4 foci per 200x field (score 2)_x000D_
◇ Ballooning: prominent ballooning (score 2)_x000D_
◇ Fibrosis: moderate, zone 3 perisinusoidal fibrosis (stage 1B)</t>
    <phoneticPr fontId="3" type="noConversion"/>
  </si>
  <si>
    <t>1. Lobular hepatitis showing centrilobularconfluent necrosis with acidophilic bodies, portal widening with lymphocytic infiltration and occasional eosinophils, see note. _x000D_
_x000D_
2. No macro-and microvesicular steastosis_x000D_
_x000D_
3. Von Meyenberg's complex_x000D_
_x000D_
Note) 본 간생검에서 관찰되는 소견은 acute/subacute hepatitis이며, drug/toxin induced hepatitis의 가능성은 완전히 배제할 수 없습니다. Clinical correlation 이 필요합니다.</t>
    <phoneticPr fontId="3" type="noConversion"/>
  </si>
  <si>
    <t>1. Intrahepatic duct stones with chronic obstructive and proliferative cholangitis with lymphocytic infiltration, see note.
2. Non-alcoholic fattly liver disease showing macro-and microvesicular steatosis (30%)
Soft tissue labeled lymph nodes, separately sent: No. 12: Mature fat tissue only
Note) The immunohistochemical stain results:
IgG: positive in plasma cells (up to 153/HPF)
IgG4: positive in plasma cells (up to 45/HPF)
IgG4/IgG ratio: 29.4%</t>
    <phoneticPr fontId="3" type="noConversion"/>
  </si>
  <si>
    <t>Presence of carcinoma, consistent with metastatic carcinoma from the breast, see note._x000D_
_x000D_
Note) The immunohistochemical stain result:_x000D_
GATA-3: positive in tumor cells_x000D_
ER: positive in tumor cells_x000D_
ARG-1 and Hepatocyte: negative in tumor cells _x000D_
_x000D_
[Additional Report]_x000D_
Note) 1. ER, PR, HER-2 status:_x000D_
ER: 90% of the tumor cells express nuclear signals of moderate intensity_x000D_
PR: Negative_x000D_
HER2: Negative (1+)_x000D_
_x000D_
2. The immunohistochemical stain results of PD-L1 22C3:_x000D_
- Positive control slide results: Pass_x000D_
- Negative control slide results: Pass_x000D_
- Adequate tumor cells present (&gt;100cells): Yes_x000D_
- Tumor Proportion Score : 0%, by (PD-L1 positive tumor cells / viable tumor cells)_x000D_
- Combined Positive Score : 0, by [PD-L1 positive cells (tumors, lymphocytes, macrophages) / viable tumor cells]x100_x000D_
[판독의: 박희정]</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</si>
  <si>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t>
    <phoneticPr fontId="3" type="noConversion"/>
  </si>
  <si>
    <t xml:space="preserve">1. Chronic hepatitis
◇ Etiology: see note.
◇ Lobular activity: moderate (3/4)
◇ Portoperiportal activity: mild (2/4)
◇ Stage (fibrosis): portal (1/4)
2. Macro- and microvesicular steatosis (about 20%) and mild, zone 3 perisinusoidal fibrosis, alcoholic
Note) Autoimmune hepatitis를 확진하기 위해서는 clinical correlation이 필요하며, 이를 위한 grading 에서 본 소견은 "Histology compatible with AIH (Score: 1)"에 해당합니다. (Reference: Hepatology 2008; 48(1): 169-176, Simplified diagnostic criteria (2008))
</t>
    <phoneticPr fontId="3" type="noConversion"/>
  </si>
  <si>
    <t xml:space="preserve">[Final report]
Chronic hepatitis, see note.
◇ Lobular activity: severe (4/4)
◇ Portoperiportal activity: severe (4/4)
◇ Stage (fibrosis): periportal (2/4)                              
Note) 
1. The immunohistochemical stain results:
CK7 and CK19: mild bile duct damage and mild bile ductular proliferation without bile duct loss 
2. 이상의 소견은 autoimmune hepatitis 에서 관찰 될 수 있는 소견이나 진단적이지는 않습니다. Clinical correlation이 필요합니다.
[Preliminary report]
Chronic hepatitis, see note.
◇ Lobular activity: severe (4/4)
◇ Portoperiportal activity: severe (4/4)
◇ Stage (fibrosis): periportal (2/4)                              
Note) 이상의 소견은 autoimmune hepatitis 에서 관찰 될 수 있는 소견이나 진단적이지는 않습니다. Clinical correlation이 필요합니다.
</t>
    <phoneticPr fontId="3" type="noConversion"/>
  </si>
  <si>
    <t>Non-alcoholic fatty liver disease, showing macro- and microvesicular steatosis (5-10%)_x000D_
_x000D_
Note) _x000D_
1. The immunohistochemical stain result:_x000D_
CK8/18: negative for Mallory bodies_x000D_
_x000D_
2. 간생검에 포함된 portal tract는 4개 입니다.</t>
    <phoneticPr fontId="3" type="noConversion"/>
  </si>
  <si>
    <t>Cirrhosis: mixed macro- and micronodular_x000D_
◇ Weight: 1200.0gm_x000D_
◇ Etiology: Clinical correlation is required._x000D_
◇ Lobular activity: mild (2/4)_x000D_
◇ Septal activity: moderate (3/4)_x000D_
◇ Stage 4c</t>
    <phoneticPr fontId="3" type="noConversion"/>
  </si>
  <si>
    <t>Non-alcoholic steatoheaptitis (NAFLD activity score 5)
◇ Steatosis: 33 to 66% (score 2)
◇ Lobular infilammation: 2 to 4 foci per 200x field (score 2)
◇ Balooning: few baloon cells (score 1)
◇ Fibrosis: portal or periportal (stage 1C)</t>
    <phoneticPr fontId="3" type="noConversion"/>
  </si>
  <si>
    <t>1. Cirrhosis: mixed macro- and micronodular_x000D_
◇ Etiology: see note._x000D_
◇ Lobular activity: severe (4/4) with confluent necrosis_x000D_
◇ Septal activity: moderate (3/4)_x000D_
◇ Stage 4b_x000D_
_x000D_
2. Non-alcoholic steatohepatitis showing macro- and microvesicular steatosis (20%) with few ballooning change_x000D_
_x000D_
_x000D_
Note) _x000D_
1. 본 간생검에서 관찰되는 소견은 cirrhosis입니다. 그 원인으로 metabolic disease (non-alcoholic steatohepatitis)와 autoimmune hepatitis 의 가능성이 있습니다. Autoimmune hepatitis 을 확진하기 위해서는 clinical correlation이 필요하며, 이를 위한 grading 에서 본 소견은 "Histology typical with AIH (score: 2)"에 해당합니다. (Reference: Hepatology 2008; 48(1): 169-176, Simplified diagnostic criteria (2008)). _x000D_
_x000D_
2. The immunohistochemical and special stain results:_x000D_
CK19: ductular proliferation without bile duct loss_x000D_
Ubiquitin: positive in Mallory bodies</t>
    <phoneticPr fontId="3" type="noConversion"/>
  </si>
  <si>
    <t>Steatohepatitis, alcoholic
◇ Steatosis: 33%-66% (score 2)
◇ Lobular infilammation: &lt;2 foci per 200x field (score 1)
◇ Cell death: Focal apoptosis (few acidophil bodies) (score 1)
◇ Ballooning degeneration: Few ballooned cells (score 1)
◇ Stage: Mild zone 3 (pericellular and perivenular fibrosis: focal/not all zone 3s) (score 1) 
[Based on Yip WW, Burt AD. Alcoholic liver disease. Semin diagn pathol. 2006;23:149-160.]</t>
    <phoneticPr fontId="3" type="noConversion"/>
  </si>
  <si>
    <t xml:space="preserve">Non-alcoholic steatoheaptitis (NAFLD activity score 5)
◇ Steatosis: 34 to 66% (score 2)
◇ Lobular infilammation: less than 2 foci per 200x field (score 1)
◇ Balooning: many baloon cells or prominent balooning (score 2)
◇ Fibrosis: bridging fibrosis (stage 3)
◇ Immunohistochemical stain for ubiquitin: presence of Mallory bodies
</t>
    <phoneticPr fontId="3" type="noConversion"/>
  </si>
  <si>
    <t xml:space="preserve">[Final report]
Non-alcoholic steatoheaptitis (NAFLD activity score 4)
◇ Steatosis: 34 to 66% (score 2)
◇ Lobular infilammation: less than 2 foci per 200x field (score 1)
◇ Balooning: few baloon cells (score 1)
◇ Fibrosis: perisinusoidal, mild (stage 1A)
Note) The immunohistochemical stain result:
Ubiquitin: Focal positive
[Preliminary report]
Steatosis 34 to 66% (score 2) predominantly involving zone 3, see note.
Steatosis와 steatohepatitis의 감별을 위한 면역염색 중입니다.
</t>
    <phoneticPr fontId="3" type="noConversion"/>
  </si>
  <si>
    <t>Cholestatic hepatititis showing moderate inflammatory activity, Kupffer cell activation and bile duct damage
Note) 1. Immunohistochemical staining results 
CK7 and CK19: bile duct damage without bile duct loss
2. 본 간손상은   acute/subacute injury로 생각되며, drug/toxin에 의한 간손상의 가능성을 배제할 수 없습니다. Clinical correlation이 필요합니다.</t>
    <phoneticPr fontId="3" type="noConversion"/>
  </si>
  <si>
    <t xml:space="preserve">[Final report]_x000D_
_x000D_
Presence of tumor, favoring angiomyolipoma, see note. _x000D_
_x000D_
Note) The immunohistochemical stain results:_x000D_
HMB45: positive in tumor cells_x000D_
ARG-1: negative in tumor cells_x000D_
_x000D_
[Non-neoplastic liver pathology]_x000D_
Non-alcoholic fatty liver disease showing macro- and microvesicular steatosis (10%)_x000D_
--------------------------------------------------------------------_x000D_
[Preliminary report]_x000D_
_x000D_
Presence of tumor, see note._x000D_
_x000D_
Note) 종양의 type을 감별하기 위해 면역조직화학염색 후 최종 보고 하겠습니다. </t>
    <phoneticPr fontId="3" type="noConversion"/>
  </si>
  <si>
    <t>1. Cirrhosis: mixed macro- and micronodular_x000D_
◇ Etiology: see note 1._x000D_
◇ Lobular activity: moderate (3/4)_x000D_
◇ Portoperiportal activity: moderate (3/4) with occasional eosinophils_x000D_
◇ Stage 4b_x000D_
◇ Nuclear cytoplasmic inclusion_x000D_
_x000D_
2. Macro- and microvesicular steatosis (10%) and ballooning change of hepatocytes, see note 2._x000D_
_x000D_
Note)_x000D_
1. 본 간생검에서 관찰되는 소견은 cirrhosis이며, 간손상의 원인에 대한 clinical correlation이 필요합니다._x000D_
 _x000D_
2. 본 소견은 이전 뇌하수체 질환 치료와 관련하여 발생되었을 가능성을 배제할 수 없습니다. clinical correlation이 권장됩니다._x000D_
_x000D_
3. Immunohistochemical staining result:_x000D_
CK (8, 18): positive for Mallory bodies</t>
    <phoneticPr fontId="3" type="noConversion"/>
  </si>
  <si>
    <t xml:space="preserve">1. Cirrhosis: mixed macro- and micronodular  (weight: 2000gm)
◇ Etiology: Alcohol
◇ Lobular activity: mild (2/4)
◇ Septal activity: mild (2/4)
◇ Stage 4b
◇ Large liver cell change and small liver cell change
◇ Macro- and microvesicular steatosis (about 20%)
◇ Iron deposition in hepatocyte and Kupffer cells (2+/4, discrete granules easily resolved at x100 magnification, Searle method)
2. Focal nodular hyperplasia-like nodule (segment 5)
◇ Size: 5.0x3.0cm
◇ The immunohistochemical and sepcial stain results (#A5):
Glutamine synthetase, CK19, HSP70 (W27) and Glypican-3: negative
CD34: focal and mild increased sinusoidal capillarization
RTC: increased reticuline fibers
3. Large regenerative nodules (#DA, #DB, #DC, #DE, #DD, #DF, #DG, #DH) 
◇ The immunohistochemical stain results 
- CD34: focal and mild increased sinusoidal capillarization
</t>
    <phoneticPr fontId="3" type="noConversion"/>
  </si>
  <si>
    <t xml:space="preserve">Cholestatic hepatitis showing centrilobular confluent necrosis, ballooning change of hepatocytes, portal lymphocytic infiltration  with occasional eosinophils, see note. _x000D_
◇ The immunohistochemical stain results:_x000D_
CK19: mild bile duct damage and ductular proliferation _x000D_
_x000D_
Note) 이상의 소견은 acute/subacute liver injury로서, 비특이적인 소견으로 간손상의 정확한 원인을 알기 어렵습니다. Drug/toxin에 의한 간 손상의 가능성을 배제할 수 없으며 간 손상의 원인에 대해서는 clincial correlation이 필요합니다._x000D_
_x000D_
</t>
    <phoneticPr fontId="3" type="noConversion"/>
  </si>
  <si>
    <t>1. Chronic hepatitis_x000D_
◇ Etiology: See note-1._x000D_
◇ Lobular activity: mild (2/4)_x000D_
◇ Portoperiportal activity: mild (2/4)_x000D_
◇ Stage (fibrosis): portal (1/4)_x000D_
_x000D_
2. Macro- and microvesicular steatosis (10%)_x000D_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result:_x000D_
CK19: no bile duct loss</t>
    <phoneticPr fontId="3" type="noConversion"/>
  </si>
  <si>
    <t xml:space="preserve">Metastatic adenocarcinoma, moderately differentiated, clinically from the sigmoid colon, post chemotherapy status, see note.
◇ Number: one
◇ Size: 1.4x1.2cm
◇ Tumor necrosis: present (10%)
◇ Serosal invasion: abutting the Glissons capsule
◇ Resection margin: free of carcinoma (safety margin: 1.5cm)
[Non-tumor liver pathology]
An additional report will follow after special staining.
Note) 본 환자의 원발병소인 colon 슬라이드 (SS13-73059) review 하였습니다.
&lt;Additional report&gt;
[Non-tumor liver pathology]
Nonspecific reactive hepatitis, see note.
Note) The immunohistochemical stain results for HBsAg: negative
</t>
    <phoneticPr fontId="3" type="noConversion"/>
  </si>
  <si>
    <t xml:space="preserve">Non-alcoholic steatohepatitis (NAFLD activity score 6), see note._x000D_
◇ Steatosis: 34 to 66% (score 2)_x000D_
◇ Lobular inflammation: 2 to 4 foci per 200x field (score 2)_x000D_
◇ Ballooning: many balloon cells (score 2)_x000D_
◇ Fibrosis: zone 3 perisinusoidal and periportal fibrosis (stage 2)_x000D_
◇ The immunohistochemical stain result:_x000D_
CK8, 18: positive for Mallory bodies_x000D_
_x000D_
Note) 본 간생검에서 관찰되는 소견은 steatohepatitis으로 그 원인에 대한 임상적 고찰이 필요합니다. </t>
    <phoneticPr fontId="3" type="noConversion"/>
  </si>
  <si>
    <t xml:space="preserve">[Final report]_x000D_
_x000D_
Adenocarcinoma, moderately differentiated, either metastatic or primary, see note._x000D_
_x000D_
Note)_x000D_
1. The immunohistochemical stain results:_x000D_
CDX-2: positive in tumor cells_x000D_
PAX8: negative in tumor cells_x000D_
TTF-1: negative in tumor cells _x000D_
_x000D_
2. 상기 면역염색 결과 colorectal adenocarcinoma의 전이가능성을 배제할 수 없습니다. 이에 대한 임상적 고찰이 권장됩니다._x000D_
_x000D_
[Additional report]_x000D_
The immunohistochemical stain results:_x000D_
CK20: diffuse strong positive in tumor cells_x000D_
CK7: positive in tumor cells _x000D_
ER, PR: negative in tumor cells_x000D_
_x000D_
[Additional report-2]_x000D_
본 환자의 colon biopsy (SS19-29877) 리뷰하였습니다. Adenocarcinoma는 대부분 submucosa에 위치하며 CDX2 positive, PAX8 negative, CK20 positive, CK7 positive의 소견을 보였습니다. _x000D_
_x000D_
---------------------------------------------------------------------------------_x000D_
[Preliminary report]_x000D_
_x000D_
Adenocarcinoma, moderately differentiated, either metastatic or primary, see note. _x000D_
_x000D_
Note) 면역염색 후 최종보고 하겠습니다. </t>
    <phoneticPr fontId="3" type="noConversion"/>
  </si>
  <si>
    <t>Non-alcoholic steatohepatitis, probable(NAFLD activity score 4)_x000D_
◇ Steatosis: 34 to 66% (score 2)_x000D_
◇ Lobular inflammation: less than 2 foci per 200x field (score 1)_x000D_
◇ Ballooning: few balloon cells (score 1)_x000D_
◇ Fibrosis: mild, zone 3 perisinusoidal fibrosis (stage 1A)_x000D_
_x000D_
Note) _x000D_
[The Steatosis, Activity, and Fibrosis (SAF) score] _x000D_
◇ The grade of steatosis (S): S2, 34 to 66%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t>
    <phoneticPr fontId="3" type="noConversion"/>
  </si>
  <si>
    <t xml:space="preserve">Non-alcoholic steatoheaptitis (NAFLD activity score 5)
◇ Steatosis: 34 to 66% (score 2)
◇ Lobular infilammation: 2 to 4 foci per 200 x field (score 2)
◇ Balooning: few baloon cells (score 1)
◇ Fibrosis: perisinusoidal, mild (stage 1A)
◇ Immunohistochemical stain for ubiquitin: absence of Mallory body
</t>
    <phoneticPr fontId="3" type="noConversion"/>
  </si>
  <si>
    <t>Cirrhosis: mixed macro- and micronodular_x000D_
◇ Weight: 956.0gm_x000D_
◇ Etiology: See note._x000D_
◇ Lobular activity: mild (2/4)_x000D_
◇ Septal activity: mild (2/4)_x000D_
◇ Stage 4c_x000D_
_x000D_
Note) _x000D_
1. 본 환자의 간조직 소견은 cirrhosis입니다. 만성 간손상의 원인으로 autoimmune hepatitis를 확진하기 위해서는 clinical correlation이 필요하며, 이를 위한 grading 에서 본 소견은 "Histology compatible with AIH (Score: 1)"에 해당합니다. (Reference: Hepatology 2008; 48(1): 169-176, Simplified diagnostic criteria (2008))_x000D_
_x000D_
2. Iron deposition: Grade 3, moderate (iron deposition in 31-60% of hepatocytes and 31-60% of periportal Kupffer cells)</t>
    <phoneticPr fontId="3" type="noConversion"/>
  </si>
  <si>
    <t xml:space="preserve">Non-alcoholic steatoheaptitis, probable (NAFLD activity score 4)
◇ Steatosis: 6 to 33% (score 1)
◇ Lobular infilammation: 2 to 4 foci per 200x field (score 2)
◇ Balooning: few baloon cells (score 1)
◇ Fibrosis: bridging fibrosis (stage 3)
◇ Nuclear glycogenosis
</t>
    <phoneticPr fontId="3" type="noConversion"/>
  </si>
  <si>
    <t xml:space="preserve">Non-alcoholic steatoheaptitis, propable (NAFLD activity score 4)
◇ Steatosis: 34 to 66% (score 2)
◇ Lobular infilammation: less than 2 foci per 200x field (score 1)
◇ Ballooning: few balloon cells (score 1)
◇ Fibrosis: mild, zone 3 perisinusoidal fibrosis (stage 1A) 
</t>
    <phoneticPr fontId="3" type="noConversion"/>
  </si>
  <si>
    <t xml:space="preserve">Non-alcoholic steatohepatitis (NAFLD activity score 7)_x000D_
◇ Steatosis: 34 to 66% (score 2)_x000D_
◇ Lobular inflammation: more than 4 foci per 200x field (score 3)_x000D_
◇ Ballooning: many balloon cells (score 2)_x000D_
◇ Fibrosis: zone 3 perisinusoidal and periportal fibrosis (stage 2)_x000D_
_x000D_
Note) Tamoxifen 복용과 Non-alcoholic steatoheaptitis의 발생 간의 관련성이 보고된 바 있습니다. Clinical correlation 하시기 바랍니다. _x000D_
</t>
    <phoneticPr fontId="3" type="noConversion"/>
  </si>
  <si>
    <t xml:space="preserve">1. Cirrhosis: micronodular
◇ Weight: 1690gm
◇ Etiology: alcohol
◇ Lobular activity: moderate (3/4)  
◇ Septal activity: moderate (3/4)  
◇ Stage 4c
◇ Macro- and microvesicular steatosis (about 60%)
◇ The immunohistochemical stain results:
CD68 (PG-M1): positive in foam cells
Hepatocyte: negative in foam cells
2. Multifocal infarctoin of cirrhotic nodules, probably related to shortage of blood supply 
3. Hepatocellular and ductular cholestasis
Note) Impending sepsis와 관련하여 나타날 수 있는 소견입니다. 임상적 주의를 요합니다. </t>
    <phoneticPr fontId="3" type="noConversion"/>
  </si>
  <si>
    <t>Non-alcoholic steatohepatitis (NAFLD activity score 7)_x000D_
◇ Steatosis: more than 66% (socre 3)_x000D_
◇ Lobular inflammation: 2 to 4 foci per 200x field (score 2)_x000D_
◇ Ballooning: many balloon cells or prominent ballooning (score 2)_x000D_
◇ Fibrosis: moderate, zone 3 perisinusoidal fibrosis (stage 1B)_x000D_
◇ The immunohistochemical staining results:_x000D_
CK (8, 18): positive in Mallory bodies</t>
    <phoneticPr fontId="3" type="noConversion"/>
  </si>
  <si>
    <t xml:space="preserve">Chronic hepatitis
◇ Etiology: see note.
◇ Lobular activity: moderate (3/4) with frequent acidophillic bodies
◇ Portoperiportal activity: moderate (3/4) with occasional eosinophil infiltration 
◇ Stage (fibrosis): periportal (2/4)
Note) 
1. Autoimmune hepatitis를 확진하기 위해서는 clinical correlation이 필요하며, 이를 위한 grading 에서 본 소견은 "Histology typical for AIH (Score: 2)"에 해당합니다. (Reference: Hepatology 2008; 48(1): 169-176, Simplified diagnostic criteria (2008))
2. Chronic hepatitis 외에 drug/toxin 등의 다른 원인에 의한 acute/subacute liver injury가 병발되었을 가능성을 배제할 수 없습니다. 이에 대한 임상적 고찰이 필요합니다. 
3. The immunohistochemical stain results:
CK19: bile duct damage with ductular proliferation 
</t>
    <phoneticPr fontId="3" type="noConversion"/>
  </si>
  <si>
    <t xml:space="preserve">Non-alcoholic steatohepatitis (NAFLD activity score 3)_x000D_
◇ Steatosis: 6 to 33% (score 1)_x000D_
◇ Lobular inflammation: less than 2 foci per 200x field (score 1)_x000D_
◇ Ballooning: few balloon cells (score 1)_x000D_
◇ Fibrosis: moderate, zone 3 perisinusoidal fibrosis (stage 1B)_x000D_
_x000D_
Note) The immunohistochemical staining results:_x000D_
CK (8, 18): focal weak positive in Mallory bodies: </t>
    <phoneticPr fontId="3" type="noConversion"/>
  </si>
  <si>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_x000D_
1. 본 생검에서는 portal inflammatino과 fibrosis가 관찰됩니다. Autoimmune hepatitis가 병발되었을 가능성을 배제할 수 없으며 close follow up이 권장됩니다. _x000D_
2. The immunohistochemical and special staining results:_x000D_
CK (8, 18): positive in Mallory bodies_x000D_
Victoria-blue staining: negative for copper-binding proteins</t>
    <phoneticPr fontId="3" type="noConversion"/>
  </si>
  <si>
    <t>Steatohepatitis, alcoholic or non-alcoholic 
◇ Steatosis: more than 66% 
◇ Lobular inflammation: 2 to 4 foci per 200x field 
◇ Ballooning: few balloon cells, see note.
◇ Fibrosis: bridging fibrosis (stage 3)    
Note) The immunohistochemical stain results:
ubiquitin: positive for Mallory bodies</t>
    <phoneticPr fontId="3" type="noConversion"/>
  </si>
  <si>
    <t xml:space="preserve">Non-alcoholic steatohepatitis, probable (NAFLD activity score 3)_x000D_
◇ Steatosis: 6 to 33% (score 1)_x000D_
◇ Lobular inflammation: less than 2 foci per 200x field (score 1)_x000D_
◇ Ballooning: few balloon cells (score 1)_x000D_
◇ Fibrosis: mild, zone 3 perisinusoidal fibrosis (stage 1A)_x000D_
◇ Ubiquitin: very focal positive in Mallory bodies_x000D_
_x000D_
Note) _x000D_
1. 본 간생검에서 chronic hepatitis의 주요 소견인 portal inflammation은 미약합니다. 따라서 autoimmune hepatitis를 본 생검에서는 확진하기 어려우며 close follow up이 권장됩니다._x000D_
_x000D_
2. _x000D_
[The Steatosis, Activity, and Fibrosis (SAF) score] _x000D_
◇ The grade of steatosis (S): S1, 5%-33%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 </t>
    <phoneticPr fontId="3" type="noConversion"/>
  </si>
  <si>
    <t>Steatohepatitis, alcoholic or non-alcoholic _x000D_
◇ Steatosis: 34 to 66% _x000D_
◇ Lobular inflammation: less than 2 foci per 200x field _x000D_
◇ Ballooning: prominent balloon cells _x000D_
◇ Fibrosis: moderate, zone 3 perisinusoidal fibrosis</t>
    <phoneticPr fontId="3" type="noConversion"/>
  </si>
  <si>
    <t xml:space="preserve">[Final report]
1. Metastatic adenocarcinoma, from the rectum, see note.
◇ Size: 0.3x0.2cm
◇ Bile duct invasion: present 
◇ Foamy histiocytes infiltration, post chemotherapy status
◇ The immunohistochemical stain results (#A2):
CDX-2 and CK20: Positive in tumor cells
P53: Positive in tumor cells
Ki67 L.I: Increased in tumor cells
2. Sinusoidal obstruction syndrome with related preoperative chemotherapy
3. Macro- and microvesicular steatosis (about 70%), predominantly involving zone 3
◇ The immunohistochemical stain results (#R18):
Ubiquitin: negative
Note)
1. 본 환자의 rectum 슬라이드 (SS16-74374) 를 review 하였습니다. 
2. 검체 전체를 검색하여 슬라이드를 제작한 결과입니다.
[Preliminary report]
1. Focal microscopic foci of atypical cells with foamy histiocytes infiltration, see note.
2. Sinusoidal obstruction syndrome with related preoperative chemotherapy
Note) Metastatic adenocarcinoma 를 감별하기 위해서 regross 및 면역염색 후 최종보고 하겠습니다. </t>
    <phoneticPr fontId="3" type="noConversion"/>
  </si>
  <si>
    <t>Left lateral segment: 
Metastatic adenocarcinoma, moderately differentiated, clinically from the colon, see note
◇ Number: one
◇ Size:  1.5x1.1cm
◇ Tumor necrosis: present (30%)
◇ Serosal invasion: free of carcinoma  
◇ Resection margin: free of carcinoma (safety margin: 0.2cm)
Segment 5: Metastatic adenocarcinoma, moderately differentiated, clinically from the colon, see note
◇ Number: one
◇ Size: 2.5x2.0cm
◇ Tumor necrosis: present (30%)
◇ Serosal invasion: abutting the Glissons capsule 
◇ Resection margin: free of carcinoma (safety margin: 1.5cm)
Segment 7: Metastatic adenocarcinoma, moderately differentiated, clinically from the colon, see note
◇ Number: one
◇ Size:  2.3x1.5cm
◇ Tumor necrosis: present (50%)
◇ Serosal invasion: abutting the Glissons capsule 
◇ Resection margin: free of carcinoma (safety margin: 1.0cm)
[Non-tumor liver pathology]
Steatoheaptitis, alcoholic or non-alcoholic 
◇ Steatosis: 34 to 66% 
◇ Lobular infilammation: less than 2 foci per 200x field 
◇ Ballooning: none 
◇ Fibrosis: mild, zone 3 perisinusoidal fibrosis 
◇ The immunohistochemical stain results:
- Ubiquitin: a few Mallory bodies</t>
    <phoneticPr fontId="3" type="noConversion"/>
  </si>
  <si>
    <t>Cirrhosis: mixed macro- and micronodular_x000D_
◇ Etiology, see note._x000D_
◇ Lobular activity: mild (2/4)_x000D_
◇ Septal activity: moderate (3/4)_x000D_
◇ Stage 4 with pericellular fibrosis_x000D_
◇ Macro- and microvesicular steatosis (30%)_x000D_
_x000D_
_x000D_
Note)_x000D_
1. 본 간생검에서 관찰되는 cirrhosis의 원인으로 metabolic disease 및 약물에 의한 steatohepatitis의 가능성이 높습니다. 또한 autoimmune hepatitis가 병발되었을 가능성을 배제할 수 없습니다. 이에 대한 clinical correlation이 필요하며, 이를 위한 grading 에서 본 소견은 "Histology compatible for AIH (Score: 1)"에 해당합니다. (Reference: Hepatology 2008; 48(1): 169-176, Simplified diagnostic criteria (2008))_x000D_
_x000D_
2. 임상적으로 악성 종양이 의심되시면 재생검하시기 바랍니다._x000D_
_x000D_
3. The immunohistochemical and special staining results:_x000D_
Glutamine synthetase: negative (positive in zone 3 area)_x000D_
HSP70 (W27): negative_x000D_
Glypican-3: negative_x000D_
CD34: not increased sinusoidal capillarization_x000D_
RTC: No loss of reticulin fibers</t>
    <phoneticPr fontId="3" type="noConversion"/>
  </si>
  <si>
    <t>NASH</t>
    <phoneticPr fontId="3" type="noConversion"/>
  </si>
  <si>
    <t>Fibrosis stage</t>
    <phoneticPr fontId="3" type="noConversion"/>
  </si>
  <si>
    <t>Steatosis score</t>
    <phoneticPr fontId="3" type="noConversion"/>
  </si>
  <si>
    <t>추가된 열 2개</t>
    <phoneticPr fontId="3" type="noConversion"/>
  </si>
  <si>
    <t>Ballooning/Inflammation Score</t>
    <phoneticPr fontId="3" type="noConversion"/>
  </si>
  <si>
    <t>Solitary bile duct cyst with focal calcification</t>
    <phoneticPr fontId="3" type="noConversion"/>
  </si>
  <si>
    <t>Chronic cholecystitis</t>
    <phoneticPr fontId="3" type="noConversion"/>
  </si>
  <si>
    <t>None</t>
    <phoneticPr fontId="3" type="noConversion"/>
  </si>
  <si>
    <t>1/1</t>
    <phoneticPr fontId="3" type="noConversion"/>
  </si>
  <si>
    <t>NAFL</t>
    <phoneticPr fontId="3" type="noConversion"/>
  </si>
  <si>
    <t>[Final report]
Cirrhosis: mixed macro- and micronodular
◇ Etiology: see note
◇ Lobular activity: mild (2/4)
◇ Septal activity: mild (2/4)
◇ Stage 4a showing perivenular fibrosis of chicken-wire pattern
◇ No fatty change
Note) 
1. 본 간생검에서 chicken-wire pattern의 perivenular fibrosis 가 관찰되는 것이 특징적입니다. 이러한 fibrosis pattern은 alcohol, non-alcoholic metabolic disease, hypopituitarism 등에서 관찰될 수 있는 소견입니다. 그러나 본 생검에서는 이러한 간질환에서 자주 동반되는 fatty change가 관찰되지 않습니다. 간손상의 원인에 대한 clinical correlation이 권장됩니다.
2. The immunohistochemical and special stain results:
Victoria blue: negative for copper binding protein
Rhodanine: negative for copper deposition
Rubeanic acid: negative for copper deposition</t>
    <phoneticPr fontId="3" type="noConversion"/>
  </si>
  <si>
    <t>1/2</t>
    <phoneticPr fontId="3" type="noConversion"/>
  </si>
  <si>
    <t>Cirrhosis</t>
    <phoneticPr fontId="3" type="noConversion"/>
  </si>
  <si>
    <t>1a</t>
    <phoneticPr fontId="3" type="noConversion"/>
  </si>
  <si>
    <t>Probable NASH</t>
    <phoneticPr fontId="3" type="noConversion"/>
  </si>
  <si>
    <t xml:space="preserve">Loose connective stroma with microcystic change and bland-looking bile ducts, suggestive of hepatic mesenchymal hamartoma
</t>
    <phoneticPr fontId="3" type="noConversion"/>
  </si>
  <si>
    <t>2/2</t>
    <phoneticPr fontId="3" type="noConversion"/>
  </si>
  <si>
    <t>1b</t>
    <phoneticPr fontId="3" type="noConversion"/>
  </si>
  <si>
    <t xml:space="preserve">Mild sinusoidal collagenosis with no fatty change </t>
    <phoneticPr fontId="3" type="noConversion"/>
  </si>
  <si>
    <t>Non-alcoholic steatohepatitis, probable, related to obesity ( NAFLD activity score; 4) showing macro and microvesicular steatosis 2+/3 and perisinusodial and  periportal fibrosis (stage 2)</t>
    <phoneticPr fontId="3" type="noConversion"/>
  </si>
  <si>
    <t>Missing</t>
    <phoneticPr fontId="3" type="noConversion"/>
  </si>
  <si>
    <t>0/1</t>
    <phoneticPr fontId="3" type="noConversion"/>
  </si>
  <si>
    <t>2/1</t>
    <phoneticPr fontId="3" type="noConversion"/>
  </si>
  <si>
    <t>1b</t>
    <phoneticPr fontId="3" type="noConversion"/>
  </si>
  <si>
    <t>NAFL (+)</t>
    <phoneticPr fontId="3" type="noConversion"/>
  </si>
  <si>
    <t>NAFLD Type</t>
    <phoneticPr fontId="3" type="noConversion"/>
  </si>
  <si>
    <t>Others</t>
    <phoneticPr fontId="3" type="noConversion"/>
  </si>
  <si>
    <t>Others (Cancer)</t>
    <phoneticPr fontId="3" type="noConversion"/>
  </si>
  <si>
    <t>Poorly differentiated carcinoma, see note.
◇ Necrosis: present (90%)
Note) 
1. The immunohistochemical staining results
CK20: Focal positive in tumor cells
CK7: Negative in tumor cells
PAX8: Negative in tumor cells, against finding for ovary and renal origin
GATA-3: Negative in tumor cells, against finding for breast and urothelial origin
2. Mismatch repair protein status
- MLH1: no loss
- MSH2: no loss
3. The immunohistochemical stain results of PD-L1 22C3:
- Positive control slide results: Pass
- Adequate tumor cells present (&gt;100cells): yes
- Tumor Proportion Score : 0%, by (PD-L1 positive tumor cells / viable tumor cells)
- Combined Positive Score : 1, by [PD-L1 positive cells (tumors, lymphocytes, macrophages) / viable tumor cells]x100
4. Additional report will follow after immunohistochemical staining.
&lt;Additional report&gt;
1. The immunohistochemical staining result:
CDX-2: Focal positive in tumor cells
2. CDX-2는 low intestine 기원의 상피 조직에서 주로 발현되는 marker입니다. 해당 부위에 대한 임상적인 검사를 권합니다.</t>
    <phoneticPr fontId="3" type="noConversion"/>
  </si>
  <si>
    <t>Probable NASH</t>
    <phoneticPr fontId="3" type="noConversion"/>
  </si>
  <si>
    <t>1b</t>
    <phoneticPr fontId="3" type="noConversion"/>
  </si>
  <si>
    <t>1/2</t>
    <phoneticPr fontId="3" type="noConversion"/>
  </si>
  <si>
    <t>1/1</t>
    <phoneticPr fontId="3" type="noConversion"/>
  </si>
  <si>
    <t>Others</t>
    <phoneticPr fontId="3" type="noConversion"/>
  </si>
  <si>
    <t>Macro- and microvesicular steatosis (5%) and rare lobular inflammation, nonspecific, see note.
Note)
1. 임상적으로 종양성 질환이 의심되는 경우 재생검이 권장됩니다.
2. Immunohistochemical staining results:
CRP: focal weak positive
Beta-Catenin: no nuclear expression (normal expression pattern)
Glutamine synthetase: zone 3 expression pattern (normal expression pattern)
Glypican-3: negative
HSP70 (W27): negative
CD34: not increased sinusoidal capillarization</t>
    <phoneticPr fontId="3" type="noConversion"/>
  </si>
  <si>
    <t>2/2</t>
    <phoneticPr fontId="3" type="noConversion"/>
  </si>
  <si>
    <t>NASH</t>
    <phoneticPr fontId="3" type="noConversion"/>
  </si>
  <si>
    <t>Cirrhosis</t>
    <phoneticPr fontId="3" type="noConversion"/>
  </si>
  <si>
    <t>Macro- and microvesicular steatosis (1+/4)</t>
    <phoneticPr fontId="3" type="noConversion"/>
  </si>
  <si>
    <t>1a</t>
    <phoneticPr fontId="3" type="noConversion"/>
  </si>
  <si>
    <t>1c</t>
    <phoneticPr fontId="3" type="noConversion"/>
  </si>
  <si>
    <t xml:space="preserve">Chronic hepatitis
◇ Etiology, see note
◇ Lobular activity:moderate (3/4) 
◇ Portoperiportal activity: severe (4/4)
◇ Stage (fibrosis): septal (3/4)
◇  Macro- and microvesicular steatosis (about 20%)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 CK19: mild ductular proliferation without bile duct loss </t>
    <phoneticPr fontId="3" type="noConversion"/>
  </si>
  <si>
    <t>2/1</t>
    <phoneticPr fontId="3" type="noConversion"/>
  </si>
  <si>
    <t>0/2</t>
    <phoneticPr fontId="3" type="noConversion"/>
  </si>
  <si>
    <t>Probable NASH (+)</t>
    <phoneticPr fontId="3" type="noConversion"/>
  </si>
  <si>
    <t>None</t>
    <phoneticPr fontId="3" type="noConversion"/>
  </si>
  <si>
    <t>NAFL (+)</t>
    <phoneticPr fontId="3" type="noConversion"/>
  </si>
  <si>
    <t>Missing/1</t>
    <phoneticPr fontId="3" type="noConversion"/>
  </si>
  <si>
    <t>[Final report]
Hepatocellular adenoma with marked fibrosis, peliosis, focal ductular reaction and bone marrow metaplasia, see comment
◇ Size: 3.7x2.5x2.0 cm
◇ Resection margin, hepatic parenchyme: Free from tumor (safety margin: 1.0 cm)
◇ The immunohistochemical stain results (#A4):
CD34: increased angiogenesis (100%), predominantly capillary pattern 
Glutamine synthetase: diffuse weak expression 
L-FABP: loss of expression  
Hepatocyte: positive in tumor cells
HSP70 (W27): positive in ductular cells
Glypican-3: negative in tumor cells
CRP and Amyloid A: positive in tumor cells
Beta-Catenin: negative (membranous expression)
CK19: negative
HMB45: negative, less possibility of angiomyolipoma
Mucicarmine and AB-PAS: negative for mucin
Congo red stain shows no apple-green birefringence in polarized microscopy against for amyloid
[Non-tumor liver pathology]
Non-alcoholic steatohepatitis, probable (NAFLD activity score 5)
◇ Steatosis: 6 to 33% (score 1)
◇ Lobular inflammation: 2 to 4 foci per 200x field (score 2)
◇ Ballooning: prominent ballooning (score 2)
◇ Fibrosis: bridging fibrosis (stage 3) 
&lt;Comment&gt;
1, 본 종양에서 fatty change의 소견은 관찰되지 않으나,  면역염색 상 L-FABP의 발현이 소실되어 있습니다. 본 환자에서 병변이  multiple 인 점과 젊은 나이에  DM이 발생된 점을 종합하면, HNF1A-inactivated hepatocellular adenoma (HCA)의 가능성이 있습니다. HNF1A-inactivated HCA의 약 10%에서는 germ line mutation으로 발생되며, MODY3 와 관련이 있습니다. 본 환자에서 germ line mutation에 관한 유전자 검사 및 family history 검사가 권장됩니다.
2. 또한 본 종양에서는 CRP 와 Amyloid A 가 면역염색 상 양성반응을 보여서 inflammatory HCA의 가능성도 배제할 수 없습니다.
3. 본 종양은 통상의 HCA 와 달리 marked fibrosis, peliosis, focal ductular reaction, bone marrow metaplasia 가 관찰되며, 이전의 ischemic change 와 관련된 소견일 가능성이 있습니다.</t>
    <phoneticPr fontId="3" type="noConversion"/>
  </si>
  <si>
    <t>NASH (+)</t>
    <phoneticPr fontId="3" type="noConversion"/>
  </si>
  <si>
    <t>[Final report]
Cirrhosis: mixed macro- and micronodular
◇ Etiology: see note.
◇ Lobular activity: mild (2/4)
◇ Septal activity:moderate (3/4)
◇ Stage 4a
◇ Macro- and microvesicular steatosis (15%) with balloon cells
Note) 
1. 본 간생검에서 관찰되는 소견은 cirrhosis입니다. 그 원인으로 metabolic disease (non-alcoholic steatohepatitis) 의 가능성이 있습니다. Clinical correlation을 권합니다.
2. The special staining results:
Rhodanine and Rubeanic acid: negative for copper deposition</t>
    <phoneticPr fontId="3" type="noConversion"/>
  </si>
  <si>
    <t>0/1</t>
    <phoneticPr fontId="3" type="noConversion"/>
  </si>
  <si>
    <t>NAFL</t>
    <phoneticPr fontId="3" type="noConversion"/>
  </si>
  <si>
    <t>Others (Cancer)</t>
    <phoneticPr fontId="3" type="noConversion"/>
  </si>
  <si>
    <t>Non-alcoholic steatohepatitis (NAFLD activity score 5, definite)
◇ Steatosis: 34 to 66% (score 2)
◇ Lobular inflammation: 2 to 4 foci per 200x field (score 2)
◇ Ballooning: few balloon cells (score 1)
◇ Fibrosis: moderate, zone 3 perisinusoidal fibrosis (stage 1B)
Note) 
1. SAF score: Non-alcoholic steatohepatitis (NASH), significant disease (A&gt;2 and/or F&gt;2)
◇ The grade of steatosis (S): S2 (34%-66%  of large and medium-sized intracytoplasmic lipid droplets)
◇ The grade of activity (A): A3
- Ballooning grade: grade 1 (presence of clusters of hepatocytes with a rounded shape and pale cytoplasm, usually reticulated where, although the shape is different, the size is similar to that of normal hepatocytes)
- lobular inflammation grade: grade 2 (&gt;2 foci per lobule)
◇ The stage of fibrosis (F): moderate, zone 3 perisinusoidal fibrosis (stage 1B)
 Ref: Steatosis, Activity, and Fibrosis (SAF) score system [HEPATOLOGY 2014;60:565-575]
2. The special staining results:
Prussian blue: negative for iron deposition</t>
    <phoneticPr fontId="3" type="noConversion"/>
  </si>
  <si>
    <t>Missing/2</t>
    <phoneticPr fontId="3" type="noConversion"/>
  </si>
  <si>
    <t>Primary biliary cholangitis, stage 1
◇ The immunohistochemical stain results:
CK19: bile duct damage
[Additional report] 
◇ Scoring of primary biliary cholangitis:
- scoring of fibrosis: score 0 (portal fibrosis with periportal fibrosis)
- scoring of bile duct loss: score 0 (No bile duct loss)
- scoring of deposition of orcein-positive granules: score 0 (no deposition of granules)
◇ Staging of primary biliary cholangitis:
Stage 1 (no progression): Sum of score 0
[Reference: Yasuni Nakanuma et al. Human Pathology (2013) 44, 1107-1117]</t>
    <phoneticPr fontId="3" type="noConversion"/>
  </si>
  <si>
    <t>Non-alcoholic steatohepatitis (NAFLD activity score 5)
◇ Steatosis: more than 66% (score 3)
◇ Lobular inflammation: less than 2 foci per 200x field (score 1)
◇ Ballooning: few balloon cells (score 1)
◇ Fibrosis: mild, zone 3 perisinusoidal fibrosis (stage 1A)
&lt;Additional report&gt;
The immunohistochemical staining result for CK (8,18): Focal positive for Mallory-Denk bodies</t>
    <phoneticPr fontId="3" type="noConversion"/>
  </si>
  <si>
    <t>◇ SPECIMEN ADEQUACY
Satisfactory for evaluation
◇ INTERPRETATION/RESULT
Polymorphous lymphoid cells, predominantly neutrophils, admixed with scattered lymphocytes and histiocytes, clinically consistent with abscess</t>
    <phoneticPr fontId="3" type="noConversion"/>
  </si>
  <si>
    <t>1. Cirrhosis: mixed macro- and micronodular
◇ Etiology: see note.
◇ Lobular activity: mild (2/4)
◇ Septal activity: mild (2/4)
◇ Small and large liver cell change
◇ Stage 4b
2. Non-alcoholic fatty liver disease showing macro- and microvesicular statosis (20%) and  sinusoidal fibrosis
Note)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</si>
  <si>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2/3</t>
    <phoneticPr fontId="3" type="noConversion"/>
  </si>
  <si>
    <t>Non-alcoholic fatty liver disease (NAFLD activity score 2)
◇ Steatosis: 6 to 33% (score 1)
◇ Lobular inflammation: less than 2 foci per 200x field (score 1)
◇ Ballooning: none (score 0) 
◇ Fibrosis: mild, zone 3 perisinusoidal fibrosis (stage 1A)</t>
    <phoneticPr fontId="3" type="noConversion"/>
  </si>
  <si>
    <t>1a</t>
    <phoneticPr fontId="3" type="noConversion"/>
  </si>
  <si>
    <t>1/1</t>
    <phoneticPr fontId="3" type="noConversion"/>
  </si>
  <si>
    <t>Probable NASH</t>
    <phoneticPr fontId="3" type="noConversion"/>
  </si>
  <si>
    <t>2/2</t>
    <phoneticPr fontId="3" type="noConversion"/>
  </si>
  <si>
    <t>NASH</t>
    <phoneticPr fontId="3" type="noConversion"/>
  </si>
  <si>
    <t>NASH (+)</t>
    <phoneticPr fontId="3" type="noConversion"/>
  </si>
  <si>
    <t>Chronic hepatitis
◇ Etiology: see note.
◇ Lobular activity: moderate (3/4)
◇ Portoperiportal activity: mild (2/4) with lymphoplasma cell infiltration
◇ Stage (fibrosis): portal (1/4)
Note) 
1. Chronic liver injury의 원인으로 autoimmune hepatitis의 가능성이 있습니다.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staining results
CK7: no features of chronic cholestasis or bile duct loss</t>
    <phoneticPr fontId="3" type="noConversion"/>
  </si>
  <si>
    <t>Others</t>
    <phoneticPr fontId="3" type="noConversion"/>
  </si>
  <si>
    <t>1c</t>
    <phoneticPr fontId="3" type="noConversion"/>
  </si>
  <si>
    <t>1b</t>
    <phoneticPr fontId="3" type="noConversion"/>
  </si>
  <si>
    <t>Non-alcoholic steatohepatitis (NAFLD activity score 6) 
◇ Steatosis: 34 to 66% (score 2)
◇ Lobular inflammation: 2 to 4 foci per 200x field (score 2)
◇ Ballooning: many balloon cells or prominent ballooning (score 2)
◇ Fibrosis: moderate, zone 3 perisinusoidal fibrosis (stage 1B)
◇ Portal lymphocytic infiltration 
◇ The immunohistochemical and special staining results: 
- CK8/18: positive for Mallory bodies</t>
    <phoneticPr fontId="3" type="noConversion"/>
  </si>
  <si>
    <t xml:space="preserve">[Final report]
Labeled 'segment 7-I' (#A): Cavernous hemangioma
◇ Number: one
◇ Size: 0.2x0.1cm
◇ Tumor necrosis: none
◇ Serosal invasion: free of carcinoma  
◇ Resection margin: free of carcinoma (safety margin: 0.2cm)
Labeled 'segment 7-II': 
1. Post chemotherapy status
2. Presence of a fibrotic nodule (0.3cm) with foamy histiocytes infiltration without viable tumor (#R9), see note.
[Non-tumor liver pathology]
Steatohepatitis, alcoholic or non-alcoholic  
◇ Steatosis: more than 66%
◇ Lobular infilammation: 2 to 4 foci per 200x field 
◇ Ballooning: few ballooning cells
◇ Fibrosis: zone 3 perisinusoidal and periportal fibrosis 
Note)
1. 보내온 검체를 모두 슬라이드로 제작하여 현미경적 검색을 하였으나 viable tumor 는 관찰되지 않습니다.
2.본 환자의 원발병소인 colon 슬라이드 (SR17-01751) review 하였습니다.
</t>
    <phoneticPr fontId="3" type="noConversion"/>
  </si>
  <si>
    <t>Non-alcoholic fatty liver disease, see note
◇ Steatosis: 6 to 33% (score 1) 
◇ Lobular inflammation: less than 2 foci per 200x field (score 1) 
◇ Ballooning: none (score 0) 
◇ Mild portal inflammation
◇ Fibrosis: mild, zone 3 perisinusoidal fibrosis and portal fibrosis (stage 1) 
Note) 
1. Mild portal inflammation, portal fibrosis 및 부분적인 interface destruction이 관찰되어 non-alcoholic fatty liver disease 외에 chronic hepatitis가 동반되었을 가능성을 배제할 수 없습니다. Autoimmune hepatitis 등에 대한 추가 검사가 권장됩니다.
2. The immunohistochemical and special staining result: 
CK8/18: negative for Mallory body</t>
    <phoneticPr fontId="3" type="noConversion"/>
  </si>
  <si>
    <t>Non-alcoholic steatohepatitis (NAFLD activity score 5)
◇ Steatosis: 34 to 66% (score 2)
◇ Lobular inflammation: less than 2 foci per 200x field (score 1)
◇ Ballooning: prominent ballooning (score 2)
◇ Fibrosis: zone 3 perisinusoidal and periportal fibrosis (stage 2)
The Steatosis, Activity, and Fibrosis (SAF) score: 
Non-alcoholic steatohepatitis (NASH)
◇ The grade of steatosis (S): S2 (34%-66% of large and medium-sized intracytoplasmic lipid droplets)
◇ The grade of activity (A), sum of ballooning and lobular inflammation: A3
- Ballooning grade: grade 2 (at least one enlarged ballooned hepatocyte; at least 2-fold size compared with that of normal cells within a cluster of hepatocytes with grade 1 ballooning)
- lobular inflammation grade: grade 1 (&lt;2 foci per lobule)
◇ The stage of fibrosis (F): zone 3 perisinusoidal and periportal fibrosis (stage 2)
according to the Steatosis, Activity, and Fibrosis (SAF) score system [HEPATOLOGY 2014;60:565-575]</t>
    <phoneticPr fontId="3" type="noConversion"/>
  </si>
  <si>
    <t>1/2</t>
    <phoneticPr fontId="3" type="noConversion"/>
  </si>
  <si>
    <t>Cirrhosis</t>
    <phoneticPr fontId="3" type="noConversion"/>
  </si>
  <si>
    <t>0/1</t>
    <phoneticPr fontId="3" type="noConversion"/>
  </si>
  <si>
    <t>Probable NASH (+)</t>
    <phoneticPr fontId="3" type="noConversion"/>
  </si>
  <si>
    <t>Others (Cancer)</t>
    <phoneticPr fontId="3" type="noConversion"/>
  </si>
  <si>
    <t>Non-alcoholic steatohepatitis (NAFLD activity score 5) 
◇ Steatosis : 6 to 33% (score 1)
◇ Lobular inflammation: 2 to 4 foci per 200x field (score 2)
◇ Ballooning: prominent ballooning (score 2)
◇ Fibrosis: moderate, zone 3 perisinusoidal fibrosis (stage 1B)
Note) 
1. 본 생검에서 관찰되는 소견은 zone 3 injury pattern이며, autoimmune hepatitis에서 관찰될 수 있는 portal inflammation 등 chronic hepatitis의 소견은 거의 관찰되지 않습니다. Autoimmune hepatitis가 병발되었을 가능성을 완전히 배제할 수 없으며 이에 대한 close follow-up이 권장됩니다. 
2. The immunohistochemical stain results:
Ubiquitin: positive for Mallory bodies</t>
    <phoneticPr fontId="3" type="noConversion"/>
  </si>
  <si>
    <t>2/1</t>
    <phoneticPr fontId="3" type="noConversion"/>
  </si>
  <si>
    <t>None</t>
    <phoneticPr fontId="3" type="noConversion"/>
  </si>
  <si>
    <t>No pathological abnormality</t>
    <phoneticPr fontId="3" type="noConversion"/>
  </si>
  <si>
    <t>Cirrhosis, mixed macro- and micronodullar
◇ Etiology: see note-1.
◇ Lobular activity: moderate (3/4)
◇ Portoperiportal activity: severe (4/4)
◇ Stage 4b
◇ Hepatic iron deposition, grade 3 (in 31-60% of hepatocytes and in 5-30% of lobular Kupffer cells) (by Lesage scoring system), see note-2.
Note) 
1.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
2. Hepatocyte 및 bile duct에 moderate iron deposit이 관찰됩니다. 그 원인에 대한 유전학적 검사가 권장됩니다.
3. The immunohistochemical and special staining results:
- CK19: Ductular proliferation without bile duct loss
- MRP2: Canalicular expression 
- Prussian blue: moderate iron deposition, grade 3 (in 31-60% of hepatocytes and in 5-30% of lobular Kupffer cells) (by Lesage scoring system)</t>
    <phoneticPr fontId="3" type="noConversion"/>
  </si>
  <si>
    <t>1. Chronic obstructive cholangitis with periportal fibrosis
2. Macro- and microvesicular steatosis (1+/4)</t>
    <phoneticPr fontId="3" type="noConversion"/>
  </si>
  <si>
    <t>2/3</t>
    <phoneticPr fontId="3" type="noConversion"/>
  </si>
  <si>
    <t>Missing Biopsy</t>
    <phoneticPr fontId="3" type="noConversion"/>
  </si>
  <si>
    <t>1. Chronic hepatitis
◇ Etiology: see note
◇ Lobular activity: moderate (3/4)
◇ Portoperiportal activity: mild (2/4) 
◇ Stage (fibrosis): septal (3/4)
◇ Macro- and microvesicular steatosis (10%)
2. Nonalcoholic steatohepatitis showing macro- and microvesicular steatosis (20%) and ballooning change of hepatocytes
Note)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</si>
  <si>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Missing</t>
    <phoneticPr fontId="3" type="noConversion"/>
  </si>
  <si>
    <t>1. Chronic hepatitis
◇ Etiology: see note. 
◇ Lobular activity: mild (2/4)
◇ Portoperiportal activity: mild (2/4)
◇ Stage (fibrosis): septal (3/4)
2. Non-alcoholic steatohepatitis showing macro- and microvesicular steatosis (10%) and a few ballooning cells
Note)
1. 본 간생검에서는 portal inflammation을 동반한 chronic hepatitis의 소견과 zone 3의 liver injury의 소견을 보이는 NASH의 소견이 모두 관찰됩니다. 
2. Chronic hepattiis의 원인에 대한 임상적 고찰이 권장됩니다. 
3. The immunohistochemical stain results:
CK7: mild ductular proliferation without features of chronic cholestasis
CK19: no bile duct loss
Ubiquitin: focal weak positive for Mallory bodies</t>
    <phoneticPr fontId="3" type="noConversion"/>
  </si>
  <si>
    <t>1/Missing</t>
    <phoneticPr fontId="3" type="noConversion"/>
  </si>
  <si>
    <t>[Final report]
Macrovesicular steatosis 1+/3 and focal perivenular fibrosis,  related to diabetes, see note
Note)1.  생검된 간조직에서 종양성 병변은 관찰되지 않습니다. 임상적으로 종양성 병변이 의심되시면 재생검하시기 바랍니다.
2. The immunohistochemical stain results:
CD34: not increased sinusoidal capillarization
CK19: positive in bile duct
[Preliminary report]
1. Free form tumor
2. No active inflammation 
Note) Under study: immunostaining</t>
    <phoneticPr fontId="3" type="noConversion"/>
  </si>
  <si>
    <t>NAFL</t>
    <phoneticPr fontId="3" type="noConversion"/>
  </si>
  <si>
    <t xml:space="preserve">Marked sclerotic lesion with compressed bland looking vascular structures, favoring sclerosing hemangioma, see note.
Note) The immunohistochemical stain results:
CD34: positive for vascular structure
ALK(D5F3): negative
Stat6: negative
</t>
    <phoneticPr fontId="3" type="noConversion"/>
  </si>
  <si>
    <t>2/Missing</t>
    <phoneticPr fontId="3" type="noConversion"/>
  </si>
  <si>
    <t>1. Chronic hepatitis
◇ Etiology: see note-1.
◇ Lobular activity: mild (2/4)
◇ Portoperiportal activity: mild (2/4)
◇ Stage (fibrosis): portal (1/4)
2. Steatohepatitis
◇ Etiology: see note-2.
◇ Steatosis: 34 to 66% 
◇ Prominent ballooning 
◇ moderate, zone 3 perisinusoidal fibrosis 
Note) 
1. Autoimmune hepatitis를 확진하기 위해서는 clinical correlation이 필요하며, 이를 위한 grading 에서 본 소견은 "Histology compatible for AIH (Score: 1)"에 해당합니다. (Reference: Hepatology 2008; 48(1): 169-176, Simplified diagnostic criteria (2008))
2. 본 생검에서는 chronic hepatitis 외에 steatohepatitis의 소견이 관찰되며, 이 원인에 대한 임상적 고찰이 권장됩니다.</t>
    <phoneticPr fontId="3" type="noConversion"/>
  </si>
  <si>
    <t>1. Cirrhosis: micronodular
◇ Weight: 1064.0gm 
◇ Etiology: alcoholic
◇ Lobular activity: mild (2/4) 
◇ Septal activity: moderate (3/4) 
◇ Stage 4c
◇ Ductular cholestasis, see note-1.
2. Hepatic iron deposition, grade 3, moderate (iron deposition in 31-60% of hepatocytes), see note-2.
Note) 1. 약 50%에서 sepsis와 관련하여 관찰될 수 있습니다. 임상적 주의를 요합니다.
2. Iron 축적의 원인에 대한 추가 검사가 권장됩니다.</t>
    <phoneticPr fontId="3" type="noConversion"/>
  </si>
  <si>
    <t xml:space="preserve">Chronic hepatitis
◇ Etiology: see note.
◇ Lobular activity: mild (2/4)
◇ Portoperiportal activity: moderate (3/4)
◇ Stage (fibrosis): periportal (2/4)
Note)
1. 본 예에서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
2. The immunohistochemical stain results:
CK19: bile duct damage without bile duct loss
</t>
    <phoneticPr fontId="3" type="noConversion"/>
  </si>
  <si>
    <t>Intraductal papillary neoplasm with high grade intraepithelial neoplasia (ICD-O code 8503/2)
◇ Size: 2.5x1.7x1.5cm (#A1)
◇ Histopathological type: Intestinal type, see note.
◇ Necrosis: present, infarct-type (60%) and hemorrhage
◇ Surgical resection margin: 
- Parenchymal: free of tumor (margin of clearance= 3.5cm)
- Bile duct: free of tumor (margin of clearance= 3.5cm)
[Non-tumor liver pathology]
Non-alcoholic fatty liver disease showing macro- and microvesicular steatosis (30%)
Note) The immunohistochemical staining results:
EMA: focal positive
MUC-2: negative
MUC-5AC: negative
MUC-6: negative
CDX-2: positive</t>
    <phoneticPr fontId="3" type="noConversion"/>
  </si>
  <si>
    <t xml:space="preserve">Gallbladder: Intracystic papillary neoplasm with associated invasive carcinoma
◇ Size: 10.3x9.2cm
◇ Tumor extent: Tumor invades the perimuscular connective tissue on the hepatic side, with no extension into the liver (pT2b)
◇ Lymphovascular invasion: Present
◇ Perineural invasion: Not identified
◇ Resection margins
- Cystic duct resection margin: Free of carcinoma (safety margin: 3.6cm) 
- Circumferential: Free of carcinoma (safety margin: 0.6cm)
- Hepatic: Free of carcinoma 
Lymph nodes, separately sent: LN 8 (1/2): Metastatic carcinoma in 1 out of 2 lymph nodes with perinodal soft tissue extension
Soft tissue, labeled as LN 12: Free of carcinoma
[Non-tumor liver pathology]
Non-alcoholic steatohepatitis, probable (NAFLD activity score 3)
◇ Steatosis: 6 to 33% (score 1)     
◇ Lobular inflammation: less than 2 foci per 200x field (score 1) 
◇ Ballooning: few balloon cells (score 1)
◇ Fibrosis: mild, zone 3 perisinusoidal fibrosis (stage 1A) </t>
    <phoneticPr fontId="3" type="noConversion"/>
  </si>
  <si>
    <t>1. Chronic hepatitis
◇ Etiology: see note.
◇ Lobular activity: moderate (3/4) 
◇ Portoperiportal activity: severe (4/4)
◇ Stage (fibrosis): septal (3/4)
2. Non-alcoholic fatty disease showing ballooning change and Mallory bodies 
Note) 본 간생검에서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t>
    <phoneticPr fontId="3" type="noConversion"/>
  </si>
  <si>
    <t>Non-alcoholic fatty liver disease showing macro- and microvesicular steatosis (50%), see note.
Note) 
1. The immunohistochemical staining result:
CK8/18: negative for Mallory bodies
2. Autoimmune hepatitis를 확진하기 위해서는 clinical correlation이 필요하며, 이를 위한 grading 에서 본 소견은 "Histology atypical for AIH (Score: 0)"에 해당합니다. (Reference: Hepatology 2008; 48(1): 169-176, Simplified diagnostic criteria (2008))</t>
    <phoneticPr fontId="3" type="noConversion"/>
  </si>
  <si>
    <t>NAFL</t>
    <phoneticPr fontId="3" type="noConversion"/>
  </si>
  <si>
    <t>[Final report]
Adenocarcinoma, moderately differentiated, favor metastatic from the prostate, see note.
Note) 
1. 생검된 조직은 adenocarcinoma로, 종양의 기원을 감별하기 위해 면역염색을 시행한 결과 CK7 음성으로 간의 원발성 종양 (cholangiocarcinoma)일 가능성은 떨어집니다. 
2. 조직학적으로 비교적 round nuclei를 보이고 lumen 내 eosinophilic secretion이 동반되어 있는 점은 prostate origin의 adenocarcinoma와 유사하며 이는 임상 양상과도 부합하는 소견입니다.
3. 그러나 면역염색 결과는 prostate origin 관련 marker들 [PSA, PSAP 및 P504s (AMACR)]에 모두 음성을 보이는 반면, colorectal origin에서 주로 나타나는 면역염색 pattern(CK7 음성, CK20 양성, CDX-2 양성)을 보여 discripency가 존재합니다. 
4. 조직학적 소견은 상기한 바와 같이 colorectal보다 prostatic adenocarcinoma에 가깝고, 약 5.7%의 prostate cancer에서 CDX2 양성을 보일 수 있다고 보고되어 있습니다. (Hum Pathol. 2007 Jan;38(1):72-8.) 이에 본 종양은 prostate 기원일 가능성이 높은 것으로 추정되나, 다소 비전형적인 면역염색 결과를 보이는 점에 대해서는 주의를 요합니다.
5. 본 case는 과내 자문을 거쳤습니다.
6. The immunohistochemical stain result:
PSA, PSAP, P504s (AMACR): negative
CK7: negative
CK20: positive in tumor cells
CDX-2: positive in tumor cells
TTF-1: negative, against finding for lung primary adenocarcinoma
----------------------------------------------------------------------------------------------------------------------
[Preliminary report]
Presence of tumor, see note.
Note) 종양의 type을 감별하기 위해 면역조직화학염색 후 최종 보고 하겠습니다.</t>
    <phoneticPr fontId="3" type="noConversion"/>
  </si>
  <si>
    <t>1. Chronic hepatitis
◇ Etiology: See note.
◇ Lobular activity: moderate (3/4) with giant cell formation
◇ Portoperiportal activity: mild (2/4)
◇ Stage (fibrosis): septal (3/4)
2. No fatty change
Note) 
1.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no bile duct loss</t>
    <phoneticPr fontId="3" type="noConversion"/>
  </si>
  <si>
    <t>Chronic hepatitis
◇ Etiology: see note
◇ Lobular activity: moderate (3/4)
◇ Portoperiportal activity: moderate (3/4)
◇ Stage (fibrosis): periportal (2/4)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special staining results:
Prussian blue: negative for iron deposition</t>
    <phoneticPr fontId="3" type="noConversion"/>
  </si>
  <si>
    <t>Probable NASH</t>
    <phoneticPr fontId="3" type="noConversion"/>
  </si>
  <si>
    <t xml:space="preserve">Intraductal papillary neoplasm of bile duct with high-grade intraepithelial neoplasia 
◇ Size: 3.0x2.5cm 
◇ Resection margins: see SF15-02584
- Right hepatic duct: free from tumor (safety margin: 0.6cm)
- Distal common bile duct: free from tumor (safety margin: 4.2cm)
Lymph nodes, perihilar, (0/3), No. 8 (0/1), No. 12 (0/0) and No.12B (0/2); total (0/3): 
Free of tumor
[Non-tumor liver pathology]
Macro- and microvesicular steatosis (1+/4)
</t>
    <phoneticPr fontId="3" type="noConversion"/>
  </si>
  <si>
    <t>Zone 3 perivenular and sinusoidal fibrosis with atrophy of hepatic cords, see note.
Note) 
1. 본 생검에서 관찰되는 zone 3의 변화는 vascular problem 및 heart problem과 관련하여 발생하였을 가능성이 있습니다. 이에 대한 임상적 고찰이 권장됩니다. 
2. 본 간생검에서는 chronic hepatitis의 소견은 관찰되지 않습니다. 
3. Autoimmune hepatitis 의 병발 가능성을 진단하기 위해서는 clinical correlation이 필요하며, 이를 위한 grading 에서 본 소견은 "Histology atypical with AIH (Score: 0)"에 해당합니다. (Reference: Hepatology 2008; 48(1): 169-176, Simplified diagnostic criteria  (2008)).</t>
    <phoneticPr fontId="3" type="noConversion"/>
  </si>
  <si>
    <t>1a</t>
    <phoneticPr fontId="3" type="noConversion"/>
  </si>
  <si>
    <t xml:space="preserve">1. Chronic hepatitis
◇ Etiology: see note-1.
◇ Lobular activity: mild (2/4) 
◇ Portoperiportal activity: mild (2/4) 
◇ Stage (fibrosis): portal (1/4)
2. Steatohepatitis showing macro- and microvesicular steatosis (15%) and ballooning change, see note-2.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Ubiquitin: positive for Mallory bodies </t>
    <phoneticPr fontId="3" type="noConversion"/>
  </si>
  <si>
    <t>NASH</t>
    <phoneticPr fontId="3" type="noConversion"/>
  </si>
  <si>
    <t>Chronic hepatitis
◇ Etiology: see note. 
◇ Lobular activity: mild (2/4)
◇ Portoperiportal activity: mild (2/4)
◇ Stage (fibrosis): portal (1/4)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mild bile duct damage without bile duct loss
Prussian blue: no deposition of iron</t>
    <phoneticPr fontId="3" type="noConversion"/>
  </si>
  <si>
    <t>Smoking</t>
    <phoneticPr fontId="3" type="noConversion"/>
  </si>
  <si>
    <t>HCC</t>
    <phoneticPr fontId="3" type="noConversion"/>
  </si>
  <si>
    <t>HCC_date</t>
    <phoneticPr fontId="3" type="noConversion"/>
  </si>
  <si>
    <t>Ascites</t>
    <phoneticPr fontId="3" type="noConversion"/>
  </si>
  <si>
    <t>Varix bleeding</t>
    <phoneticPr fontId="3" type="noConversion"/>
  </si>
  <si>
    <t>HEP</t>
    <phoneticPr fontId="3" type="noConversion"/>
  </si>
  <si>
    <t>HRS</t>
    <phoneticPr fontId="3" type="noConversion"/>
  </si>
  <si>
    <t>HRS_date</t>
    <phoneticPr fontId="3" type="noConversion"/>
  </si>
  <si>
    <t>LT</t>
    <phoneticPr fontId="3" type="noConversion"/>
  </si>
  <si>
    <t>LRE</t>
    <phoneticPr fontId="3" type="noConversion"/>
  </si>
  <si>
    <t>X</t>
    <phoneticPr fontId="3" type="noConversion"/>
  </si>
  <si>
    <t>1</t>
    <phoneticPr fontId="3" type="noConversion"/>
  </si>
  <si>
    <t>2024-12-02</t>
    <phoneticPr fontId="3" type="noConversion"/>
  </si>
  <si>
    <t>0</t>
    <phoneticPr fontId="3" type="noConversion"/>
  </si>
  <si>
    <t>0</t>
    <phoneticPr fontId="3" type="noConversion"/>
  </si>
  <si>
    <t>1</t>
    <phoneticPr fontId="3" type="noConversion"/>
  </si>
  <si>
    <t>1</t>
    <phoneticPr fontId="3" type="noConversion"/>
  </si>
  <si>
    <t>1</t>
    <phoneticPr fontId="3" type="noConversion"/>
  </si>
  <si>
    <t>0</t>
    <phoneticPr fontId="3" type="noConversion"/>
  </si>
  <si>
    <t>1</t>
    <phoneticPr fontId="3" type="noConversion"/>
  </si>
  <si>
    <t>0</t>
    <phoneticPr fontId="3" type="noConversion"/>
  </si>
  <si>
    <t>0</t>
    <phoneticPr fontId="3" type="noConversion"/>
  </si>
  <si>
    <t>0</t>
    <phoneticPr fontId="3" type="noConversion"/>
  </si>
  <si>
    <t>0</t>
    <phoneticPr fontId="3" type="noConversion"/>
  </si>
  <si>
    <t>LRE_date</t>
  </si>
  <si>
    <t>Ascites_Date</t>
  </si>
  <si>
    <t>VB_date</t>
  </si>
  <si>
    <t>HEP_date</t>
  </si>
  <si>
    <t>LT_date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</si>
</sst>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Red]\(0.0\)"/>
  </numFmts>
  <fonts count="17" x14ac:knownFonts="1">
    <font>
      <sz val="11"/>
      <color theme="1"/>
      <name val="맑은 고딕"/>
      <family val="2"/>
      <charset val="129"/>
      <scheme val="minor"/>
    </font>
    <font>
      <sz val="11"/>
      <color rgb="FFFF0000"/>
      <name val="맑은 고딕"/>
      <family val="2"/>
      <charset val="129"/>
      <scheme val="minor"/>
    </font>
    <font>
      <sz val="11"/>
      <color indexed="8"/>
      <name val="맑은 고딕"/>
      <family val="2"/>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8"/>
      <name val="돋움"/>
      <family val="3"/>
      <charset val="129"/>
    </font>
    <font>
      <b/>
      <sz val="10"/>
      <name val="Arial"/>
      <family val="2"/>
    </font>
    <font>
      <b/>
      <sz val="10"/>
      <name val="맑은 고딕"/>
      <family val="3"/>
      <charset val="129"/>
    </font>
    <font>
      <b/>
      <sz val="10"/>
      <name val="맑은 고딕"/>
      <family val="3"/>
      <charset val="129"/>
      <scheme val="minor"/>
    </font>
    <font>
      <sz val="9"/>
      <color indexed="81"/>
      <name val="돋움"/>
      <family val="3"/>
      <charset val="129"/>
    </font>
    <font>
      <sz val="11"/>
      <color rgb="FFFF0000"/>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FFFF"/>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alignment vertical="center"/>
    </xf>
    <xf numFmtId="0" fontId="2" fillId="0" borderId="0">
      <alignment vertical="center"/>
    </xf>
  </cellStyleXfs>
  <cellXfs count="143">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4" fontId="0" fillId="0" borderId="5" xfId="0" applyNumberFormat="1" applyBorder="1">
      <alignment vertical="center"/>
    </xf>
    <xf numFmtId="14"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6" xfId="0" applyBorder="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center" vertical="center"/>
    </xf>
    <xf numFmtId="0" fontId="1" fillId="0" borderId="1" xfId="0" applyFont="1" applyBorder="1">
      <alignment vertical="center"/>
    </xf>
    <xf numFmtId="0" fontId="0" fillId="3" borderId="2" xfId="0" applyFill="1" applyBorder="1">
      <alignment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0" fillId="9" borderId="2" xfId="0" applyFill="1" applyBorder="1">
      <alignment vertical="center"/>
    </xf>
    <xf numFmtId="0" fontId="0" fillId="12" borderId="2" xfId="0" applyFill="1" applyBorder="1">
      <alignment vertical="center"/>
    </xf>
    <xf numFmtId="0" fontId="0" fillId="14" borderId="2" xfId="0" applyFill="1" applyBorder="1">
      <alignment vertical="center"/>
    </xf>
    <xf numFmtId="0" fontId="0" fillId="16" borderId="2" xfId="0" applyFill="1" applyBorder="1">
      <alignment vertical="center"/>
    </xf>
    <xf numFmtId="0" fontId="0" fillId="17" borderId="2" xfId="0" applyFill="1" applyBorder="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7" xfId="0" applyFont="1" applyBorder="1">
      <alignment vertical="center"/>
    </xf>
    <xf numFmtId="0" fontId="4" fillId="0" borderId="9" xfId="0" applyFont="1" applyBorder="1">
      <alignment vertical="center"/>
    </xf>
    <xf numFmtId="0" fontId="16" fillId="0" borderId="9" xfId="0" applyFont="1" applyBorder="1" applyAlignment="1">
      <alignment vertical="center" wrapText="1"/>
    </xf>
    <xf numFmtId="0" fontId="4" fillId="2" borderId="9" xfId="0" applyFont="1" applyFill="1" applyBorder="1">
      <alignment vertical="center"/>
    </xf>
    <xf numFmtId="14" fontId="4"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xf>
    <xf numFmtId="0" fontId="4" fillId="4" borderId="9" xfId="0" applyFont="1" applyFill="1" applyBorder="1">
      <alignment vertical="center"/>
    </xf>
    <xf numFmtId="14"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13" borderId="9" xfId="0" applyFont="1" applyFill="1" applyBorder="1">
      <alignment vertical="center"/>
    </xf>
    <xf numFmtId="14" fontId="4" fillId="13" borderId="9" xfId="0" applyNumberFormat="1" applyFont="1" applyFill="1" applyBorder="1" applyAlignment="1">
      <alignment horizontal="center" vertical="center"/>
    </xf>
    <xf numFmtId="0" fontId="4" fillId="13" borderId="9" xfId="0" applyFont="1" applyFill="1" applyBorder="1" applyAlignment="1">
      <alignment horizontal="center" vertical="center"/>
    </xf>
    <xf numFmtId="0" fontId="4" fillId="15" borderId="9" xfId="0" applyFont="1" applyFill="1" applyBorder="1">
      <alignment vertical="center"/>
    </xf>
    <xf numFmtId="14" fontId="4" fillId="15" borderId="9" xfId="0" applyNumberFormat="1" applyFont="1" applyFill="1" applyBorder="1" applyAlignment="1">
      <alignment horizontal="center" vertical="center"/>
    </xf>
    <xf numFmtId="0" fontId="4" fillId="15" borderId="9" xfId="0" applyFont="1" applyFill="1" applyBorder="1" applyAlignment="1">
      <alignment horizontal="center" vertical="center"/>
    </xf>
    <xf numFmtId="0" fontId="4" fillId="11" borderId="9" xfId="0" applyFont="1" applyFill="1" applyBorder="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0" borderId="9" xfId="0" applyFont="1" applyFill="1" applyBorder="1">
      <alignment vertical="center"/>
    </xf>
    <xf numFmtId="14" fontId="4" fillId="10" borderId="9" xfId="0" applyNumberFormat="1" applyFont="1" applyFill="1" applyBorder="1" applyAlignment="1">
      <alignment horizontal="center" vertical="center"/>
    </xf>
    <xf numFmtId="0" fontId="4" fillId="10" borderId="9" xfId="0" applyFont="1" applyFill="1" applyBorder="1" applyAlignment="1">
      <alignment horizontal="center" vertical="center"/>
    </xf>
    <xf numFmtId="0" fontId="12" fillId="8" borderId="7" xfId="0" applyFont="1" applyFill="1" applyBorder="1" applyAlignment="1">
      <alignment horizontal="center" vertical="center" wrapText="1"/>
    </xf>
    <xf numFmtId="0" fontId="12" fillId="8" borderId="9" xfId="0" applyFont="1" applyFill="1" applyBorder="1" applyAlignment="1">
      <alignment horizontal="center" vertical="center"/>
    </xf>
    <xf numFmtId="0" fontId="12" fillId="8" borderId="9" xfId="0" applyFont="1" applyFill="1" applyBorder="1" applyAlignment="1"/>
    <xf numFmtId="0" fontId="12" fillId="8" borderId="8"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xf numFmtId="0" fontId="15" fillId="0" borderId="8" xfId="0" applyFont="1" applyBorder="1" applyAlignment="1">
      <alignment horizontal="center" vertical="center"/>
    </xf>
    <xf numFmtId="0" fontId="4" fillId="0" borderId="9" xfId="0" applyFont="1" applyBorder="1" applyAlignment="1">
      <alignment horizontal="center" vertical="center"/>
    </xf>
    <xf numFmtId="0" fontId="10" fillId="6" borderId="7" xfId="0" applyFont="1" applyFill="1" applyBorder="1" applyAlignment="1"/>
    <xf numFmtId="0" fontId="10" fillId="6" borderId="9" xfId="0" applyFont="1" applyFill="1" applyBorder="1" applyAlignment="1"/>
    <xf numFmtId="0" fontId="10" fillId="6" borderId="9" xfId="0" applyFont="1" applyFill="1" applyBorder="1" applyAlignment="1">
      <alignment wrapText="1"/>
    </xf>
    <xf numFmtId="0" fontId="10" fillId="6" borderId="8" xfId="0" applyFont="1" applyFill="1" applyBorder="1" applyAlignment="1"/>
    <xf numFmtId="0" fontId="0" fillId="0" borderId="9" xfId="0" applyBorder="1">
      <alignment vertical="center"/>
    </xf>
    <xf numFmtId="0" fontId="0" fillId="5" borderId="9" xfId="0" applyFill="1" applyBorder="1">
      <alignment vertical="center"/>
    </xf>
    <xf numFmtId="176" fontId="0" fillId="0" borderId="9" xfId="0" applyNumberFormat="1" applyBorder="1">
      <alignment vertical="center"/>
    </xf>
    <xf numFmtId="176" fontId="0" fillId="0" borderId="0" xfId="0" applyNumberFormat="1">
      <alignment vertical="center"/>
    </xf>
    <xf numFmtId="0" fontId="0" fillId="5" borderId="0" xfId="0" applyFill="1">
      <alignment vertical="center"/>
    </xf>
    <xf numFmtId="49" fontId="0" fillId="0" borderId="0" xfId="0" applyNumberFormat="1">
      <alignment vertical="center"/>
    </xf>
    <xf numFmtId="49" fontId="0" fillId="0" borderId="2" xfId="0" applyNumberFormat="1" applyBorder="1">
      <alignment vertical="center"/>
    </xf>
    <xf numFmtId="49" fontId="16" fillId="0" borderId="9" xfId="0" applyNumberFormat="1" applyFont="1" applyBorder="1" applyAlignment="1">
      <alignment vertical="center" wrapText="1"/>
    </xf>
    <xf numFmtId="49" fontId="0" fillId="0" borderId="0" xfId="0" applyNumberFormat="1" applyAlignment="1">
      <alignment vertical="center" wrapText="1"/>
    </xf>
    <xf numFmtId="49" fontId="0" fillId="0" borderId="6" xfId="0" applyNumberFormat="1" applyBorder="1">
      <alignment vertical="center"/>
    </xf>
    <xf numFmtId="0" fontId="0" fillId="5" borderId="2" xfId="0" applyFill="1" applyBorder="1" applyAlignment="1">
      <alignment horizontal="center" vertical="center"/>
    </xf>
    <xf numFmtId="49" fontId="0" fillId="5" borderId="2" xfId="0" applyNumberFormat="1" applyFill="1" applyBorder="1">
      <alignment vertical="center"/>
    </xf>
    <xf numFmtId="49" fontId="16" fillId="5" borderId="9" xfId="0" applyNumberFormat="1" applyFont="1" applyFill="1" applyBorder="1" applyAlignment="1">
      <alignment vertical="center" wrapText="1"/>
    </xf>
    <xf numFmtId="49" fontId="0" fillId="5" borderId="0" xfId="0" applyNumberFormat="1" applyFill="1">
      <alignment vertical="center"/>
    </xf>
    <xf numFmtId="49" fontId="0" fillId="5" borderId="0" xfId="0" applyNumberFormat="1" applyFill="1" applyAlignment="1">
      <alignment vertical="center" wrapText="1"/>
    </xf>
    <xf numFmtId="0" fontId="4" fillId="5" borderId="9" xfId="0" applyFont="1" applyFill="1" applyBorder="1" applyAlignment="1">
      <alignment horizontal="center" vertical="center"/>
    </xf>
    <xf numFmtId="14" fontId="0" fillId="5" borderId="0" xfId="0" applyNumberFormat="1" applyFill="1">
      <alignment vertical="center"/>
    </xf>
    <xf numFmtId="0" fontId="0" fillId="5" borderId="4" xfId="0" applyFill="1" applyBorder="1">
      <alignment vertical="center"/>
    </xf>
    <xf numFmtId="0" fontId="0" fillId="5" borderId="0" xfId="0" applyFill="1" applyAlignment="1">
      <alignment horizontal="center" vertical="center"/>
    </xf>
    <xf numFmtId="0" fontId="0" fillId="5" borderId="5" xfId="0" applyFill="1" applyBorder="1">
      <alignment vertical="center"/>
    </xf>
    <xf numFmtId="0" fontId="0" fillId="5" borderId="0" xfId="0" applyFill="1" applyAlignment="1">
      <alignment vertical="center" wrapText="1"/>
    </xf>
    <xf numFmtId="0" fontId="0" fillId="5" borderId="4" xfId="0" applyFill="1" applyBorder="1" applyAlignment="1">
      <alignment horizontal="center" vertical="center"/>
    </xf>
    <xf numFmtId="176" fontId="0" fillId="5" borderId="0" xfId="0" applyNumberFormat="1" applyFill="1">
      <alignment vertical="center"/>
    </xf>
    <xf numFmtId="49" fontId="0" fillId="5" borderId="0" xfId="0" applyNumberFormat="1" applyFill="1" applyAlignment="1">
      <alignment horizontal="center" vertical="center"/>
    </xf>
    <xf numFmtId="49" fontId="0" fillId="5" borderId="2" xfId="0" applyNumberFormat="1" applyFill="1" applyBorder="1" applyAlignment="1">
      <alignment horizontal="center" vertical="center"/>
    </xf>
    <xf numFmtId="49" fontId="16" fillId="5" borderId="9" xfId="0" applyNumberFormat="1" applyFont="1" applyFill="1" applyBorder="1" applyAlignment="1">
      <alignment horizontal="center" vertical="center" wrapText="1"/>
    </xf>
    <xf numFmtId="49" fontId="0" fillId="0" borderId="0" xfId="0" applyNumberFormat="1" applyFill="1" applyAlignment="1">
      <alignment horizontal="center" vertical="center" wrapText="1"/>
    </xf>
    <xf numFmtId="49" fontId="0" fillId="0" borderId="0" xfId="0" applyNumberFormat="1" applyAlignment="1">
      <alignment horizontal="center" vertical="center"/>
    </xf>
    <xf numFmtId="0" fontId="0" fillId="5" borderId="0" xfId="0" applyNumberFormat="1" applyFill="1" applyAlignment="1">
      <alignment horizontal="center" vertical="center" wrapText="1"/>
    </xf>
    <xf numFmtId="0" fontId="0" fillId="0" borderId="0" xfId="0" applyNumberFormat="1" applyFill="1" applyAlignment="1">
      <alignment horizontal="center" vertical="center" wrapText="1"/>
    </xf>
    <xf numFmtId="0" fontId="0" fillId="0" borderId="0" xfId="0" applyNumberFormat="1" applyFill="1" applyAlignment="1">
      <alignment horizontal="center" vertical="center"/>
    </xf>
    <xf numFmtId="0" fontId="0" fillId="5" borderId="0" xfId="0" applyNumberFormat="1" applyFill="1" applyAlignment="1">
      <alignment horizontal="center" vertical="center"/>
    </xf>
    <xf numFmtId="0" fontId="0" fillId="5" borderId="2" xfId="0" applyNumberFormat="1" applyFill="1" applyBorder="1" applyAlignment="1">
      <alignment horizontal="center" vertical="center"/>
    </xf>
    <xf numFmtId="0" fontId="16" fillId="5" borderId="9"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7" borderId="2" xfId="0" applyFill="1" applyBorder="1" applyAlignment="1">
      <alignment horizontal="center" vertical="center"/>
    </xf>
    <xf numFmtId="0" fontId="5" fillId="3"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4"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xf numFmtId="14" fontId="0" fillId="5" borderId="0" xfId="0" applyNumberFormat="1" applyFill="1" applyAlignment="1">
      <alignment horizontal="center" vertical="center" wrapText="1"/>
    </xf>
    <xf numFmtId="14" fontId="0" fillId="0" borderId="0" xfId="0" applyNumberFormat="1" applyFill="1" applyAlignment="1">
      <alignment horizontal="center" vertical="center" wrapText="1"/>
    </xf>
    <xf numFmtId="49" fontId="0" fillId="5" borderId="0" xfId="0" applyNumberFormat="1" applyFill="1" applyAlignment="1">
      <alignment horizontal="center" vertical="center" wrapText="1"/>
    </xf>
    <xf numFmtId="49" fontId="0" fillId="0" borderId="0" xfId="0" applyNumberFormat="1" applyFill="1" applyAlignment="1">
      <alignment horizontal="center" vertical="center"/>
    </xf>
    <xf numFmtId="49" fontId="0" fillId="0" borderId="6" xfId="0" applyNumberForma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colors>
    <mruColors>
      <color rgb="FF99CC00"/>
      <color rgb="FFCCFFCC"/>
      <color rgb="FF99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W296"/>
  <sheetViews>
    <sheetView tabSelected="1" zoomScale="101" zoomScaleNormal="115" workbookViewId="0">
      <pane xSplit="2" ySplit="3" topLeftCell="C4" activePane="bottomRight" state="frozen"/>
      <selection pane="topRight" activeCell="C1" sqref="C1"/>
      <selection pane="bottomLeft" activeCell="A4" sqref="A4"/>
      <selection pane="bottomRight" activeCell="F14" sqref="F14"/>
    </sheetView>
  </sheetViews>
  <sheetFormatPr defaultRowHeight="16.149999999999999" customHeight="1" x14ac:dyDescent="0.3"/>
  <cols>
    <col min="5" max="5" width="27.25" customWidth="1"/>
    <col min="6" max="6" width="10.75" customWidth="1"/>
    <col min="7" max="7" width="9.125" bestFit="1" customWidth="1"/>
    <col min="8" max="8" width="10.125" style="77" bestFit="1" customWidth="1"/>
    <col min="9" max="9" width="22.125" style="77" customWidth="1"/>
    <col min="10" max="10" width="13.5" style="106" customWidth="1"/>
    <col min="11" max="11" width="11.875" style="99" customWidth="1"/>
    <col min="12" max="12" width="11.875" style="77" customWidth="1"/>
    <col min="13" max="14" width="11.875" style="106" customWidth="1"/>
    <col min="15" max="15" width="11.875" style="99" customWidth="1"/>
    <col min="16" max="16" width="11.875" style="106" customWidth="1"/>
    <col min="17" max="17" width="11.875" style="99" customWidth="1"/>
    <col min="18" max="18" width="11.875" style="106" customWidth="1"/>
    <col min="19" max="19" width="11.875" style="99" customWidth="1"/>
    <col min="20" max="20" width="11.875" style="106" customWidth="1"/>
    <col min="21" max="23" width="11.875" style="99" customWidth="1"/>
    <col min="24" max="24" width="11.875" style="106" customWidth="1"/>
    <col min="25" max="25" width="9.125" bestFit="1" customWidth="1"/>
    <col min="26" max="26" width="9.25" customWidth="1"/>
    <col min="27" max="27" width="11.125" bestFit="1" customWidth="1"/>
    <col min="28" max="35" width="9.125" bestFit="1" customWidth="1"/>
    <col min="48" max="48" width="8.75" style="4"/>
    <col min="49" max="52" width="8.75"/>
    <col min="53" max="53" width="11.25" style="5" customWidth="1"/>
    <col min="54" max="54" width="8.75" style="4"/>
    <col min="55" max="56" width="8.75"/>
    <col min="57" max="57" width="8.75" style="5"/>
    <col min="265" max="265" width="16.625" customWidth="1"/>
  </cols>
  <sheetData>
    <row r="1" spans="1:335" ht="16.149999999999999" customHeight="1" thickBot="1" x14ac:dyDescent="0.35">
      <c r="J1" s="103"/>
      <c r="K1" s="95"/>
      <c r="L1" s="85"/>
      <c r="M1" s="103"/>
      <c r="N1" s="103"/>
      <c r="O1" s="95"/>
      <c r="P1" s="103"/>
      <c r="Q1" s="95"/>
      <c r="R1" s="103"/>
      <c r="S1" s="95"/>
      <c r="T1" s="103"/>
      <c r="U1" s="95"/>
      <c r="V1" s="95"/>
      <c r="W1" s="95"/>
      <c r="X1" s="103"/>
      <c r="Z1" s="7" t="s">
        <v>798</v>
      </c>
      <c r="AA1" s="7"/>
      <c r="AV1" s="1"/>
      <c r="AW1" s="2"/>
      <c r="AX1" s="2"/>
      <c r="AY1" s="2"/>
      <c r="AZ1" s="15"/>
      <c r="BA1" s="3"/>
      <c r="BB1" s="1"/>
      <c r="BC1" s="2"/>
      <c r="BD1" s="13"/>
      <c r="BE1" s="3"/>
      <c r="BF1" s="7" t="s">
        <v>798</v>
      </c>
      <c r="BG1" s="7"/>
      <c r="CA1" s="7" t="s">
        <v>798</v>
      </c>
      <c r="CB1" s="7"/>
      <c r="CV1" s="7" t="s">
        <v>798</v>
      </c>
      <c r="CW1" s="7"/>
      <c r="DR1" s="7" t="s">
        <v>798</v>
      </c>
      <c r="DS1" s="7"/>
      <c r="EN1" s="7" t="s">
        <v>798</v>
      </c>
      <c r="EO1" s="7"/>
      <c r="FJ1" s="123" t="s">
        <v>1744</v>
      </c>
      <c r="FK1" s="124"/>
      <c r="FL1" s="124"/>
      <c r="FM1" s="124"/>
      <c r="FN1" s="124"/>
      <c r="FO1" s="125"/>
      <c r="FP1" s="126" t="s">
        <v>1745</v>
      </c>
      <c r="FQ1" s="127"/>
      <c r="FR1" s="127"/>
      <c r="FS1" s="127"/>
      <c r="FT1" s="127"/>
      <c r="FU1" s="128"/>
      <c r="FV1" s="129" t="s">
        <v>1746</v>
      </c>
      <c r="FW1" s="130"/>
      <c r="FX1" s="130"/>
      <c r="FY1" s="130"/>
      <c r="FZ1" s="130"/>
      <c r="GA1" s="131"/>
      <c r="GB1" s="132" t="s">
        <v>1747</v>
      </c>
      <c r="GC1" s="133"/>
      <c r="GD1" s="133"/>
      <c r="GE1" s="133"/>
      <c r="GF1" s="133"/>
      <c r="GG1" s="134"/>
      <c r="GH1" s="135" t="s">
        <v>813</v>
      </c>
      <c r="GI1" s="136"/>
      <c r="GJ1" s="136"/>
      <c r="GK1" s="136"/>
      <c r="GL1" s="136"/>
      <c r="GM1" s="137"/>
      <c r="GN1" s="120" t="s">
        <v>815</v>
      </c>
      <c r="GO1" s="121"/>
      <c r="GP1" s="121"/>
      <c r="GQ1" s="121"/>
      <c r="GR1" s="121"/>
      <c r="GS1" s="122"/>
      <c r="GT1" s="76"/>
      <c r="GU1" s="76"/>
      <c r="HG1" s="1"/>
      <c r="HH1" s="2"/>
      <c r="HI1" s="2"/>
      <c r="HJ1" s="2"/>
      <c r="HK1" s="2"/>
      <c r="HL1" s="2"/>
      <c r="HM1" s="2"/>
      <c r="HN1" s="2"/>
      <c r="HO1" s="2"/>
      <c r="HP1" s="2"/>
      <c r="HQ1" s="2"/>
      <c r="HR1" s="2"/>
      <c r="HS1" s="2"/>
      <c r="HT1" s="2"/>
      <c r="HU1" s="2"/>
      <c r="HV1" s="2"/>
      <c r="HW1" s="2"/>
      <c r="HX1" s="3"/>
      <c r="HY1" s="1"/>
      <c r="HZ1" s="2"/>
      <c r="IA1" s="2"/>
      <c r="IB1" s="2"/>
      <c r="IC1" s="2"/>
      <c r="ID1" s="2"/>
      <c r="IE1" s="2"/>
      <c r="IF1" s="2"/>
      <c r="IG1" s="2"/>
      <c r="IH1" s="2"/>
      <c r="II1" s="2"/>
      <c r="IJ1" s="3"/>
    </row>
    <row r="2" spans="1:335" s="2" customFormat="1" ht="16.149999999999999" customHeight="1" x14ac:dyDescent="0.3">
      <c r="B2" s="16" t="s">
        <v>425</v>
      </c>
      <c r="H2" s="78" t="s">
        <v>2151</v>
      </c>
      <c r="I2" s="78"/>
      <c r="J2" s="104"/>
      <c r="K2" s="96"/>
      <c r="L2" s="83"/>
      <c r="M2" s="104"/>
      <c r="N2" s="104"/>
      <c r="O2" s="96"/>
      <c r="P2" s="104"/>
      <c r="Q2" s="96"/>
      <c r="R2" s="104"/>
      <c r="S2" s="96"/>
      <c r="T2" s="104"/>
      <c r="U2" s="96" t="s">
        <v>2273</v>
      </c>
      <c r="V2" s="96"/>
      <c r="W2" s="96"/>
      <c r="X2" s="104"/>
      <c r="Z2" s="17" t="s">
        <v>800</v>
      </c>
      <c r="AA2" s="114" t="s">
        <v>797</v>
      </c>
      <c r="AB2" s="114"/>
      <c r="AC2" s="114"/>
      <c r="AD2" s="114"/>
      <c r="AE2" s="114"/>
      <c r="AF2" s="114"/>
      <c r="AG2" s="114"/>
      <c r="AH2" s="114"/>
      <c r="AI2" s="114"/>
      <c r="AJ2" s="114"/>
      <c r="AK2" s="114"/>
      <c r="AL2" s="114"/>
      <c r="AM2" s="114"/>
      <c r="AN2" s="114"/>
      <c r="AO2" s="114"/>
      <c r="AP2" s="114"/>
      <c r="AQ2" s="114"/>
      <c r="AR2" s="114"/>
      <c r="AS2" s="114"/>
      <c r="AT2" s="114"/>
      <c r="AU2" s="114"/>
      <c r="AV2" s="18"/>
      <c r="AW2" s="19"/>
      <c r="AX2" s="19"/>
      <c r="AY2" s="19"/>
      <c r="AZ2" s="19"/>
      <c r="BA2" s="20" t="s">
        <v>1817</v>
      </c>
      <c r="BB2" s="18"/>
      <c r="BC2" s="19"/>
      <c r="BD2" s="21"/>
      <c r="BE2" s="20"/>
      <c r="BF2" s="22" t="s">
        <v>801</v>
      </c>
      <c r="BG2" s="115" t="s">
        <v>802</v>
      </c>
      <c r="BH2" s="115"/>
      <c r="BI2" s="115"/>
      <c r="BJ2" s="115"/>
      <c r="BK2" s="115"/>
      <c r="BL2" s="115"/>
      <c r="BM2" s="115"/>
      <c r="BN2" s="115"/>
      <c r="BO2" s="115"/>
      <c r="BP2" s="115"/>
      <c r="BQ2" s="115"/>
      <c r="BR2" s="115"/>
      <c r="BS2" s="115"/>
      <c r="BT2" s="115"/>
      <c r="BU2" s="115"/>
      <c r="BV2" s="115"/>
      <c r="BW2" s="115"/>
      <c r="BX2" s="115"/>
      <c r="BY2" s="115"/>
      <c r="BZ2" s="115"/>
      <c r="CA2" s="23" t="s">
        <v>804</v>
      </c>
      <c r="CB2" s="116" t="s">
        <v>806</v>
      </c>
      <c r="CC2" s="116"/>
      <c r="CD2" s="116"/>
      <c r="CE2" s="116"/>
      <c r="CF2" s="116"/>
      <c r="CG2" s="116"/>
      <c r="CH2" s="116"/>
      <c r="CI2" s="116"/>
      <c r="CJ2" s="116"/>
      <c r="CK2" s="116"/>
      <c r="CL2" s="116"/>
      <c r="CM2" s="116"/>
      <c r="CN2" s="116"/>
      <c r="CO2" s="116"/>
      <c r="CP2" s="116"/>
      <c r="CQ2" s="116"/>
      <c r="CR2" s="116"/>
      <c r="CS2" s="116"/>
      <c r="CT2" s="116"/>
      <c r="CU2" s="116"/>
      <c r="CV2" s="24" t="s">
        <v>807</v>
      </c>
      <c r="CW2" s="117" t="s">
        <v>809</v>
      </c>
      <c r="CX2" s="117"/>
      <c r="CY2" s="117"/>
      <c r="CZ2" s="117"/>
      <c r="DA2" s="117"/>
      <c r="DB2" s="117"/>
      <c r="DC2" s="117"/>
      <c r="DD2" s="117"/>
      <c r="DE2" s="117"/>
      <c r="DF2" s="117"/>
      <c r="DG2" s="117"/>
      <c r="DH2" s="117"/>
      <c r="DI2" s="117"/>
      <c r="DJ2" s="117"/>
      <c r="DK2" s="117"/>
      <c r="DL2" s="117"/>
      <c r="DM2" s="117"/>
      <c r="DN2" s="117"/>
      <c r="DO2" s="117"/>
      <c r="DP2" s="117"/>
      <c r="DQ2" s="117"/>
      <c r="DR2" s="25" t="s">
        <v>810</v>
      </c>
      <c r="DS2" s="118" t="s">
        <v>813</v>
      </c>
      <c r="DT2" s="118"/>
      <c r="DU2" s="118"/>
      <c r="DV2" s="118"/>
      <c r="DW2" s="118"/>
      <c r="DX2" s="118"/>
      <c r="DY2" s="118"/>
      <c r="DZ2" s="118"/>
      <c r="EA2" s="118"/>
      <c r="EB2" s="118"/>
      <c r="EC2" s="118"/>
      <c r="ED2" s="118"/>
      <c r="EE2" s="118"/>
      <c r="EF2" s="118"/>
      <c r="EG2" s="118"/>
      <c r="EH2" s="118"/>
      <c r="EI2" s="118"/>
      <c r="EJ2" s="118"/>
      <c r="EK2" s="118"/>
      <c r="EL2" s="118"/>
      <c r="EM2" s="118"/>
      <c r="EN2" s="26" t="s">
        <v>814</v>
      </c>
      <c r="EO2" s="119" t="s">
        <v>815</v>
      </c>
      <c r="EP2" s="119"/>
      <c r="EQ2" s="119"/>
      <c r="ER2" s="119"/>
      <c r="ES2" s="119"/>
      <c r="ET2" s="119"/>
      <c r="EU2" s="119"/>
      <c r="EV2" s="119"/>
      <c r="EW2" s="119"/>
      <c r="EX2" s="119"/>
      <c r="EY2" s="119"/>
      <c r="EZ2" s="119"/>
      <c r="FA2" s="119"/>
      <c r="FB2" s="119"/>
      <c r="FC2" s="119"/>
      <c r="FD2" s="119"/>
      <c r="FE2" s="119"/>
      <c r="FF2" s="119"/>
      <c r="FG2" s="119"/>
      <c r="FH2" s="119"/>
      <c r="FI2" s="119"/>
      <c r="FJ2" s="27" t="s">
        <v>468</v>
      </c>
      <c r="FK2" s="28" t="s">
        <v>469</v>
      </c>
      <c r="FL2" s="28" t="s">
        <v>471</v>
      </c>
      <c r="FM2" s="15" t="s">
        <v>470</v>
      </c>
      <c r="FN2" s="15" t="s">
        <v>472</v>
      </c>
      <c r="FO2" s="29" t="s">
        <v>829</v>
      </c>
      <c r="FP2" s="30" t="s">
        <v>468</v>
      </c>
      <c r="FQ2" s="31" t="s">
        <v>469</v>
      </c>
      <c r="FR2" s="31" t="s">
        <v>471</v>
      </c>
      <c r="FS2" s="32" t="s">
        <v>470</v>
      </c>
      <c r="FT2" s="32" t="s">
        <v>472</v>
      </c>
      <c r="FU2" s="33" t="s">
        <v>829</v>
      </c>
      <c r="FV2" s="30" t="s">
        <v>468</v>
      </c>
      <c r="FW2" s="31" t="s">
        <v>469</v>
      </c>
      <c r="FX2" s="31" t="s">
        <v>471</v>
      </c>
      <c r="FY2" s="32" t="s">
        <v>470</v>
      </c>
      <c r="FZ2" s="32" t="s">
        <v>472</v>
      </c>
      <c r="GA2" s="33" t="s">
        <v>829</v>
      </c>
      <c r="GB2" s="30" t="s">
        <v>468</v>
      </c>
      <c r="GC2" s="31" t="s">
        <v>469</v>
      </c>
      <c r="GD2" s="31" t="s">
        <v>471</v>
      </c>
      <c r="GE2" s="32" t="s">
        <v>470</v>
      </c>
      <c r="GF2" s="32" t="s">
        <v>472</v>
      </c>
      <c r="GG2" s="33" t="s">
        <v>829</v>
      </c>
      <c r="GH2" s="30" t="s">
        <v>468</v>
      </c>
      <c r="GI2" s="31" t="s">
        <v>469</v>
      </c>
      <c r="GJ2" s="31" t="s">
        <v>471</v>
      </c>
      <c r="GK2" s="32" t="s">
        <v>470</v>
      </c>
      <c r="GL2" s="32" t="s">
        <v>472</v>
      </c>
      <c r="GM2" s="33" t="s">
        <v>829</v>
      </c>
      <c r="GN2" s="30" t="s">
        <v>468</v>
      </c>
      <c r="GO2" s="31" t="s">
        <v>469</v>
      </c>
      <c r="GP2" s="31" t="s">
        <v>471</v>
      </c>
      <c r="GQ2" s="32" t="s">
        <v>470</v>
      </c>
      <c r="GR2" s="32" t="s">
        <v>472</v>
      </c>
      <c r="GS2" s="33" t="s">
        <v>829</v>
      </c>
      <c r="GT2" s="82"/>
      <c r="GU2" s="82"/>
      <c r="GV2" s="15"/>
      <c r="GW2" s="15"/>
      <c r="GX2" s="15"/>
      <c r="GY2" s="15"/>
      <c r="GZ2" s="15"/>
      <c r="HA2" s="15"/>
      <c r="HB2" s="15"/>
      <c r="HC2" s="15"/>
      <c r="HD2" s="15"/>
      <c r="HE2" s="15"/>
      <c r="HF2" s="15"/>
      <c r="HG2" s="107" t="s">
        <v>473</v>
      </c>
      <c r="HH2" s="108"/>
      <c r="HI2" s="108"/>
      <c r="HJ2" s="108"/>
      <c r="HK2" s="108"/>
      <c r="HL2" s="108"/>
      <c r="HM2" s="108"/>
      <c r="HN2" s="108"/>
      <c r="HO2" s="108"/>
      <c r="HP2" s="108"/>
      <c r="HQ2" s="108"/>
      <c r="HR2" s="108"/>
      <c r="HS2" s="108"/>
      <c r="HT2" s="108"/>
      <c r="HU2" s="108"/>
      <c r="HV2" s="108"/>
      <c r="HW2" s="108"/>
      <c r="HX2" s="109"/>
      <c r="HY2" s="110" t="s">
        <v>475</v>
      </c>
      <c r="HZ2" s="111"/>
      <c r="IA2" s="111"/>
      <c r="IB2" s="111"/>
      <c r="IC2" s="111"/>
      <c r="ID2" s="111"/>
      <c r="IE2" s="111"/>
      <c r="IF2" s="111"/>
      <c r="IG2" s="111"/>
      <c r="IH2" s="111"/>
      <c r="II2" s="111"/>
      <c r="IJ2" s="112"/>
      <c r="IK2" s="113" t="s">
        <v>474</v>
      </c>
      <c r="IL2" s="113"/>
      <c r="IM2" s="113"/>
      <c r="IN2" s="113"/>
      <c r="IO2" s="113"/>
      <c r="IP2" s="113"/>
      <c r="JA2" s="2" t="s">
        <v>2020</v>
      </c>
      <c r="JB2" s="2" t="s">
        <v>1979</v>
      </c>
      <c r="JC2" s="2" t="s">
        <v>1979</v>
      </c>
      <c r="JD2" s="2" t="s">
        <v>1979</v>
      </c>
      <c r="JE2" s="2" t="s">
        <v>1981</v>
      </c>
      <c r="JF2" s="2" t="s">
        <v>1979</v>
      </c>
      <c r="JG2" s="2" t="s">
        <v>1979</v>
      </c>
      <c r="JH2" s="2" t="s">
        <v>1979</v>
      </c>
      <c r="JI2" s="2" t="s">
        <v>1979</v>
      </c>
      <c r="JN2" s="2" t="s">
        <v>1979</v>
      </c>
      <c r="JO2" s="2" t="s">
        <v>1979</v>
      </c>
      <c r="JP2" s="2" t="s">
        <v>2021</v>
      </c>
      <c r="JQ2" s="2" t="s">
        <v>1979</v>
      </c>
      <c r="JR2" s="2" t="s">
        <v>1979</v>
      </c>
      <c r="JS2" s="2" t="s">
        <v>1979</v>
      </c>
      <c r="JT2" s="2" t="s">
        <v>1979</v>
      </c>
      <c r="JU2" s="2" t="s">
        <v>1979</v>
      </c>
      <c r="JV2" s="2" t="s">
        <v>1979</v>
      </c>
      <c r="JW2" s="2" t="s">
        <v>1982</v>
      </c>
      <c r="JX2" s="2" t="s">
        <v>1979</v>
      </c>
      <c r="JY2" s="2" t="s">
        <v>1979</v>
      </c>
      <c r="KA2" s="2" t="s">
        <v>1979</v>
      </c>
      <c r="KB2" s="2" t="s">
        <v>1979</v>
      </c>
      <c r="KC2" s="2" t="s">
        <v>1979</v>
      </c>
      <c r="KD2" s="2" t="s">
        <v>1979</v>
      </c>
      <c r="KE2" s="2" t="s">
        <v>2022</v>
      </c>
      <c r="KF2" s="2" t="s">
        <v>1979</v>
      </c>
      <c r="KG2" s="2" t="s">
        <v>1979</v>
      </c>
      <c r="KH2" s="2" t="s">
        <v>1979</v>
      </c>
      <c r="KI2" s="2" t="s">
        <v>1979</v>
      </c>
      <c r="KJ2" s="2" t="s">
        <v>1979</v>
      </c>
      <c r="KK2" s="2" t="s">
        <v>1979</v>
      </c>
      <c r="KL2" s="2" t="s">
        <v>1983</v>
      </c>
      <c r="KM2" s="2" t="s">
        <v>1979</v>
      </c>
      <c r="KN2" s="2" t="s">
        <v>1979</v>
      </c>
      <c r="KO2" s="2" t="s">
        <v>1979</v>
      </c>
      <c r="KP2" s="2" t="s">
        <v>1979</v>
      </c>
      <c r="KQ2" s="2" t="s">
        <v>1979</v>
      </c>
      <c r="KR2" s="2" t="s">
        <v>1979</v>
      </c>
      <c r="KS2" s="2" t="s">
        <v>2023</v>
      </c>
      <c r="KT2" s="2" t="s">
        <v>1979</v>
      </c>
      <c r="KU2" s="2" t="s">
        <v>1979</v>
      </c>
      <c r="KV2" s="2" t="s">
        <v>1979</v>
      </c>
      <c r="KW2" s="2" t="s">
        <v>1979</v>
      </c>
      <c r="KX2" s="2" t="s">
        <v>1979</v>
      </c>
      <c r="KY2" s="2" t="s">
        <v>1979</v>
      </c>
      <c r="KZ2" s="2" t="s">
        <v>2024</v>
      </c>
      <c r="LA2" s="2" t="s">
        <v>1979</v>
      </c>
      <c r="LB2" s="2" t="s">
        <v>1979</v>
      </c>
      <c r="LC2" s="2" t="s">
        <v>1979</v>
      </c>
      <c r="LD2" s="2" t="s">
        <v>1979</v>
      </c>
      <c r="LE2" s="2" t="s">
        <v>1979</v>
      </c>
      <c r="LF2" s="2" t="s">
        <v>1979</v>
      </c>
      <c r="LG2" s="2" t="s">
        <v>1984</v>
      </c>
      <c r="LH2" s="2" t="s">
        <v>1979</v>
      </c>
      <c r="LI2" s="2" t="s">
        <v>1979</v>
      </c>
      <c r="LJ2" s="2" t="s">
        <v>1979</v>
      </c>
      <c r="LK2" s="2" t="s">
        <v>1979</v>
      </c>
      <c r="LL2" s="2" t="s">
        <v>1979</v>
      </c>
      <c r="LM2" s="2" t="s">
        <v>1979</v>
      </c>
      <c r="LN2" s="2" t="s">
        <v>1985</v>
      </c>
      <c r="LO2" s="2" t="s">
        <v>1979</v>
      </c>
      <c r="LP2" s="2" t="s">
        <v>1979</v>
      </c>
      <c r="LQ2" s="2" t="s">
        <v>1979</v>
      </c>
      <c r="LR2" s="2" t="s">
        <v>1979</v>
      </c>
      <c r="LS2" s="2" t="s">
        <v>1979</v>
      </c>
      <c r="LT2" s="2" t="s">
        <v>1980</v>
      </c>
      <c r="LU2" s="2" t="s">
        <v>1979</v>
      </c>
      <c r="LV2" s="2" t="s">
        <v>1983</v>
      </c>
      <c r="LW2" s="2" t="s">
        <v>1979</v>
      </c>
    </row>
    <row r="3" spans="1:335" s="72" customFormat="1" ht="16.149999999999999" customHeight="1" thickBot="1" x14ac:dyDescent="0.3">
      <c r="B3" s="34" t="s">
        <v>0</v>
      </c>
      <c r="C3" s="35" t="s">
        <v>131</v>
      </c>
      <c r="D3" s="35" t="s">
        <v>132</v>
      </c>
      <c r="E3" s="35" t="s">
        <v>11</v>
      </c>
      <c r="F3" s="36" t="s">
        <v>2150</v>
      </c>
      <c r="G3" s="36" t="s">
        <v>2149</v>
      </c>
      <c r="H3" s="79" t="s">
        <v>2152</v>
      </c>
      <c r="I3" s="79" t="s">
        <v>2173</v>
      </c>
      <c r="J3" s="105" t="s">
        <v>2263</v>
      </c>
      <c r="K3" s="97" t="s">
        <v>2264</v>
      </c>
      <c r="L3" s="84" t="s">
        <v>2265</v>
      </c>
      <c r="M3" s="105" t="s">
        <v>2272</v>
      </c>
      <c r="N3" s="105" t="s">
        <v>2287</v>
      </c>
      <c r="O3" s="97" t="s">
        <v>2266</v>
      </c>
      <c r="P3" s="105" t="s">
        <v>2288</v>
      </c>
      <c r="Q3" s="97" t="s">
        <v>2267</v>
      </c>
      <c r="R3" s="105" t="s">
        <v>2289</v>
      </c>
      <c r="S3" s="97" t="s">
        <v>2268</v>
      </c>
      <c r="T3" s="105" t="s">
        <v>2290</v>
      </c>
      <c r="U3" s="97" t="s">
        <v>2269</v>
      </c>
      <c r="V3" s="97" t="s">
        <v>2270</v>
      </c>
      <c r="W3" s="97" t="s">
        <v>2271</v>
      </c>
      <c r="X3" s="105" t="s">
        <v>2291</v>
      </c>
      <c r="Y3" s="35" t="s">
        <v>133</v>
      </c>
      <c r="Z3" s="37" t="s">
        <v>799</v>
      </c>
      <c r="AA3" s="38" t="s">
        <v>428</v>
      </c>
      <c r="AB3" s="39" t="s">
        <v>426</v>
      </c>
      <c r="AC3" s="39" t="s">
        <v>427</v>
      </c>
      <c r="AD3" s="39" t="s">
        <v>429</v>
      </c>
      <c r="AE3" s="39" t="s">
        <v>430</v>
      </c>
      <c r="AF3" s="39" t="s">
        <v>431</v>
      </c>
      <c r="AG3" s="39" t="s">
        <v>432</v>
      </c>
      <c r="AH3" s="39" t="s">
        <v>433</v>
      </c>
      <c r="AI3" s="39" t="s">
        <v>450</v>
      </c>
      <c r="AJ3" s="39" t="s">
        <v>451</v>
      </c>
      <c r="AK3" s="39" t="s">
        <v>452</v>
      </c>
      <c r="AL3" s="39" t="s">
        <v>434</v>
      </c>
      <c r="AM3" s="39" t="s">
        <v>453</v>
      </c>
      <c r="AN3" s="39" t="s">
        <v>454</v>
      </c>
      <c r="AO3" s="39" t="s">
        <v>455</v>
      </c>
      <c r="AP3" s="39" t="s">
        <v>456</v>
      </c>
      <c r="AQ3" s="39" t="s">
        <v>457</v>
      </c>
      <c r="AR3" s="39" t="s">
        <v>435</v>
      </c>
      <c r="AS3" s="39" t="s">
        <v>436</v>
      </c>
      <c r="AT3" s="39"/>
      <c r="AU3" s="39" t="s">
        <v>437</v>
      </c>
      <c r="AV3" s="40" t="s">
        <v>1749</v>
      </c>
      <c r="AW3" s="41" t="s">
        <v>1818</v>
      </c>
      <c r="AX3" s="41" t="s">
        <v>1750</v>
      </c>
      <c r="AY3" s="41" t="s">
        <v>1819</v>
      </c>
      <c r="AZ3" s="41" t="s">
        <v>1748</v>
      </c>
      <c r="BA3" s="42" t="s">
        <v>1816</v>
      </c>
      <c r="BB3" s="43" t="s">
        <v>1751</v>
      </c>
      <c r="BC3" s="41" t="s">
        <v>1752</v>
      </c>
      <c r="BD3" s="41" t="s">
        <v>1753</v>
      </c>
      <c r="BE3" s="42" t="s">
        <v>1754</v>
      </c>
      <c r="BF3" s="44" t="s">
        <v>803</v>
      </c>
      <c r="BG3" s="45" t="s">
        <v>428</v>
      </c>
      <c r="BH3" s="46" t="s">
        <v>426</v>
      </c>
      <c r="BI3" s="46" t="s">
        <v>427</v>
      </c>
      <c r="BJ3" s="46" t="s">
        <v>429</v>
      </c>
      <c r="BK3" s="46" t="s">
        <v>430</v>
      </c>
      <c r="BL3" s="46" t="s">
        <v>431</v>
      </c>
      <c r="BM3" s="46" t="s">
        <v>432</v>
      </c>
      <c r="BN3" s="46" t="s">
        <v>433</v>
      </c>
      <c r="BO3" s="46" t="s">
        <v>450</v>
      </c>
      <c r="BP3" s="46" t="s">
        <v>451</v>
      </c>
      <c r="BQ3" s="46" t="s">
        <v>452</v>
      </c>
      <c r="BR3" s="46" t="s">
        <v>434</v>
      </c>
      <c r="BS3" s="46" t="s">
        <v>453</v>
      </c>
      <c r="BT3" s="46" t="s">
        <v>454</v>
      </c>
      <c r="BU3" s="46" t="s">
        <v>455</v>
      </c>
      <c r="BV3" s="46" t="s">
        <v>456</v>
      </c>
      <c r="BW3" s="46" t="s">
        <v>457</v>
      </c>
      <c r="BX3" s="46" t="s">
        <v>435</v>
      </c>
      <c r="BY3" s="46" t="s">
        <v>436</v>
      </c>
      <c r="BZ3" s="46" t="s">
        <v>437</v>
      </c>
      <c r="CA3" s="47" t="s">
        <v>805</v>
      </c>
      <c r="CB3" s="48" t="s">
        <v>428</v>
      </c>
      <c r="CC3" s="49" t="s">
        <v>426</v>
      </c>
      <c r="CD3" s="49" t="s">
        <v>427</v>
      </c>
      <c r="CE3" s="49" t="s">
        <v>429</v>
      </c>
      <c r="CF3" s="49" t="s">
        <v>430</v>
      </c>
      <c r="CG3" s="49" t="s">
        <v>431</v>
      </c>
      <c r="CH3" s="49" t="s">
        <v>432</v>
      </c>
      <c r="CI3" s="49" t="s">
        <v>433</v>
      </c>
      <c r="CJ3" s="49" t="s">
        <v>450</v>
      </c>
      <c r="CK3" s="49" t="s">
        <v>451</v>
      </c>
      <c r="CL3" s="49" t="s">
        <v>452</v>
      </c>
      <c r="CM3" s="49" t="s">
        <v>434</v>
      </c>
      <c r="CN3" s="49" t="s">
        <v>453</v>
      </c>
      <c r="CO3" s="49" t="s">
        <v>454</v>
      </c>
      <c r="CP3" s="49" t="s">
        <v>455</v>
      </c>
      <c r="CQ3" s="49" t="s">
        <v>456</v>
      </c>
      <c r="CR3" s="49" t="s">
        <v>457</v>
      </c>
      <c r="CS3" s="49" t="s">
        <v>435</v>
      </c>
      <c r="CT3" s="49" t="s">
        <v>436</v>
      </c>
      <c r="CU3" s="49" t="s">
        <v>437</v>
      </c>
      <c r="CV3" s="50" t="s">
        <v>808</v>
      </c>
      <c r="CW3" s="51" t="s">
        <v>428</v>
      </c>
      <c r="CX3" s="52" t="s">
        <v>426</v>
      </c>
      <c r="CY3" s="52" t="s">
        <v>427</v>
      </c>
      <c r="CZ3" s="52" t="s">
        <v>429</v>
      </c>
      <c r="DA3" s="52" t="s">
        <v>430</v>
      </c>
      <c r="DB3" s="52" t="s">
        <v>431</v>
      </c>
      <c r="DC3" s="52" t="s">
        <v>432</v>
      </c>
      <c r="DD3" s="52" t="s">
        <v>433</v>
      </c>
      <c r="DE3" s="52" t="s">
        <v>450</v>
      </c>
      <c r="DF3" s="52" t="s">
        <v>451</v>
      </c>
      <c r="DG3" s="52" t="s">
        <v>452</v>
      </c>
      <c r="DH3" s="52" t="s">
        <v>434</v>
      </c>
      <c r="DI3" s="52" t="s">
        <v>453</v>
      </c>
      <c r="DJ3" s="52" t="s">
        <v>454</v>
      </c>
      <c r="DK3" s="52" t="s">
        <v>455</v>
      </c>
      <c r="DL3" s="52" t="s">
        <v>456</v>
      </c>
      <c r="DM3" s="52" t="s">
        <v>457</v>
      </c>
      <c r="DN3" s="52" t="s">
        <v>435</v>
      </c>
      <c r="DO3" s="52" t="s">
        <v>436</v>
      </c>
      <c r="DP3" s="52"/>
      <c r="DQ3" s="52" t="s">
        <v>437</v>
      </c>
      <c r="DR3" s="53" t="s">
        <v>812</v>
      </c>
      <c r="DS3" s="54" t="s">
        <v>428</v>
      </c>
      <c r="DT3" s="55" t="s">
        <v>426</v>
      </c>
      <c r="DU3" s="55" t="s">
        <v>427</v>
      </c>
      <c r="DV3" s="55" t="s">
        <v>429</v>
      </c>
      <c r="DW3" s="55" t="s">
        <v>430</v>
      </c>
      <c r="DX3" s="55" t="s">
        <v>431</v>
      </c>
      <c r="DY3" s="55" t="s">
        <v>432</v>
      </c>
      <c r="DZ3" s="55" t="s">
        <v>433</v>
      </c>
      <c r="EA3" s="55" t="s">
        <v>450</v>
      </c>
      <c r="EB3" s="55" t="s">
        <v>451</v>
      </c>
      <c r="EC3" s="55" t="s">
        <v>452</v>
      </c>
      <c r="ED3" s="55" t="s">
        <v>434</v>
      </c>
      <c r="EE3" s="55" t="s">
        <v>453</v>
      </c>
      <c r="EF3" s="55" t="s">
        <v>454</v>
      </c>
      <c r="EG3" s="55" t="s">
        <v>455</v>
      </c>
      <c r="EH3" s="55" t="s">
        <v>456</v>
      </c>
      <c r="EI3" s="55" t="s">
        <v>457</v>
      </c>
      <c r="EJ3" s="55" t="s">
        <v>435</v>
      </c>
      <c r="EK3" s="55" t="s">
        <v>436</v>
      </c>
      <c r="EL3" s="55"/>
      <c r="EM3" s="55" t="s">
        <v>437</v>
      </c>
      <c r="EN3" s="56" t="s">
        <v>811</v>
      </c>
      <c r="EO3" s="57" t="s">
        <v>428</v>
      </c>
      <c r="EP3" s="58" t="s">
        <v>426</v>
      </c>
      <c r="EQ3" s="58" t="s">
        <v>427</v>
      </c>
      <c r="ER3" s="58" t="s">
        <v>429</v>
      </c>
      <c r="ES3" s="58" t="s">
        <v>430</v>
      </c>
      <c r="ET3" s="58" t="s">
        <v>431</v>
      </c>
      <c r="EU3" s="58" t="s">
        <v>432</v>
      </c>
      <c r="EV3" s="58" t="s">
        <v>433</v>
      </c>
      <c r="EW3" s="58" t="s">
        <v>450</v>
      </c>
      <c r="EX3" s="58" t="s">
        <v>451</v>
      </c>
      <c r="EY3" s="58" t="s">
        <v>452</v>
      </c>
      <c r="EZ3" s="58" t="s">
        <v>434</v>
      </c>
      <c r="FA3" s="58" t="s">
        <v>453</v>
      </c>
      <c r="FB3" s="58" t="s">
        <v>454</v>
      </c>
      <c r="FC3" s="58" t="s">
        <v>455</v>
      </c>
      <c r="FD3" s="58" t="s">
        <v>456</v>
      </c>
      <c r="FE3" s="58" t="s">
        <v>457</v>
      </c>
      <c r="FF3" s="58" t="s">
        <v>435</v>
      </c>
      <c r="FG3" s="58" t="s">
        <v>436</v>
      </c>
      <c r="FH3" s="58"/>
      <c r="FI3" s="58" t="s">
        <v>437</v>
      </c>
      <c r="FJ3" s="59" t="s">
        <v>467</v>
      </c>
      <c r="FK3" s="60" t="s">
        <v>458</v>
      </c>
      <c r="FL3" s="60" t="s">
        <v>459</v>
      </c>
      <c r="FM3" s="61" t="s">
        <v>460</v>
      </c>
      <c r="FN3" s="60" t="s">
        <v>461</v>
      </c>
      <c r="FO3" s="62" t="s">
        <v>462</v>
      </c>
      <c r="FP3" s="63" t="s">
        <v>467</v>
      </c>
      <c r="FQ3" s="64" t="s">
        <v>458</v>
      </c>
      <c r="FR3" s="65" t="s">
        <v>459</v>
      </c>
      <c r="FS3" s="65" t="s">
        <v>460</v>
      </c>
      <c r="FT3" s="64" t="s">
        <v>461</v>
      </c>
      <c r="FU3" s="66" t="s">
        <v>462</v>
      </c>
      <c r="FV3" s="63" t="s">
        <v>467</v>
      </c>
      <c r="FW3" s="65" t="s">
        <v>458</v>
      </c>
      <c r="FX3" s="65" t="s">
        <v>459</v>
      </c>
      <c r="FY3" s="65" t="s">
        <v>460</v>
      </c>
      <c r="FZ3" s="64" t="s">
        <v>461</v>
      </c>
      <c r="GA3" s="66" t="s">
        <v>462</v>
      </c>
      <c r="GB3" s="63" t="s">
        <v>467</v>
      </c>
      <c r="GC3" s="65" t="s">
        <v>458</v>
      </c>
      <c r="GD3" s="65" t="s">
        <v>459</v>
      </c>
      <c r="GE3" s="65" t="s">
        <v>460</v>
      </c>
      <c r="GF3" s="64" t="s">
        <v>461</v>
      </c>
      <c r="GG3" s="66" t="s">
        <v>462</v>
      </c>
      <c r="GH3" s="63" t="s">
        <v>467</v>
      </c>
      <c r="GI3" s="65" t="s">
        <v>458</v>
      </c>
      <c r="GJ3" s="65" t="s">
        <v>459</v>
      </c>
      <c r="GK3" s="65" t="s">
        <v>460</v>
      </c>
      <c r="GL3" s="64" t="s">
        <v>461</v>
      </c>
      <c r="GM3" s="66" t="s">
        <v>462</v>
      </c>
      <c r="GN3" s="63" t="s">
        <v>467</v>
      </c>
      <c r="GO3" s="65" t="s">
        <v>458</v>
      </c>
      <c r="GP3" s="65" t="s">
        <v>459</v>
      </c>
      <c r="GQ3" s="65" t="s">
        <v>460</v>
      </c>
      <c r="GR3" s="64" t="s">
        <v>461</v>
      </c>
      <c r="GS3" s="66" t="s">
        <v>462</v>
      </c>
      <c r="GT3" s="87" t="s">
        <v>438</v>
      </c>
      <c r="GU3" s="87" t="s">
        <v>439</v>
      </c>
      <c r="GV3" s="67" t="s">
        <v>440</v>
      </c>
      <c r="GW3" s="67" t="s">
        <v>441</v>
      </c>
      <c r="GX3" s="67" t="s">
        <v>442</v>
      </c>
      <c r="GY3" s="67" t="s">
        <v>443</v>
      </c>
      <c r="GZ3" s="67" t="s">
        <v>444</v>
      </c>
      <c r="HA3" s="67" t="s">
        <v>445</v>
      </c>
      <c r="HB3" s="67" t="s">
        <v>446</v>
      </c>
      <c r="HC3" s="67" t="s">
        <v>447</v>
      </c>
      <c r="HD3" s="67" t="s">
        <v>448</v>
      </c>
      <c r="HE3" s="67" t="s">
        <v>449</v>
      </c>
      <c r="HF3" s="67" t="s">
        <v>1743</v>
      </c>
      <c r="HG3" s="68" t="s">
        <v>1349</v>
      </c>
      <c r="HH3" s="68" t="s">
        <v>1491</v>
      </c>
      <c r="HI3" s="69" t="s">
        <v>464</v>
      </c>
      <c r="HJ3" s="69" t="s">
        <v>1492</v>
      </c>
      <c r="HK3" s="69" t="s">
        <v>1350</v>
      </c>
      <c r="HL3" s="69" t="s">
        <v>1493</v>
      </c>
      <c r="HM3" s="69" t="s">
        <v>1351</v>
      </c>
      <c r="HN3" s="69" t="s">
        <v>1494</v>
      </c>
      <c r="HO3" s="70" t="s">
        <v>463</v>
      </c>
      <c r="HP3" s="70" t="s">
        <v>1495</v>
      </c>
      <c r="HQ3" s="69" t="s">
        <v>1352</v>
      </c>
      <c r="HR3" s="69" t="s">
        <v>1496</v>
      </c>
      <c r="HS3" s="69" t="s">
        <v>1353</v>
      </c>
      <c r="HT3" s="69" t="s">
        <v>1497</v>
      </c>
      <c r="HU3" s="69" t="s">
        <v>1354</v>
      </c>
      <c r="HV3" s="69" t="s">
        <v>1498</v>
      </c>
      <c r="HW3" s="71" t="s">
        <v>1355</v>
      </c>
      <c r="HX3" s="71" t="s">
        <v>1499</v>
      </c>
      <c r="HY3" s="68" t="s">
        <v>465</v>
      </c>
      <c r="HZ3" s="68" t="s">
        <v>1675</v>
      </c>
      <c r="IA3" s="69" t="s">
        <v>1500</v>
      </c>
      <c r="IB3" s="69" t="s">
        <v>1676</v>
      </c>
      <c r="IC3" s="69" t="s">
        <v>1501</v>
      </c>
      <c r="ID3" s="69" t="s">
        <v>1677</v>
      </c>
      <c r="IE3" s="69" t="s">
        <v>466</v>
      </c>
      <c r="IF3" s="69" t="s">
        <v>1678</v>
      </c>
      <c r="IG3" s="69" t="s">
        <v>1502</v>
      </c>
      <c r="IH3" s="69" t="s">
        <v>1680</v>
      </c>
      <c r="II3" s="71" t="s">
        <v>1679</v>
      </c>
      <c r="IJ3" s="71" t="s">
        <v>1503</v>
      </c>
      <c r="IK3" s="69" t="s">
        <v>1681</v>
      </c>
      <c r="IL3" s="69" t="s">
        <v>1740</v>
      </c>
      <c r="IM3" s="69" t="s">
        <v>1682</v>
      </c>
      <c r="IN3" s="69" t="s">
        <v>1741</v>
      </c>
      <c r="IO3" s="69" t="s">
        <v>1683</v>
      </c>
      <c r="IP3" s="69" t="s">
        <v>1742</v>
      </c>
      <c r="IV3" s="72" t="s">
        <v>2033</v>
      </c>
      <c r="IW3" s="72" t="s">
        <v>2029</v>
      </c>
      <c r="IX3" s="72" t="s">
        <v>2030</v>
      </c>
      <c r="IY3" s="72" t="s">
        <v>2031</v>
      </c>
      <c r="IZ3" s="74" t="s">
        <v>2032</v>
      </c>
      <c r="JA3" s="72" t="s">
        <v>2025</v>
      </c>
      <c r="JB3" s="72" t="s">
        <v>2026</v>
      </c>
      <c r="JC3" s="72" t="s">
        <v>2027</v>
      </c>
      <c r="JD3" s="72" t="s">
        <v>2028</v>
      </c>
      <c r="JE3" s="72" t="s">
        <v>1987</v>
      </c>
      <c r="JF3" s="72" t="s">
        <v>1988</v>
      </c>
      <c r="JG3" s="72" t="s">
        <v>1989</v>
      </c>
      <c r="JH3" s="73" t="s">
        <v>1990</v>
      </c>
      <c r="JI3" s="73" t="s">
        <v>1991</v>
      </c>
      <c r="JJ3" s="73" t="s">
        <v>2034</v>
      </c>
      <c r="JK3" s="73" t="s">
        <v>2035</v>
      </c>
      <c r="JL3" s="73" t="s">
        <v>2036</v>
      </c>
      <c r="JM3" s="73" t="s">
        <v>2037</v>
      </c>
      <c r="JN3" s="72" t="s">
        <v>1992</v>
      </c>
      <c r="JO3" s="72" t="s">
        <v>1993</v>
      </c>
      <c r="JP3" s="72" t="s">
        <v>1987</v>
      </c>
      <c r="JQ3" s="72" t="s">
        <v>1988</v>
      </c>
      <c r="JR3" s="72" t="s">
        <v>1989</v>
      </c>
      <c r="JS3" s="72" t="s">
        <v>1990</v>
      </c>
      <c r="JT3" s="72" t="s">
        <v>1991</v>
      </c>
      <c r="JU3" s="72" t="s">
        <v>1992</v>
      </c>
      <c r="JV3" s="72" t="s">
        <v>1993</v>
      </c>
      <c r="JW3" s="72" t="s">
        <v>1987</v>
      </c>
      <c r="JX3" s="72" t="s">
        <v>1988</v>
      </c>
      <c r="JY3" s="73" t="s">
        <v>1989</v>
      </c>
      <c r="JZ3" s="73" t="s">
        <v>2038</v>
      </c>
      <c r="KA3" s="72" t="s">
        <v>1990</v>
      </c>
      <c r="KB3" s="72" t="s">
        <v>1991</v>
      </c>
      <c r="KC3" s="72" t="s">
        <v>1992</v>
      </c>
      <c r="KD3" s="72" t="s">
        <v>1993</v>
      </c>
      <c r="KE3" s="72" t="s">
        <v>1987</v>
      </c>
      <c r="KF3" s="72" t="s">
        <v>1988</v>
      </c>
      <c r="KG3" s="72" t="s">
        <v>1989</v>
      </c>
      <c r="KH3" s="72" t="s">
        <v>1990</v>
      </c>
      <c r="KI3" s="72" t="s">
        <v>1991</v>
      </c>
      <c r="KJ3" s="72" t="s">
        <v>1992</v>
      </c>
      <c r="KK3" s="72" t="s">
        <v>1993</v>
      </c>
      <c r="KL3" s="72" t="s">
        <v>1987</v>
      </c>
      <c r="KM3" s="72" t="s">
        <v>1988</v>
      </c>
      <c r="KN3" s="72" t="s">
        <v>1989</v>
      </c>
      <c r="KO3" s="72" t="s">
        <v>1990</v>
      </c>
      <c r="KP3" s="72" t="s">
        <v>1991</v>
      </c>
      <c r="KQ3" s="72" t="s">
        <v>1992</v>
      </c>
      <c r="KR3" s="72" t="s">
        <v>1993</v>
      </c>
      <c r="KS3" s="72" t="s">
        <v>1987</v>
      </c>
      <c r="KT3" s="72" t="s">
        <v>1988</v>
      </c>
      <c r="KU3" s="73" t="s">
        <v>1989</v>
      </c>
      <c r="KV3" s="72" t="s">
        <v>1990</v>
      </c>
      <c r="KW3" s="72" t="s">
        <v>1991</v>
      </c>
      <c r="KX3" s="72" t="s">
        <v>1992</v>
      </c>
      <c r="KY3" s="72" t="s">
        <v>1993</v>
      </c>
      <c r="KZ3" s="72" t="s">
        <v>1987</v>
      </c>
      <c r="LA3" s="72" t="s">
        <v>1988</v>
      </c>
      <c r="LB3" s="72" t="s">
        <v>1989</v>
      </c>
      <c r="LC3" s="72" t="s">
        <v>1990</v>
      </c>
      <c r="LD3" s="72" t="s">
        <v>1991</v>
      </c>
      <c r="LE3" s="72" t="s">
        <v>1992</v>
      </c>
      <c r="LF3" s="72" t="s">
        <v>1993</v>
      </c>
      <c r="LG3" s="73" t="s">
        <v>1994</v>
      </c>
      <c r="LH3" s="72" t="s">
        <v>1995</v>
      </c>
      <c r="LI3" s="72" t="s">
        <v>1996</v>
      </c>
      <c r="LJ3" s="72" t="s">
        <v>1997</v>
      </c>
      <c r="LK3" s="72" t="s">
        <v>1998</v>
      </c>
      <c r="LL3" s="72" t="s">
        <v>1999</v>
      </c>
      <c r="LM3" s="72" t="s">
        <v>2000</v>
      </c>
      <c r="LN3" s="72" t="s">
        <v>2001</v>
      </c>
      <c r="LO3" s="72" t="s">
        <v>2002</v>
      </c>
      <c r="LP3" s="72" t="s">
        <v>2003</v>
      </c>
      <c r="LQ3" s="72" t="s">
        <v>2004</v>
      </c>
      <c r="LR3" s="73" t="s">
        <v>2005</v>
      </c>
      <c r="LS3" s="72" t="s">
        <v>2006</v>
      </c>
      <c r="LT3" s="72" t="s">
        <v>2007</v>
      </c>
      <c r="LU3" s="73" t="s">
        <v>2008</v>
      </c>
      <c r="LV3" s="72" t="s">
        <v>2007</v>
      </c>
      <c r="LW3" s="72" t="s">
        <v>2008</v>
      </c>
    </row>
    <row r="4" spans="1:335" ht="17.25" customHeight="1" x14ac:dyDescent="0.3">
      <c r="A4">
        <v>1</v>
      </c>
      <c r="B4">
        <v>463012</v>
      </c>
      <c r="C4" t="s">
        <v>331</v>
      </c>
      <c r="D4" t="s">
        <v>135</v>
      </c>
      <c r="E4" s="8" t="s">
        <v>2009</v>
      </c>
      <c r="F4" s="8"/>
      <c r="G4" s="8"/>
      <c r="H4" s="80"/>
      <c r="I4" s="80" t="s">
        <v>2175</v>
      </c>
      <c r="J4" s="100">
        <v>0</v>
      </c>
      <c r="K4" s="100">
        <v>0</v>
      </c>
      <c r="L4" s="86"/>
      <c r="M4" s="100">
        <v>3</v>
      </c>
      <c r="N4" s="138">
        <v>42848</v>
      </c>
      <c r="O4" s="140" t="s">
        <v>2277</v>
      </c>
      <c r="P4" s="100"/>
      <c r="Q4" s="140" t="s">
        <v>2277</v>
      </c>
      <c r="R4" s="100"/>
      <c r="S4" s="140" t="s">
        <v>2278</v>
      </c>
      <c r="T4" s="138">
        <v>42848</v>
      </c>
      <c r="U4" s="100">
        <v>0</v>
      </c>
      <c r="V4" s="140"/>
      <c r="W4" s="140" t="s">
        <v>2281</v>
      </c>
      <c r="X4" s="100"/>
      <c r="Y4">
        <v>0</v>
      </c>
      <c r="Z4" s="7">
        <v>42961</v>
      </c>
      <c r="AA4" s="7"/>
      <c r="AD4">
        <v>27</v>
      </c>
      <c r="AE4">
        <v>13</v>
      </c>
      <c r="AF4">
        <v>1</v>
      </c>
      <c r="AG4">
        <v>261</v>
      </c>
      <c r="AH4">
        <v>0.83</v>
      </c>
      <c r="AI4">
        <v>4.3</v>
      </c>
      <c r="AJ4">
        <v>103</v>
      </c>
      <c r="AK4">
        <v>6.1</v>
      </c>
      <c r="AL4">
        <v>79.34</v>
      </c>
      <c r="AM4">
        <v>179</v>
      </c>
      <c r="AN4">
        <v>70</v>
      </c>
      <c r="AO4">
        <v>91</v>
      </c>
      <c r="AP4">
        <v>110</v>
      </c>
      <c r="AR4">
        <v>54</v>
      </c>
      <c r="AS4">
        <v>166</v>
      </c>
      <c r="AT4">
        <v>2.7555999999999998</v>
      </c>
      <c r="AU4">
        <v>19.596458121643199</v>
      </c>
      <c r="AV4" s="4">
        <v>146</v>
      </c>
      <c r="AW4" t="s">
        <v>1446</v>
      </c>
      <c r="AX4">
        <v>93</v>
      </c>
      <c r="AY4" t="s">
        <v>1446</v>
      </c>
      <c r="AZ4" s="11"/>
      <c r="BB4" s="4">
        <v>1</v>
      </c>
      <c r="BC4" t="s">
        <v>1947</v>
      </c>
      <c r="BD4" s="8" t="s">
        <v>1952</v>
      </c>
      <c r="BE4" s="5" t="s">
        <v>1949</v>
      </c>
      <c r="BF4" s="7">
        <v>43326</v>
      </c>
      <c r="BG4" s="7"/>
      <c r="BJ4">
        <v>20</v>
      </c>
      <c r="BK4">
        <v>11</v>
      </c>
      <c r="BL4">
        <v>0.7</v>
      </c>
      <c r="BM4">
        <v>328</v>
      </c>
      <c r="BN4">
        <v>0.98</v>
      </c>
      <c r="BO4">
        <v>3.8</v>
      </c>
      <c r="BP4">
        <v>103</v>
      </c>
      <c r="BR4">
        <v>95.293999999999997</v>
      </c>
      <c r="BS4">
        <v>180</v>
      </c>
      <c r="BT4">
        <v>70</v>
      </c>
      <c r="BV4">
        <v>104</v>
      </c>
      <c r="BX4">
        <v>55</v>
      </c>
      <c r="BY4">
        <v>166</v>
      </c>
      <c r="BZ4">
        <v>19.959355494266219</v>
      </c>
      <c r="CA4" s="7">
        <v>43691</v>
      </c>
      <c r="CB4" s="7"/>
      <c r="CE4">
        <v>20</v>
      </c>
      <c r="CF4">
        <v>14</v>
      </c>
      <c r="CG4">
        <v>0.4</v>
      </c>
      <c r="CH4">
        <v>355</v>
      </c>
      <c r="CJ4">
        <v>3.8</v>
      </c>
      <c r="CK4">
        <v>105</v>
      </c>
      <c r="CM4">
        <v>82.947000000000003</v>
      </c>
      <c r="CN4">
        <v>187</v>
      </c>
      <c r="CO4">
        <v>63</v>
      </c>
      <c r="CQ4">
        <v>228</v>
      </c>
      <c r="CS4">
        <v>53.4</v>
      </c>
      <c r="CT4">
        <v>167</v>
      </c>
      <c r="CU4">
        <v>19.147334074366238</v>
      </c>
      <c r="CV4" s="7">
        <v>44056</v>
      </c>
      <c r="CW4" s="7"/>
      <c r="CZ4">
        <v>26</v>
      </c>
      <c r="DA4">
        <v>15</v>
      </c>
      <c r="DB4">
        <v>1</v>
      </c>
      <c r="DC4">
        <v>331</v>
      </c>
      <c r="DE4">
        <v>4</v>
      </c>
      <c r="DF4">
        <v>110</v>
      </c>
      <c r="DH4">
        <v>88.355000000000004</v>
      </c>
      <c r="DI4">
        <v>161</v>
      </c>
      <c r="DJ4">
        <v>76</v>
      </c>
      <c r="DL4">
        <v>129</v>
      </c>
      <c r="DN4">
        <v>53.2</v>
      </c>
      <c r="DO4">
        <v>165</v>
      </c>
      <c r="DP4">
        <v>1.6500000000000001</v>
      </c>
      <c r="DQ4">
        <v>19.540863177226811</v>
      </c>
      <c r="DR4" s="7">
        <v>44421</v>
      </c>
      <c r="DS4" s="7"/>
      <c r="DV4">
        <v>19</v>
      </c>
      <c r="DW4">
        <v>10</v>
      </c>
      <c r="DX4">
        <v>0.8</v>
      </c>
      <c r="DY4">
        <v>278</v>
      </c>
      <c r="DZ4">
        <v>1.0900000000000001</v>
      </c>
      <c r="EA4">
        <v>4</v>
      </c>
      <c r="EB4">
        <v>101</v>
      </c>
      <c r="ED4">
        <v>83.557000000000002</v>
      </c>
      <c r="EE4">
        <v>155</v>
      </c>
      <c r="EF4">
        <v>65</v>
      </c>
      <c r="EH4">
        <v>130</v>
      </c>
      <c r="EJ4">
        <v>54.7</v>
      </c>
      <c r="EK4">
        <v>165.6</v>
      </c>
      <c r="EL4">
        <v>1.6559999999999999</v>
      </c>
      <c r="EM4">
        <v>19.946498167985251</v>
      </c>
      <c r="EN4" s="7">
        <v>44786</v>
      </c>
      <c r="EO4" s="7"/>
      <c r="ER4">
        <v>22</v>
      </c>
      <c r="ES4">
        <v>11</v>
      </c>
      <c r="ET4">
        <v>1.2</v>
      </c>
      <c r="EU4">
        <v>296</v>
      </c>
      <c r="EW4">
        <v>3.9</v>
      </c>
      <c r="EX4">
        <v>108</v>
      </c>
      <c r="EZ4">
        <v>81.22</v>
      </c>
      <c r="FA4">
        <v>147</v>
      </c>
      <c r="FB4">
        <v>77</v>
      </c>
      <c r="FD4">
        <v>69</v>
      </c>
      <c r="FF4">
        <v>53.1</v>
      </c>
      <c r="FG4">
        <v>165.9</v>
      </c>
      <c r="FH4">
        <v>1.659</v>
      </c>
      <c r="FI4">
        <v>19.293088169412936</v>
      </c>
      <c r="FJ4" s="12">
        <v>0</v>
      </c>
      <c r="FK4" s="11">
        <v>1</v>
      </c>
      <c r="FL4">
        <v>1</v>
      </c>
      <c r="FM4">
        <v>0</v>
      </c>
      <c r="FN4">
        <v>0</v>
      </c>
      <c r="FO4" s="5">
        <v>1</v>
      </c>
      <c r="FP4" s="12">
        <v>0</v>
      </c>
      <c r="FQ4">
        <v>1</v>
      </c>
      <c r="FR4">
        <v>1</v>
      </c>
      <c r="FS4">
        <v>0</v>
      </c>
      <c r="FT4">
        <v>0</v>
      </c>
      <c r="FU4" s="5">
        <v>1</v>
      </c>
      <c r="FV4" s="12">
        <v>0</v>
      </c>
      <c r="FW4">
        <v>1</v>
      </c>
      <c r="FX4">
        <v>1</v>
      </c>
      <c r="FY4">
        <v>0</v>
      </c>
      <c r="FZ4">
        <v>0</v>
      </c>
      <c r="GA4" s="5">
        <v>1</v>
      </c>
      <c r="GB4" s="4">
        <v>0</v>
      </c>
      <c r="GC4">
        <v>1</v>
      </c>
      <c r="GD4">
        <v>1</v>
      </c>
      <c r="GE4">
        <v>0</v>
      </c>
      <c r="GF4">
        <v>0</v>
      </c>
      <c r="GG4" s="5">
        <v>1</v>
      </c>
      <c r="GH4" s="4">
        <v>0</v>
      </c>
      <c r="GI4">
        <v>1</v>
      </c>
      <c r="GJ4">
        <v>1</v>
      </c>
      <c r="GK4">
        <v>0</v>
      </c>
      <c r="GL4">
        <v>0</v>
      </c>
      <c r="GM4" s="5">
        <v>1</v>
      </c>
      <c r="GN4" s="12">
        <v>0</v>
      </c>
      <c r="GO4">
        <v>1</v>
      </c>
      <c r="GP4">
        <v>1</v>
      </c>
      <c r="GQ4">
        <v>0</v>
      </c>
      <c r="GR4">
        <v>0</v>
      </c>
      <c r="GS4" s="5">
        <v>1</v>
      </c>
      <c r="GT4" s="76"/>
      <c r="GU4" s="76"/>
      <c r="GV4">
        <v>0</v>
      </c>
      <c r="GX4">
        <v>1</v>
      </c>
      <c r="GY4" t="s">
        <v>1182</v>
      </c>
      <c r="GZ4">
        <v>0</v>
      </c>
      <c r="HB4">
        <v>1</v>
      </c>
      <c r="HC4" t="s">
        <v>1304</v>
      </c>
      <c r="HD4">
        <v>0</v>
      </c>
      <c r="HF4" s="7">
        <v>45211</v>
      </c>
      <c r="HG4" s="4"/>
      <c r="HW4" t="s">
        <v>1454</v>
      </c>
      <c r="HX4" s="5" t="s">
        <v>1292</v>
      </c>
      <c r="HY4" s="4"/>
      <c r="IA4" t="s">
        <v>1514</v>
      </c>
      <c r="IB4" t="s">
        <v>1013</v>
      </c>
      <c r="IC4" t="s">
        <v>1591</v>
      </c>
      <c r="ID4" t="s">
        <v>1013</v>
      </c>
      <c r="IE4" t="s">
        <v>1603</v>
      </c>
      <c r="IF4" t="s">
        <v>1204</v>
      </c>
      <c r="IG4" t="s">
        <v>1633</v>
      </c>
      <c r="IH4" t="s">
        <v>919</v>
      </c>
      <c r="II4" t="s">
        <v>1650</v>
      </c>
      <c r="IJ4" s="5" t="s">
        <v>1293</v>
      </c>
      <c r="IK4" t="s">
        <v>1717</v>
      </c>
      <c r="IL4" t="s">
        <v>1718</v>
      </c>
      <c r="IW4">
        <f>JS4/IZ4</f>
        <v>338.06670960952243</v>
      </c>
      <c r="IX4">
        <f>JT4/IZ4</f>
        <v>177.59482980113225</v>
      </c>
      <c r="IY4">
        <f>JY4/IZ4</f>
        <v>40.590609667586008</v>
      </c>
      <c r="IZ4" s="75">
        <f>(AS4/100)*(AS4/100)</f>
        <v>2.7555999999999998</v>
      </c>
      <c r="JA4" t="e">
        <v>#NAME?</v>
      </c>
      <c r="JB4">
        <v>779.52545199999997</v>
      </c>
      <c r="JC4">
        <v>313.296021</v>
      </c>
      <c r="JD4">
        <v>172.752014</v>
      </c>
      <c r="JE4">
        <v>3.2863880000000001</v>
      </c>
      <c r="JF4">
        <v>8.0616520000000005</v>
      </c>
      <c r="JG4">
        <v>33.555444999999999</v>
      </c>
      <c r="JH4">
        <v>34.712828000000002</v>
      </c>
      <c r="JI4">
        <v>16.174741999999998</v>
      </c>
      <c r="JJ4">
        <f>JH4+JI4</f>
        <v>50.887569999999997</v>
      </c>
      <c r="JK4">
        <f>JJ4/AT4</f>
        <v>18.466965452170125</v>
      </c>
      <c r="JL4">
        <f>JH4/AT4</f>
        <v>12.59719407751488</v>
      </c>
      <c r="JM4">
        <f>JI4/AT4</f>
        <v>5.8697713746552473</v>
      </c>
      <c r="JN4">
        <v>30.149035000000001</v>
      </c>
      <c r="JO4">
        <v>0.64584699999999995</v>
      </c>
      <c r="JP4">
        <v>94.665109000000001</v>
      </c>
      <c r="JQ4">
        <v>228.018156</v>
      </c>
      <c r="JR4">
        <v>959.79662499999995</v>
      </c>
      <c r="JS4">
        <v>931.57662500000004</v>
      </c>
      <c r="JT4">
        <v>489.380313</v>
      </c>
      <c r="JU4">
        <v>926.07249999999999</v>
      </c>
      <c r="JV4">
        <v>20.544208999999999</v>
      </c>
      <c r="JW4">
        <v>10.954625</v>
      </c>
      <c r="JX4">
        <v>26.872173</v>
      </c>
      <c r="JY4">
        <v>111.851484</v>
      </c>
      <c r="JZ4">
        <f>JY4/AT4</f>
        <v>40.590609667586008</v>
      </c>
      <c r="KA4">
        <v>115.709424</v>
      </c>
      <c r="KB4">
        <v>53.915806000000003</v>
      </c>
      <c r="KC4">
        <v>100.496787</v>
      </c>
      <c r="KD4">
        <v>2.152822</v>
      </c>
      <c r="KE4">
        <v>10.881047000000001</v>
      </c>
      <c r="KF4">
        <v>26.208984000000001</v>
      </c>
      <c r="KG4">
        <v>110.321455</v>
      </c>
      <c r="KH4">
        <v>107.07777299999999</v>
      </c>
      <c r="KI4">
        <v>56.250610000000002</v>
      </c>
      <c r="KJ4">
        <v>106.445117</v>
      </c>
      <c r="KK4">
        <v>2.3614030000000001</v>
      </c>
      <c r="KL4">
        <v>-142.27654999999999</v>
      </c>
      <c r="KM4">
        <v>288.31427000000002</v>
      </c>
      <c r="KN4">
        <v>38.662418000000002</v>
      </c>
      <c r="KO4">
        <v>-68.474968000000004</v>
      </c>
      <c r="KP4">
        <v>-75.119904000000005</v>
      </c>
      <c r="KQ4">
        <v>49.376235999999999</v>
      </c>
      <c r="KR4">
        <v>42.848213000000001</v>
      </c>
      <c r="KS4">
        <v>-167.94087200000001</v>
      </c>
      <c r="KT4">
        <v>319.40728799999999</v>
      </c>
      <c r="KU4">
        <v>40.259582999999999</v>
      </c>
      <c r="KV4">
        <v>-70.468102000000002</v>
      </c>
      <c r="KW4">
        <v>-86.460601999999994</v>
      </c>
      <c r="KX4">
        <v>-20.764832999999999</v>
      </c>
      <c r="KY4">
        <v>53.309733999999999</v>
      </c>
      <c r="KZ4">
        <v>-161.82745399999999</v>
      </c>
      <c r="LA4">
        <v>320.29272500000002</v>
      </c>
      <c r="LB4">
        <v>38.736682999999999</v>
      </c>
      <c r="LC4">
        <v>-72.389206000000001</v>
      </c>
      <c r="LD4">
        <v>-84.503249999999994</v>
      </c>
      <c r="LE4">
        <v>4.7681570000000004</v>
      </c>
      <c r="LF4">
        <v>48.865070000000003</v>
      </c>
      <c r="LG4">
        <v>2.1461130000000002</v>
      </c>
      <c r="LH4">
        <v>0.602626</v>
      </c>
      <c r="LI4" t="s">
        <v>1986</v>
      </c>
      <c r="LJ4" t="s">
        <v>1986</v>
      </c>
      <c r="LK4">
        <v>0.68214799999999998</v>
      </c>
      <c r="LL4">
        <v>0</v>
      </c>
      <c r="LM4" t="s">
        <v>1986</v>
      </c>
      <c r="LN4">
        <v>26.593631999999999</v>
      </c>
      <c r="LO4" t="s">
        <v>1986</v>
      </c>
      <c r="LP4" t="s">
        <v>1986</v>
      </c>
      <c r="LQ4">
        <v>-45.840294</v>
      </c>
      <c r="LR4">
        <v>0.71566300000000005</v>
      </c>
      <c r="LS4">
        <v>0.14629900000000001</v>
      </c>
      <c r="LT4">
        <v>897.68100000000004</v>
      </c>
      <c r="LU4">
        <v>33.755488</v>
      </c>
      <c r="LV4">
        <v>115.37795300000001</v>
      </c>
      <c r="LW4">
        <v>161.21824599999999</v>
      </c>
    </row>
    <row r="5" spans="1:335" ht="16.149999999999999" customHeight="1" x14ac:dyDescent="0.3">
      <c r="A5">
        <v>2</v>
      </c>
      <c r="B5">
        <v>543747</v>
      </c>
      <c r="C5" t="s">
        <v>211</v>
      </c>
      <c r="D5" t="s">
        <v>134</v>
      </c>
      <c r="E5" t="s">
        <v>2153</v>
      </c>
      <c r="I5" s="77" t="s">
        <v>2155</v>
      </c>
      <c r="J5" s="100">
        <v>0</v>
      </c>
      <c r="K5" s="100">
        <v>0</v>
      </c>
      <c r="L5" s="85"/>
      <c r="M5" s="100"/>
      <c r="N5" s="100"/>
      <c r="O5" s="95" t="s">
        <v>2281</v>
      </c>
      <c r="P5" s="100"/>
      <c r="Q5" s="140" t="s">
        <v>2277</v>
      </c>
      <c r="R5" s="100"/>
      <c r="S5" s="95" t="s">
        <v>2277</v>
      </c>
      <c r="T5" s="100"/>
      <c r="U5" s="100">
        <v>0</v>
      </c>
      <c r="V5" s="95"/>
      <c r="W5" s="140" t="s">
        <v>2281</v>
      </c>
      <c r="X5" s="100"/>
      <c r="Y5">
        <v>0</v>
      </c>
      <c r="Z5" s="7">
        <v>40731</v>
      </c>
      <c r="AA5" s="7"/>
      <c r="AD5">
        <v>20</v>
      </c>
      <c r="AE5">
        <v>24</v>
      </c>
      <c r="AF5">
        <v>1.1000000000000001</v>
      </c>
      <c r="AG5">
        <v>222</v>
      </c>
      <c r="AH5">
        <v>0.97</v>
      </c>
      <c r="AI5">
        <v>4.5</v>
      </c>
      <c r="AJ5">
        <v>88</v>
      </c>
      <c r="AL5">
        <v>80.519000000000005</v>
      </c>
      <c r="AM5">
        <v>193</v>
      </c>
      <c r="AP5">
        <v>149</v>
      </c>
      <c r="AR5">
        <v>57</v>
      </c>
      <c r="AS5">
        <v>160</v>
      </c>
      <c r="AT5">
        <v>2.5600000000000005</v>
      </c>
      <c r="AU5">
        <v>22.265624999999996</v>
      </c>
      <c r="AV5" s="4">
        <v>124</v>
      </c>
      <c r="AW5" t="s">
        <v>1809</v>
      </c>
      <c r="AX5">
        <v>85</v>
      </c>
      <c r="AY5" t="s">
        <v>1809</v>
      </c>
      <c r="AZ5" s="11"/>
      <c r="BD5" s="8"/>
      <c r="BF5" s="7">
        <v>41096</v>
      </c>
      <c r="BG5" s="7"/>
      <c r="BX5">
        <v>58.1</v>
      </c>
      <c r="BY5">
        <v>156.80000000000001</v>
      </c>
      <c r="BZ5">
        <v>23.631104227405245</v>
      </c>
      <c r="CA5" s="7">
        <v>41461</v>
      </c>
      <c r="CB5" s="7"/>
      <c r="CS5">
        <v>58.5</v>
      </c>
      <c r="CT5">
        <v>156.80000000000001</v>
      </c>
      <c r="CU5">
        <v>23.793796855476881</v>
      </c>
      <c r="CV5" s="7">
        <v>41826</v>
      </c>
      <c r="CW5" s="7"/>
      <c r="DR5" s="7">
        <v>42191</v>
      </c>
      <c r="DS5" s="7"/>
      <c r="EN5" s="7">
        <v>42556</v>
      </c>
      <c r="EO5" s="7"/>
      <c r="FJ5" s="12">
        <v>0</v>
      </c>
      <c r="FK5" s="11">
        <v>0</v>
      </c>
      <c r="FL5">
        <v>0</v>
      </c>
      <c r="FM5">
        <v>0</v>
      </c>
      <c r="FN5">
        <v>0</v>
      </c>
      <c r="FO5" s="5">
        <v>0</v>
      </c>
      <c r="FP5" s="12">
        <v>0</v>
      </c>
      <c r="FQ5">
        <v>0</v>
      </c>
      <c r="FR5">
        <v>0</v>
      </c>
      <c r="FS5">
        <v>0</v>
      </c>
      <c r="FT5">
        <v>0</v>
      </c>
      <c r="FU5" s="5">
        <v>0</v>
      </c>
      <c r="FV5" s="12">
        <v>0</v>
      </c>
      <c r="FW5">
        <v>0</v>
      </c>
      <c r="FX5">
        <v>0</v>
      </c>
      <c r="FY5">
        <v>0</v>
      </c>
      <c r="FZ5">
        <v>0</v>
      </c>
      <c r="GA5" s="5">
        <v>0</v>
      </c>
      <c r="GB5" s="4">
        <v>0</v>
      </c>
      <c r="GC5">
        <v>0</v>
      </c>
      <c r="GD5">
        <v>0</v>
      </c>
      <c r="GE5">
        <v>0</v>
      </c>
      <c r="GF5">
        <v>0</v>
      </c>
      <c r="GG5" s="5">
        <v>0</v>
      </c>
      <c r="GH5" s="4">
        <v>0</v>
      </c>
      <c r="GI5">
        <v>1</v>
      </c>
      <c r="GJ5">
        <v>0</v>
      </c>
      <c r="GK5">
        <v>1</v>
      </c>
      <c r="GL5">
        <v>0</v>
      </c>
      <c r="GM5" s="5">
        <v>0</v>
      </c>
      <c r="GN5" s="12">
        <v>0</v>
      </c>
      <c r="GO5">
        <v>1</v>
      </c>
      <c r="GP5">
        <v>1</v>
      </c>
      <c r="GQ5">
        <v>1</v>
      </c>
      <c r="GR5">
        <v>0</v>
      </c>
      <c r="GS5" s="5">
        <v>0</v>
      </c>
      <c r="GT5" s="76"/>
      <c r="GU5" s="76"/>
      <c r="GV5">
        <v>0</v>
      </c>
      <c r="GX5">
        <v>0</v>
      </c>
      <c r="GZ5">
        <v>0</v>
      </c>
      <c r="HB5">
        <v>0</v>
      </c>
      <c r="HD5">
        <v>0</v>
      </c>
      <c r="HF5" s="7">
        <v>44221</v>
      </c>
      <c r="HG5" s="4"/>
      <c r="HX5" s="5"/>
      <c r="HY5" s="4"/>
      <c r="IA5" t="s">
        <v>1526</v>
      </c>
      <c r="IB5" t="s">
        <v>1075</v>
      </c>
      <c r="IG5" t="s">
        <v>1627</v>
      </c>
      <c r="IH5" t="s">
        <v>1628</v>
      </c>
      <c r="IJ5" s="5"/>
      <c r="IK5" t="s">
        <v>1627</v>
      </c>
      <c r="IL5" t="s">
        <v>1628</v>
      </c>
      <c r="IW5">
        <f t="shared" ref="IW5:IW68" si="0">JS5/IZ5</f>
        <v>403.19089374999993</v>
      </c>
      <c r="IX5">
        <f t="shared" ref="IX5:IX68" si="1">JT5/IZ5</f>
        <v>543.66235351562489</v>
      </c>
      <c r="IY5">
        <f t="shared" ref="IY5:IY68" si="2">JY5/IZ5</f>
        <v>36.138358984374996</v>
      </c>
      <c r="IZ5" s="75">
        <f t="shared" ref="IZ5:IZ68" si="3">(AS5/100)*(AS5/100)</f>
        <v>2.5600000000000005</v>
      </c>
      <c r="JA5" t="e">
        <v>#NAME?</v>
      </c>
      <c r="JB5">
        <v>813.200378</v>
      </c>
      <c r="JC5">
        <v>330.864014</v>
      </c>
      <c r="JD5">
        <v>174.70401000000001</v>
      </c>
      <c r="JE5">
        <v>7.4300930000000003</v>
      </c>
      <c r="JF5">
        <v>11.840521000000001</v>
      </c>
      <c r="JG5">
        <v>46.257102000000003</v>
      </c>
      <c r="JH5">
        <v>53.210901999999997</v>
      </c>
      <c r="JI5">
        <v>86.251007999999999</v>
      </c>
      <c r="JJ5">
        <f t="shared" ref="JJ5:JJ68" si="4">JH5+JI5</f>
        <v>139.46190999999999</v>
      </c>
      <c r="JK5">
        <f t="shared" ref="JK5:JK68" si="5">JJ5/AT5</f>
        <v>54.477308593749989</v>
      </c>
      <c r="JL5">
        <f t="shared" ref="JL5:JL68" si="6">JH5/AT5</f>
        <v>20.785508593749995</v>
      </c>
      <c r="JM5">
        <f t="shared" ref="JM5:JM68" si="7">JI5/AT5</f>
        <v>33.691799999999994</v>
      </c>
      <c r="JN5">
        <v>23.819168000000001</v>
      </c>
      <c r="JO5">
        <v>0.98115300000000005</v>
      </c>
      <c r="JP5">
        <v>135.027672</v>
      </c>
      <c r="JQ5">
        <v>224.38407799999999</v>
      </c>
      <c r="JR5">
        <v>802.33112500000004</v>
      </c>
      <c r="JS5">
        <v>1032.168688</v>
      </c>
      <c r="JT5">
        <v>1391.775625</v>
      </c>
      <c r="JU5">
        <v>555.98537499999998</v>
      </c>
      <c r="JV5">
        <v>17.698865000000001</v>
      </c>
      <c r="JW5">
        <v>14.860187</v>
      </c>
      <c r="JX5">
        <v>23.681042000000001</v>
      </c>
      <c r="JY5">
        <v>92.514199000000005</v>
      </c>
      <c r="JZ5">
        <f t="shared" ref="JZ5:JZ68" si="8">JY5/AT5</f>
        <v>36.138358984374996</v>
      </c>
      <c r="KA5">
        <v>106.421807</v>
      </c>
      <c r="KB5">
        <v>172.50201200000001</v>
      </c>
      <c r="KC5">
        <v>47.638334999999998</v>
      </c>
      <c r="KD5">
        <v>1.962307</v>
      </c>
      <c r="KE5">
        <v>15.003074</v>
      </c>
      <c r="KF5">
        <v>24.931564999999999</v>
      </c>
      <c r="KG5">
        <v>89.147900000000007</v>
      </c>
      <c r="KH5">
        <v>114.68541</v>
      </c>
      <c r="KI5">
        <v>154.641738</v>
      </c>
      <c r="KJ5">
        <v>61.776152000000003</v>
      </c>
      <c r="KK5">
        <v>1.9665410000000001</v>
      </c>
      <c r="KL5">
        <v>-123.24939000000001</v>
      </c>
      <c r="KM5">
        <v>246.01855499999999</v>
      </c>
      <c r="KN5">
        <v>20.586995999999999</v>
      </c>
      <c r="KO5">
        <v>-95.762405000000001</v>
      </c>
      <c r="KP5">
        <v>-103.418053</v>
      </c>
      <c r="KQ5">
        <v>6.7549700000000001</v>
      </c>
      <c r="KR5">
        <v>38.069938999999998</v>
      </c>
      <c r="KS5">
        <v>-122.441025</v>
      </c>
      <c r="KT5">
        <v>291.55792200000002</v>
      </c>
      <c r="KU5">
        <v>24.545614</v>
      </c>
      <c r="KV5">
        <v>-98.940833999999995</v>
      </c>
      <c r="KW5">
        <v>-105.830856</v>
      </c>
      <c r="KX5">
        <v>-24.262547000000001</v>
      </c>
      <c r="KY5">
        <v>38.208736000000002</v>
      </c>
      <c r="KZ5">
        <v>-119.532944</v>
      </c>
      <c r="LA5">
        <v>283.75576799999999</v>
      </c>
      <c r="LB5">
        <v>22.967279000000001</v>
      </c>
      <c r="LC5">
        <v>-98.017471</v>
      </c>
      <c r="LD5">
        <v>-105.912781</v>
      </c>
      <c r="LE5">
        <v>-17.642379999999999</v>
      </c>
      <c r="LF5">
        <v>42.785789000000001</v>
      </c>
      <c r="LG5">
        <v>0.61693100000000001</v>
      </c>
      <c r="LH5">
        <v>0.75092999999999999</v>
      </c>
      <c r="LI5" t="s">
        <v>1986</v>
      </c>
      <c r="LJ5" t="s">
        <v>1986</v>
      </c>
      <c r="LK5">
        <v>0.38154399999999999</v>
      </c>
      <c r="LL5">
        <v>0</v>
      </c>
      <c r="LM5" t="s">
        <v>1986</v>
      </c>
      <c r="LN5">
        <v>8.2528240000000004</v>
      </c>
      <c r="LO5" t="s">
        <v>1986</v>
      </c>
      <c r="LP5" t="s">
        <v>1986</v>
      </c>
      <c r="LQ5">
        <v>13.763145</v>
      </c>
      <c r="LR5">
        <v>1.3472519999999999</v>
      </c>
      <c r="LS5">
        <v>6.522456</v>
      </c>
      <c r="LT5">
        <v>908.42899999999997</v>
      </c>
      <c r="LU5">
        <v>110.074938</v>
      </c>
      <c r="LV5">
        <v>53.397647999999997</v>
      </c>
      <c r="LW5">
        <v>39.634501999999998</v>
      </c>
    </row>
    <row r="6" spans="1:335" ht="16.149999999999999" customHeight="1" x14ac:dyDescent="0.3">
      <c r="A6">
        <v>3</v>
      </c>
      <c r="B6">
        <v>556772</v>
      </c>
      <c r="C6" t="s">
        <v>202</v>
      </c>
      <c r="D6" t="s">
        <v>134</v>
      </c>
      <c r="E6" t="s">
        <v>22</v>
      </c>
      <c r="F6" s="8">
        <v>0</v>
      </c>
      <c r="G6" s="8"/>
      <c r="H6" s="80"/>
      <c r="I6" s="80" t="s">
        <v>2155</v>
      </c>
      <c r="J6" s="100">
        <v>0</v>
      </c>
      <c r="K6" s="100">
        <v>0</v>
      </c>
      <c r="L6" s="86"/>
      <c r="M6" s="100"/>
      <c r="N6" s="100"/>
      <c r="O6" s="140" t="s">
        <v>2283</v>
      </c>
      <c r="P6" s="100"/>
      <c r="Q6" s="140" t="s">
        <v>2277</v>
      </c>
      <c r="R6" s="100"/>
      <c r="S6" s="95" t="s">
        <v>2277</v>
      </c>
      <c r="T6" s="100"/>
      <c r="U6" s="100">
        <v>0</v>
      </c>
      <c r="V6" s="140"/>
      <c r="W6" s="140" t="s">
        <v>2281</v>
      </c>
      <c r="X6" s="100"/>
      <c r="Y6">
        <v>0</v>
      </c>
      <c r="Z6" s="7">
        <v>42866</v>
      </c>
      <c r="AA6" s="7">
        <v>42818</v>
      </c>
      <c r="AB6">
        <v>3.4</v>
      </c>
      <c r="AC6">
        <v>206</v>
      </c>
      <c r="AD6">
        <v>24</v>
      </c>
      <c r="AE6">
        <v>27</v>
      </c>
      <c r="AF6">
        <v>0.8</v>
      </c>
      <c r="AG6">
        <v>285</v>
      </c>
      <c r="AH6">
        <v>1.05</v>
      </c>
      <c r="AI6">
        <v>3.9</v>
      </c>
      <c r="AJ6">
        <v>138</v>
      </c>
      <c r="AL6">
        <v>106.44799999999999</v>
      </c>
      <c r="AM6">
        <v>215</v>
      </c>
      <c r="AN6">
        <v>56</v>
      </c>
      <c r="AO6">
        <v>158</v>
      </c>
      <c r="AP6">
        <v>108</v>
      </c>
      <c r="AR6">
        <v>54</v>
      </c>
      <c r="AS6">
        <v>158</v>
      </c>
      <c r="AT6">
        <v>2.4964000000000004</v>
      </c>
      <c r="AU6">
        <v>21.631148854350261</v>
      </c>
      <c r="AV6" s="4">
        <v>105</v>
      </c>
      <c r="AW6" t="s">
        <v>1820</v>
      </c>
      <c r="AX6">
        <v>74</v>
      </c>
      <c r="AY6" t="s">
        <v>1820</v>
      </c>
      <c r="AZ6" s="11">
        <v>80.599999999999994</v>
      </c>
      <c r="BA6" s="6">
        <v>44075</v>
      </c>
      <c r="BD6" s="8"/>
      <c r="BF6" s="7">
        <v>43231</v>
      </c>
      <c r="BG6" s="7"/>
      <c r="BJ6">
        <v>20</v>
      </c>
      <c r="BK6">
        <v>27</v>
      </c>
      <c r="BL6">
        <v>0.8</v>
      </c>
      <c r="BM6">
        <v>230</v>
      </c>
      <c r="BO6">
        <v>4.4000000000000004</v>
      </c>
      <c r="BP6">
        <v>96</v>
      </c>
      <c r="BR6">
        <v>79.762</v>
      </c>
      <c r="BS6">
        <v>247</v>
      </c>
      <c r="BX6">
        <v>55</v>
      </c>
      <c r="BY6">
        <v>158</v>
      </c>
      <c r="BZ6">
        <v>22.031725684986377</v>
      </c>
      <c r="CA6" s="7">
        <v>43596</v>
      </c>
      <c r="CB6" s="7"/>
      <c r="CE6">
        <v>33</v>
      </c>
      <c r="CF6">
        <v>31</v>
      </c>
      <c r="CG6">
        <v>1.4</v>
      </c>
      <c r="CH6">
        <v>181</v>
      </c>
      <c r="CI6">
        <v>0.93</v>
      </c>
      <c r="CJ6">
        <v>4.2</v>
      </c>
      <c r="CK6">
        <v>93</v>
      </c>
      <c r="CM6">
        <v>72.590999999999994</v>
      </c>
      <c r="CS6">
        <v>55</v>
      </c>
      <c r="CT6">
        <v>158</v>
      </c>
      <c r="CU6">
        <v>22.031725684986377</v>
      </c>
      <c r="CV6" s="7">
        <v>43961</v>
      </c>
      <c r="CW6" s="7"/>
      <c r="CZ6">
        <v>45</v>
      </c>
      <c r="DA6">
        <v>52</v>
      </c>
      <c r="DB6">
        <v>1.6</v>
      </c>
      <c r="DC6">
        <v>213</v>
      </c>
      <c r="DD6">
        <v>0.92</v>
      </c>
      <c r="DE6">
        <v>4.4000000000000004</v>
      </c>
      <c r="DF6">
        <v>87</v>
      </c>
      <c r="DG6">
        <v>5.6</v>
      </c>
      <c r="DH6">
        <v>0</v>
      </c>
      <c r="DI6">
        <v>193</v>
      </c>
      <c r="DJ6">
        <v>55</v>
      </c>
      <c r="DK6">
        <v>124</v>
      </c>
      <c r="DL6">
        <v>93</v>
      </c>
      <c r="DM6" t="s">
        <v>786</v>
      </c>
      <c r="DN6">
        <v>55</v>
      </c>
      <c r="DO6">
        <v>158</v>
      </c>
      <c r="DP6">
        <v>1.58</v>
      </c>
      <c r="DQ6">
        <v>22.031725684986377</v>
      </c>
      <c r="DR6" s="7">
        <v>44326</v>
      </c>
      <c r="DS6" s="7"/>
      <c r="DV6">
        <v>21</v>
      </c>
      <c r="DW6">
        <v>26</v>
      </c>
      <c r="DX6">
        <v>1</v>
      </c>
      <c r="DY6">
        <v>214</v>
      </c>
      <c r="EA6">
        <v>4.3</v>
      </c>
      <c r="EB6">
        <v>88</v>
      </c>
      <c r="ED6">
        <v>82.968000000000004</v>
      </c>
      <c r="EE6">
        <v>257</v>
      </c>
      <c r="EF6">
        <v>63</v>
      </c>
      <c r="EH6">
        <v>71</v>
      </c>
      <c r="EI6" t="s">
        <v>786</v>
      </c>
      <c r="EJ6">
        <v>56</v>
      </c>
      <c r="EK6">
        <v>158</v>
      </c>
      <c r="EL6">
        <v>1.58</v>
      </c>
      <c r="EM6">
        <v>22.432302515622492</v>
      </c>
      <c r="EN6" s="7">
        <v>44691</v>
      </c>
      <c r="EO6" s="7"/>
      <c r="ER6">
        <v>27</v>
      </c>
      <c r="ES6">
        <v>57</v>
      </c>
      <c r="ET6">
        <v>0.6</v>
      </c>
      <c r="EW6">
        <v>4.5</v>
      </c>
      <c r="EX6">
        <v>98</v>
      </c>
      <c r="EZ6">
        <v>81.382999999999996</v>
      </c>
      <c r="FA6">
        <v>155</v>
      </c>
      <c r="FB6">
        <v>60</v>
      </c>
      <c r="FD6">
        <v>69</v>
      </c>
      <c r="FF6">
        <v>58.8</v>
      </c>
      <c r="FG6">
        <v>157.6</v>
      </c>
      <c r="FH6">
        <v>1.5760000000000001</v>
      </c>
      <c r="FI6">
        <v>23.673632404854541</v>
      </c>
      <c r="FJ6" s="12">
        <v>0</v>
      </c>
      <c r="FK6" s="11">
        <v>0</v>
      </c>
      <c r="FL6">
        <v>1</v>
      </c>
      <c r="FM6">
        <v>0</v>
      </c>
      <c r="FN6">
        <v>0</v>
      </c>
      <c r="FO6" s="5">
        <v>0</v>
      </c>
      <c r="FP6" s="12">
        <v>0</v>
      </c>
      <c r="FQ6">
        <v>0</v>
      </c>
      <c r="FR6">
        <v>1</v>
      </c>
      <c r="FS6">
        <v>0</v>
      </c>
      <c r="FT6">
        <v>0</v>
      </c>
      <c r="FU6" s="5">
        <v>0</v>
      </c>
      <c r="FV6" s="12">
        <v>0</v>
      </c>
      <c r="FW6">
        <v>0</v>
      </c>
      <c r="FX6">
        <v>1</v>
      </c>
      <c r="FY6">
        <v>0</v>
      </c>
      <c r="FZ6">
        <v>0</v>
      </c>
      <c r="GA6" s="5">
        <v>0</v>
      </c>
      <c r="GB6" s="4">
        <v>0</v>
      </c>
      <c r="GC6">
        <v>0</v>
      </c>
      <c r="GD6">
        <v>1</v>
      </c>
      <c r="GE6">
        <v>0</v>
      </c>
      <c r="GF6">
        <v>0</v>
      </c>
      <c r="GG6" s="5">
        <v>0</v>
      </c>
      <c r="GH6" s="4">
        <v>0</v>
      </c>
      <c r="GI6">
        <v>0</v>
      </c>
      <c r="GJ6">
        <v>1</v>
      </c>
      <c r="GK6">
        <v>0</v>
      </c>
      <c r="GL6">
        <v>0</v>
      </c>
      <c r="GM6" s="5">
        <v>0</v>
      </c>
      <c r="GN6" s="12">
        <v>0</v>
      </c>
      <c r="GO6">
        <v>0</v>
      </c>
      <c r="GP6">
        <v>1</v>
      </c>
      <c r="GQ6">
        <v>0</v>
      </c>
      <c r="GR6">
        <v>0</v>
      </c>
      <c r="GS6" s="5">
        <v>0</v>
      </c>
      <c r="GT6" s="76"/>
      <c r="GU6" s="76"/>
      <c r="GV6">
        <v>0</v>
      </c>
      <c r="GX6">
        <v>0</v>
      </c>
      <c r="GZ6">
        <v>0</v>
      </c>
      <c r="HB6">
        <v>0</v>
      </c>
      <c r="HD6">
        <v>0</v>
      </c>
      <c r="HF6" s="7">
        <v>45215</v>
      </c>
      <c r="HG6" s="4"/>
      <c r="HX6" s="5"/>
      <c r="HY6" s="4"/>
      <c r="IC6" t="s">
        <v>1569</v>
      </c>
      <c r="ID6" t="s">
        <v>932</v>
      </c>
      <c r="IJ6" s="5"/>
      <c r="IK6" t="s">
        <v>1691</v>
      </c>
      <c r="IL6" t="s">
        <v>1008</v>
      </c>
      <c r="IW6">
        <f t="shared" si="0"/>
        <v>203.52138319179616</v>
      </c>
      <c r="IX6">
        <f t="shared" si="1"/>
        <v>469.58465189873408</v>
      </c>
      <c r="IY6">
        <f t="shared" si="2"/>
        <v>33.052451129626661</v>
      </c>
      <c r="IZ6" s="75">
        <f t="shared" si="3"/>
        <v>2.4964000000000004</v>
      </c>
      <c r="JA6" t="e">
        <v>#NAME?</v>
      </c>
      <c r="JB6">
        <v>788.30621299999996</v>
      </c>
      <c r="JC6">
        <v>302.56002799999999</v>
      </c>
      <c r="JD6">
        <v>193.24801600000001</v>
      </c>
      <c r="JE6">
        <v>3.738861</v>
      </c>
      <c r="JF6">
        <v>4.8700450000000002</v>
      </c>
      <c r="JG6">
        <v>20.628035000000001</v>
      </c>
      <c r="JH6">
        <v>22.428405999999999</v>
      </c>
      <c r="JI6">
        <v>37.898242000000003</v>
      </c>
      <c r="JJ6">
        <f t="shared" si="4"/>
        <v>60.326648000000006</v>
      </c>
      <c r="JK6">
        <f t="shared" si="5"/>
        <v>24.165457458740583</v>
      </c>
      <c r="JL6">
        <f t="shared" si="6"/>
        <v>8.984299791700046</v>
      </c>
      <c r="JM6">
        <f t="shared" si="7"/>
        <v>15.181157667040537</v>
      </c>
      <c r="JN6">
        <v>25.564762000000002</v>
      </c>
      <c r="JO6">
        <v>0.57392699999999996</v>
      </c>
      <c r="JP6">
        <v>103.49025</v>
      </c>
      <c r="JQ6">
        <v>137.24717200000001</v>
      </c>
      <c r="JR6">
        <v>587.12268700000004</v>
      </c>
      <c r="JS6">
        <v>508.07078100000001</v>
      </c>
      <c r="JT6">
        <v>1172.271125</v>
      </c>
      <c r="JU6">
        <v>647.85175000000004</v>
      </c>
      <c r="JV6">
        <v>17.996545000000001</v>
      </c>
      <c r="JW6">
        <v>14.955446</v>
      </c>
      <c r="JX6">
        <v>19.480181999999999</v>
      </c>
      <c r="JY6">
        <v>82.512139000000005</v>
      </c>
      <c r="JZ6">
        <f t="shared" si="8"/>
        <v>33.052451129626661</v>
      </c>
      <c r="KA6">
        <v>89.713622999999998</v>
      </c>
      <c r="KB6">
        <v>151.59296900000001</v>
      </c>
      <c r="KC6">
        <v>102.25904300000001</v>
      </c>
      <c r="KD6">
        <v>2.2957079999999999</v>
      </c>
      <c r="KE6">
        <v>14.784323000000001</v>
      </c>
      <c r="KF6">
        <v>19.606738</v>
      </c>
      <c r="KG6">
        <v>83.874668</v>
      </c>
      <c r="KH6">
        <v>72.581537999999995</v>
      </c>
      <c r="KI6">
        <v>167.46730500000001</v>
      </c>
      <c r="KJ6">
        <v>92.550253999999995</v>
      </c>
      <c r="KK6">
        <v>2.570935</v>
      </c>
      <c r="KL6">
        <v>-133.47569300000001</v>
      </c>
      <c r="KM6">
        <v>332.57369999999997</v>
      </c>
      <c r="KN6">
        <v>33.966887999999997</v>
      </c>
      <c r="KO6">
        <v>-98.166222000000005</v>
      </c>
      <c r="KP6">
        <v>-113.370491</v>
      </c>
      <c r="KQ6">
        <v>-90.202736000000002</v>
      </c>
      <c r="KR6">
        <v>36.536095000000003</v>
      </c>
      <c r="KS6">
        <v>-100.349045</v>
      </c>
      <c r="KT6">
        <v>302.27139299999999</v>
      </c>
      <c r="KU6">
        <v>29.191064999999998</v>
      </c>
      <c r="KV6">
        <v>-102.51889799999999</v>
      </c>
      <c r="KW6">
        <v>-114.544617</v>
      </c>
      <c r="KX6">
        <v>-213.00474500000001</v>
      </c>
      <c r="KY6">
        <v>38.211616999999997</v>
      </c>
      <c r="KZ6">
        <v>-128.75904800000001</v>
      </c>
      <c r="LA6">
        <v>326.32946800000002</v>
      </c>
      <c r="LB6">
        <v>27.989737999999999</v>
      </c>
      <c r="LC6">
        <v>-103.01741</v>
      </c>
      <c r="LD6">
        <v>-116.656876</v>
      </c>
      <c r="LE6">
        <v>-234.32977299999999</v>
      </c>
      <c r="LF6">
        <v>41.168190000000003</v>
      </c>
      <c r="LG6">
        <v>0.59180600000000005</v>
      </c>
      <c r="LH6">
        <v>0.74519000000000002</v>
      </c>
      <c r="LI6" t="s">
        <v>1986</v>
      </c>
      <c r="LJ6" t="s">
        <v>1986</v>
      </c>
      <c r="LK6">
        <v>0.37178299999999997</v>
      </c>
      <c r="LL6">
        <v>0</v>
      </c>
      <c r="LM6" t="s">
        <v>1986</v>
      </c>
      <c r="LN6">
        <v>4.9393079999999996</v>
      </c>
      <c r="LO6" t="s">
        <v>1986</v>
      </c>
      <c r="LP6" t="s">
        <v>1986</v>
      </c>
      <c r="LQ6">
        <v>5.8036539999999999</v>
      </c>
      <c r="LR6">
        <v>1.1242639999999999</v>
      </c>
      <c r="LS6">
        <v>7.6860989999999996</v>
      </c>
      <c r="LT6">
        <v>710.31218799999999</v>
      </c>
      <c r="LU6">
        <v>143.808031</v>
      </c>
      <c r="LV6">
        <v>52.507728999999998</v>
      </c>
      <c r="LW6">
        <v>46.704075000000003</v>
      </c>
    </row>
    <row r="7" spans="1:335" ht="16.149999999999999" customHeight="1" x14ac:dyDescent="0.3">
      <c r="A7">
        <v>4</v>
      </c>
      <c r="B7">
        <v>1124503</v>
      </c>
      <c r="C7" t="s">
        <v>287</v>
      </c>
      <c r="D7" t="s">
        <v>135</v>
      </c>
      <c r="E7" s="8" t="s">
        <v>2011</v>
      </c>
      <c r="F7">
        <v>1</v>
      </c>
      <c r="G7" t="s">
        <v>2187</v>
      </c>
      <c r="H7" s="77" t="s">
        <v>2156</v>
      </c>
      <c r="I7" s="77" t="s">
        <v>2162</v>
      </c>
      <c r="J7" s="101">
        <v>0</v>
      </c>
      <c r="K7" s="101">
        <v>0</v>
      </c>
      <c r="M7" s="101"/>
      <c r="N7" s="101"/>
      <c r="O7" s="141" t="s">
        <v>2277</v>
      </c>
      <c r="P7" s="101"/>
      <c r="Q7" s="98" t="s">
        <v>2277</v>
      </c>
      <c r="R7" s="101"/>
      <c r="S7" s="141" t="s">
        <v>2277</v>
      </c>
      <c r="T7" s="101"/>
      <c r="U7" s="101">
        <v>0</v>
      </c>
      <c r="V7" s="141"/>
      <c r="W7" s="98" t="s">
        <v>2281</v>
      </c>
      <c r="X7" s="101"/>
      <c r="Y7">
        <v>0</v>
      </c>
      <c r="Z7" s="7">
        <v>41823</v>
      </c>
      <c r="AA7" s="7"/>
      <c r="AD7">
        <v>33</v>
      </c>
      <c r="AE7">
        <v>64</v>
      </c>
      <c r="AF7">
        <v>1.2</v>
      </c>
      <c r="AG7">
        <v>267</v>
      </c>
      <c r="AH7">
        <v>1</v>
      </c>
      <c r="AI7">
        <v>4.7</v>
      </c>
      <c r="AJ7">
        <v>91</v>
      </c>
      <c r="AL7">
        <v>94.747</v>
      </c>
      <c r="AM7">
        <v>202</v>
      </c>
      <c r="AR7">
        <v>77</v>
      </c>
      <c r="AS7">
        <v>172</v>
      </c>
      <c r="AT7">
        <v>2.9583999999999997</v>
      </c>
      <c r="AU7">
        <v>26.027582477014604</v>
      </c>
      <c r="AV7" s="4">
        <v>140</v>
      </c>
      <c r="AW7" t="s">
        <v>1836</v>
      </c>
      <c r="AX7">
        <v>95</v>
      </c>
      <c r="AY7" t="s">
        <v>1836</v>
      </c>
      <c r="AZ7" s="11"/>
      <c r="BD7" s="8"/>
      <c r="BF7" s="7">
        <v>42188</v>
      </c>
      <c r="BG7" s="7"/>
      <c r="BX7">
        <v>77</v>
      </c>
      <c r="BY7">
        <v>172</v>
      </c>
      <c r="BZ7">
        <v>26.027582477014604</v>
      </c>
      <c r="CA7" s="7">
        <v>42553</v>
      </c>
      <c r="CB7" s="7"/>
      <c r="CV7" s="7">
        <v>42918</v>
      </c>
      <c r="CW7" s="7"/>
      <c r="DR7" s="7">
        <v>43283</v>
      </c>
      <c r="DS7" s="7"/>
      <c r="EN7" s="7">
        <v>43648</v>
      </c>
      <c r="EO7" s="7"/>
      <c r="FJ7" s="12">
        <v>0</v>
      </c>
      <c r="FK7" s="11">
        <v>0</v>
      </c>
      <c r="FL7">
        <v>0</v>
      </c>
      <c r="FM7">
        <v>0</v>
      </c>
      <c r="FN7">
        <v>0</v>
      </c>
      <c r="FO7" s="5">
        <v>0</v>
      </c>
      <c r="FP7" s="12">
        <v>0</v>
      </c>
      <c r="FQ7">
        <v>0</v>
      </c>
      <c r="FR7">
        <v>0</v>
      </c>
      <c r="FS7">
        <v>0</v>
      </c>
      <c r="FT7">
        <v>0</v>
      </c>
      <c r="FU7" s="5">
        <v>0</v>
      </c>
      <c r="FV7" s="12">
        <v>0</v>
      </c>
      <c r="FW7">
        <v>0</v>
      </c>
      <c r="FX7">
        <v>0</v>
      </c>
      <c r="FY7">
        <v>0</v>
      </c>
      <c r="FZ7">
        <v>0</v>
      </c>
      <c r="GA7" s="5">
        <v>0</v>
      </c>
      <c r="GB7" s="4">
        <v>0</v>
      </c>
      <c r="GC7">
        <v>0</v>
      </c>
      <c r="GD7">
        <v>0</v>
      </c>
      <c r="GE7">
        <v>0</v>
      </c>
      <c r="GF7">
        <v>0</v>
      </c>
      <c r="GG7" s="5">
        <v>0</v>
      </c>
      <c r="GH7" s="4">
        <v>0</v>
      </c>
      <c r="GI7">
        <v>0</v>
      </c>
      <c r="GJ7">
        <v>0</v>
      </c>
      <c r="GK7">
        <v>0</v>
      </c>
      <c r="GL7">
        <v>0</v>
      </c>
      <c r="GM7" s="5">
        <v>0</v>
      </c>
      <c r="GN7" s="12">
        <v>0</v>
      </c>
      <c r="GO7">
        <v>0</v>
      </c>
      <c r="GP7">
        <v>0</v>
      </c>
      <c r="GQ7">
        <v>0</v>
      </c>
      <c r="GR7">
        <v>0</v>
      </c>
      <c r="GS7" s="5">
        <v>0</v>
      </c>
      <c r="GV7">
        <v>0</v>
      </c>
      <c r="GX7">
        <v>0</v>
      </c>
      <c r="GZ7">
        <v>0</v>
      </c>
      <c r="HB7">
        <v>0</v>
      </c>
      <c r="HD7">
        <v>0</v>
      </c>
      <c r="HF7" s="7">
        <v>44278</v>
      </c>
      <c r="HG7" s="4"/>
      <c r="HX7" s="5"/>
      <c r="HY7" s="4"/>
      <c r="IJ7" s="5"/>
      <c r="IW7">
        <f t="shared" si="0"/>
        <v>356.07376453488376</v>
      </c>
      <c r="IX7">
        <f t="shared" si="1"/>
        <v>375.19039007571666</v>
      </c>
      <c r="IY7">
        <f t="shared" si="2"/>
        <v>66.362201865873459</v>
      </c>
      <c r="IZ7" s="75">
        <f t="shared" si="3"/>
        <v>2.9583999999999997</v>
      </c>
      <c r="JA7" t="e">
        <v>#NAME?</v>
      </c>
      <c r="JB7">
        <v>849.94390899999996</v>
      </c>
      <c r="JC7">
        <v>328.91201799999999</v>
      </c>
      <c r="JD7">
        <v>204.96002200000001</v>
      </c>
      <c r="JE7">
        <v>4.2246750000000004</v>
      </c>
      <c r="JF7">
        <v>5.7392709999999996</v>
      </c>
      <c r="JG7">
        <v>49.081484000000003</v>
      </c>
      <c r="JH7">
        <v>30.844415999999999</v>
      </c>
      <c r="JI7">
        <v>28.017645000000002</v>
      </c>
      <c r="JJ7">
        <f t="shared" si="4"/>
        <v>58.862060999999997</v>
      </c>
      <c r="JK7">
        <f t="shared" si="5"/>
        <v>19.896586330448891</v>
      </c>
      <c r="JL7">
        <f t="shared" si="6"/>
        <v>10.426046511627908</v>
      </c>
      <c r="JM7">
        <f t="shared" si="7"/>
        <v>9.4705398188209866</v>
      </c>
      <c r="JN7">
        <v>14.524404000000001</v>
      </c>
      <c r="JO7">
        <v>0.63822599999999996</v>
      </c>
      <c r="JP7">
        <v>152.936094</v>
      </c>
      <c r="JQ7">
        <v>197.176109</v>
      </c>
      <c r="JR7">
        <v>1688.5055</v>
      </c>
      <c r="JS7">
        <v>1053.408625</v>
      </c>
      <c r="JT7">
        <v>1109.96325</v>
      </c>
      <c r="JU7">
        <v>518.78965600000004</v>
      </c>
      <c r="JV7">
        <v>26.695947</v>
      </c>
      <c r="JW7">
        <v>16.898700000000002</v>
      </c>
      <c r="JX7">
        <v>22.957084999999999</v>
      </c>
      <c r="JY7">
        <v>196.32593800000001</v>
      </c>
      <c r="JZ7">
        <f t="shared" si="8"/>
        <v>66.362201865873459</v>
      </c>
      <c r="KA7">
        <v>123.377666</v>
      </c>
      <c r="KB7">
        <v>112.070576</v>
      </c>
      <c r="KC7">
        <v>58.097617</v>
      </c>
      <c r="KD7">
        <v>2.5529039999999998</v>
      </c>
      <c r="KE7">
        <v>16.992899000000001</v>
      </c>
      <c r="KF7">
        <v>21.908456999999999</v>
      </c>
      <c r="KG7">
        <v>187.61171899999999</v>
      </c>
      <c r="KH7">
        <v>117.04541</v>
      </c>
      <c r="KI7">
        <v>123.32924800000001</v>
      </c>
      <c r="KJ7">
        <v>57.643295999999999</v>
      </c>
      <c r="KK7">
        <v>2.9662160000000002</v>
      </c>
      <c r="KL7">
        <v>-95.212081999999995</v>
      </c>
      <c r="KM7">
        <v>390.35955799999999</v>
      </c>
      <c r="KN7">
        <v>50.128456</v>
      </c>
      <c r="KO7">
        <v>-99.025245999999996</v>
      </c>
      <c r="KP7">
        <v>-101.161385</v>
      </c>
      <c r="KQ7">
        <v>9.8720479999999995</v>
      </c>
      <c r="KR7">
        <v>43.983513000000002</v>
      </c>
      <c r="KS7">
        <v>-80.640923000000001</v>
      </c>
      <c r="KT7">
        <v>370.54980499999999</v>
      </c>
      <c r="KU7">
        <v>51.848906999999997</v>
      </c>
      <c r="KV7">
        <v>-104.391289</v>
      </c>
      <c r="KW7">
        <v>-106.446663</v>
      </c>
      <c r="KX7">
        <v>-3.5692740000000001</v>
      </c>
      <c r="KY7">
        <v>47.384326999999999</v>
      </c>
      <c r="KZ7">
        <v>-80.445717000000002</v>
      </c>
      <c r="LA7">
        <v>377.49569700000001</v>
      </c>
      <c r="LB7">
        <v>51.084632999999997</v>
      </c>
      <c r="LC7">
        <v>-103.68023700000001</v>
      </c>
      <c r="LD7">
        <v>-106.861366</v>
      </c>
      <c r="LE7">
        <v>-20.081291</v>
      </c>
      <c r="LF7">
        <v>43.366813999999998</v>
      </c>
      <c r="LG7">
        <v>1.1008929999999999</v>
      </c>
      <c r="LH7">
        <v>0.54530400000000001</v>
      </c>
      <c r="LI7" t="s">
        <v>1986</v>
      </c>
      <c r="LJ7" t="s">
        <v>1986</v>
      </c>
      <c r="LK7">
        <v>0.52401200000000003</v>
      </c>
      <c r="LL7">
        <v>0</v>
      </c>
      <c r="LM7" t="s">
        <v>1986</v>
      </c>
      <c r="LN7">
        <v>7.6284669999999997</v>
      </c>
      <c r="LO7" t="s">
        <v>1986</v>
      </c>
      <c r="LP7" t="s">
        <v>1986</v>
      </c>
      <c r="LQ7">
        <v>-11.991894</v>
      </c>
      <c r="LR7">
        <v>0.75778900000000005</v>
      </c>
      <c r="LS7">
        <v>15.822742999999999</v>
      </c>
      <c r="LT7">
        <v>1340.1602499999999</v>
      </c>
      <c r="LU7">
        <v>175.678844</v>
      </c>
      <c r="LV7">
        <v>37.518138999999998</v>
      </c>
      <c r="LW7">
        <v>49.510033</v>
      </c>
    </row>
    <row r="8" spans="1:335" ht="16.149999999999999" customHeight="1" x14ac:dyDescent="0.3">
      <c r="A8">
        <v>5</v>
      </c>
      <c r="B8">
        <v>1132625</v>
      </c>
      <c r="C8" t="s">
        <v>232</v>
      </c>
      <c r="D8" t="s">
        <v>134</v>
      </c>
      <c r="E8" s="8" t="s">
        <v>2010</v>
      </c>
      <c r="F8">
        <v>1</v>
      </c>
      <c r="G8">
        <v>3</v>
      </c>
      <c r="I8" s="77" t="s">
        <v>2148</v>
      </c>
      <c r="J8" s="101">
        <v>0</v>
      </c>
      <c r="K8" s="101">
        <v>0</v>
      </c>
      <c r="M8" s="101"/>
      <c r="N8" s="101"/>
      <c r="O8" s="141" t="s">
        <v>2277</v>
      </c>
      <c r="P8" s="101"/>
      <c r="Q8" s="98" t="s">
        <v>2277</v>
      </c>
      <c r="R8" s="101"/>
      <c r="S8" s="141" t="s">
        <v>2277</v>
      </c>
      <c r="T8" s="101"/>
      <c r="U8" s="101">
        <v>0</v>
      </c>
      <c r="V8" s="141"/>
      <c r="W8" s="98" t="s">
        <v>2281</v>
      </c>
      <c r="X8" s="101"/>
      <c r="Y8">
        <v>0</v>
      </c>
      <c r="Z8" s="7">
        <v>41884</v>
      </c>
      <c r="AA8" s="7">
        <v>41904</v>
      </c>
      <c r="AB8">
        <v>10.6</v>
      </c>
      <c r="AC8">
        <v>200</v>
      </c>
      <c r="AD8">
        <v>60</v>
      </c>
      <c r="AE8">
        <v>44</v>
      </c>
      <c r="AF8">
        <v>0.6</v>
      </c>
      <c r="AG8">
        <v>104</v>
      </c>
      <c r="AH8">
        <v>1.25</v>
      </c>
      <c r="AI8">
        <v>2.4</v>
      </c>
      <c r="AJ8">
        <v>110</v>
      </c>
      <c r="AL8">
        <v>150.751</v>
      </c>
      <c r="AM8">
        <v>135</v>
      </c>
      <c r="AN8">
        <v>16</v>
      </c>
      <c r="AP8">
        <v>163</v>
      </c>
      <c r="AR8">
        <v>46</v>
      </c>
      <c r="AS8">
        <v>153</v>
      </c>
      <c r="AT8">
        <v>2.3409</v>
      </c>
      <c r="AU8">
        <v>19.650561749754367</v>
      </c>
      <c r="AV8" s="4">
        <v>100</v>
      </c>
      <c r="AW8" t="s">
        <v>1851</v>
      </c>
      <c r="AX8">
        <v>72</v>
      </c>
      <c r="AY8" t="s">
        <v>1851</v>
      </c>
      <c r="AZ8" s="11">
        <v>68.900000000000006</v>
      </c>
      <c r="BA8" s="6">
        <v>44733</v>
      </c>
      <c r="BB8" s="4">
        <v>1</v>
      </c>
      <c r="BD8" s="8"/>
      <c r="BF8" s="7">
        <v>42249</v>
      </c>
      <c r="BG8" s="7">
        <v>41904</v>
      </c>
      <c r="BH8">
        <v>10.6</v>
      </c>
      <c r="BI8">
        <v>200</v>
      </c>
      <c r="BJ8">
        <v>26</v>
      </c>
      <c r="BK8">
        <v>19</v>
      </c>
      <c r="BL8">
        <v>1</v>
      </c>
      <c r="BM8">
        <v>212</v>
      </c>
      <c r="BN8">
        <v>0.99</v>
      </c>
      <c r="BO8">
        <v>3.6</v>
      </c>
      <c r="BP8">
        <v>81</v>
      </c>
      <c r="BR8">
        <v>94.045000000000002</v>
      </c>
      <c r="BS8">
        <v>165</v>
      </c>
      <c r="BX8">
        <v>46</v>
      </c>
      <c r="BY8">
        <v>153</v>
      </c>
      <c r="BZ8">
        <v>19.650561749754367</v>
      </c>
      <c r="CA8" s="7">
        <v>42614</v>
      </c>
      <c r="CB8" s="7"/>
      <c r="CE8">
        <v>38</v>
      </c>
      <c r="CF8">
        <v>29</v>
      </c>
      <c r="CG8">
        <v>1</v>
      </c>
      <c r="CH8">
        <v>247</v>
      </c>
      <c r="CI8">
        <v>1.04</v>
      </c>
      <c r="CJ8" t="s">
        <v>818</v>
      </c>
      <c r="CK8">
        <v>84</v>
      </c>
      <c r="CM8">
        <v>83.394000000000005</v>
      </c>
      <c r="CN8">
        <v>164</v>
      </c>
      <c r="CV8" s="7">
        <v>42979</v>
      </c>
      <c r="CW8" s="7"/>
      <c r="CZ8">
        <v>50</v>
      </c>
      <c r="DA8">
        <v>44</v>
      </c>
      <c r="DB8">
        <v>0.9</v>
      </c>
      <c r="DC8">
        <v>226</v>
      </c>
      <c r="DD8">
        <v>0.98</v>
      </c>
      <c r="DE8">
        <v>4.7</v>
      </c>
      <c r="DF8">
        <v>86</v>
      </c>
      <c r="DH8">
        <v>85.784999999999997</v>
      </c>
      <c r="DI8">
        <v>168</v>
      </c>
      <c r="DN8">
        <v>46</v>
      </c>
      <c r="DO8">
        <v>153</v>
      </c>
      <c r="DP8">
        <v>1.53</v>
      </c>
      <c r="DQ8">
        <v>19.650561749754367</v>
      </c>
      <c r="DR8" s="7">
        <v>43344</v>
      </c>
      <c r="DS8" s="7">
        <v>43374</v>
      </c>
      <c r="DT8">
        <v>8.6999999999999993</v>
      </c>
      <c r="DU8">
        <v>204</v>
      </c>
      <c r="DV8">
        <v>50</v>
      </c>
      <c r="DW8">
        <v>48</v>
      </c>
      <c r="DX8">
        <v>1</v>
      </c>
      <c r="DY8">
        <v>196</v>
      </c>
      <c r="DZ8">
        <v>1.02</v>
      </c>
      <c r="EA8">
        <v>4</v>
      </c>
      <c r="EB8">
        <v>87</v>
      </c>
      <c r="ED8">
        <v>92.980999999999995</v>
      </c>
      <c r="EE8">
        <v>178</v>
      </c>
      <c r="EF8">
        <v>46</v>
      </c>
      <c r="EG8">
        <v>97</v>
      </c>
      <c r="EH8">
        <v>196</v>
      </c>
      <c r="EJ8">
        <v>46</v>
      </c>
      <c r="EK8">
        <v>153</v>
      </c>
      <c r="EL8">
        <v>1.53</v>
      </c>
      <c r="EM8">
        <v>19.650561749754367</v>
      </c>
      <c r="EN8" s="7">
        <v>43709</v>
      </c>
      <c r="EO8" s="7">
        <v>43892</v>
      </c>
      <c r="EP8">
        <v>11.2</v>
      </c>
      <c r="EQ8">
        <v>227</v>
      </c>
      <c r="ER8">
        <v>42</v>
      </c>
      <c r="ES8">
        <v>22</v>
      </c>
      <c r="ET8">
        <v>0.8</v>
      </c>
      <c r="EU8">
        <v>186</v>
      </c>
      <c r="EW8">
        <v>4.0999999999999996</v>
      </c>
      <c r="EX8">
        <v>78</v>
      </c>
      <c r="EZ8">
        <v>89.504000000000005</v>
      </c>
      <c r="FA8">
        <v>151</v>
      </c>
      <c r="FF8">
        <v>46</v>
      </c>
      <c r="FG8">
        <v>153</v>
      </c>
      <c r="FH8">
        <v>1.53</v>
      </c>
      <c r="FI8">
        <v>19.650561749754367</v>
      </c>
      <c r="FJ8" s="12">
        <v>0</v>
      </c>
      <c r="FK8" s="11">
        <v>0</v>
      </c>
      <c r="FL8">
        <v>0</v>
      </c>
      <c r="FM8">
        <v>0</v>
      </c>
      <c r="FN8">
        <v>0</v>
      </c>
      <c r="FO8" s="5">
        <v>0</v>
      </c>
      <c r="FP8" s="12">
        <v>0</v>
      </c>
      <c r="FQ8">
        <v>0</v>
      </c>
      <c r="FR8">
        <v>0</v>
      </c>
      <c r="FS8">
        <v>0</v>
      </c>
      <c r="FT8">
        <v>0</v>
      </c>
      <c r="FU8" s="5">
        <v>0</v>
      </c>
      <c r="FV8" s="12">
        <v>0</v>
      </c>
      <c r="FW8">
        <v>0</v>
      </c>
      <c r="FX8">
        <v>0</v>
      </c>
      <c r="FY8">
        <v>0</v>
      </c>
      <c r="FZ8">
        <v>0</v>
      </c>
      <c r="GA8" s="5">
        <v>0</v>
      </c>
      <c r="GB8" s="4">
        <v>0</v>
      </c>
      <c r="GC8">
        <v>0</v>
      </c>
      <c r="GD8">
        <v>0</v>
      </c>
      <c r="GE8">
        <v>0</v>
      </c>
      <c r="GF8">
        <v>0</v>
      </c>
      <c r="GG8" s="5">
        <v>0</v>
      </c>
      <c r="GH8" s="4">
        <v>0</v>
      </c>
      <c r="GI8">
        <v>0</v>
      </c>
      <c r="GJ8">
        <v>0</v>
      </c>
      <c r="GK8">
        <v>0</v>
      </c>
      <c r="GL8">
        <v>0</v>
      </c>
      <c r="GM8" s="5">
        <v>0</v>
      </c>
      <c r="GN8" s="12">
        <v>0</v>
      </c>
      <c r="GO8">
        <v>0</v>
      </c>
      <c r="GP8">
        <v>0</v>
      </c>
      <c r="GQ8">
        <v>0</v>
      </c>
      <c r="GR8">
        <v>0</v>
      </c>
      <c r="GS8" s="5">
        <v>0</v>
      </c>
      <c r="GV8">
        <v>0</v>
      </c>
      <c r="GX8">
        <v>0</v>
      </c>
      <c r="GZ8">
        <v>0</v>
      </c>
      <c r="HB8">
        <v>0</v>
      </c>
      <c r="HD8">
        <v>0</v>
      </c>
      <c r="HF8" s="7">
        <v>45120</v>
      </c>
      <c r="HG8" s="4"/>
      <c r="HX8" s="5"/>
      <c r="HY8" s="4"/>
      <c r="II8" t="s">
        <v>1650</v>
      </c>
      <c r="IJ8" s="5" t="s">
        <v>968</v>
      </c>
      <c r="IW8">
        <f t="shared" si="0"/>
        <v>156.96356102353795</v>
      </c>
      <c r="IX8">
        <f t="shared" si="1"/>
        <v>282.69954931863816</v>
      </c>
      <c r="IY8">
        <f t="shared" si="2"/>
        <v>40.749701824084759</v>
      </c>
      <c r="IZ8" s="75">
        <f t="shared" si="3"/>
        <v>2.3409</v>
      </c>
      <c r="JA8" t="e">
        <v>#NAME?</v>
      </c>
      <c r="JB8">
        <v>696.75256300000001</v>
      </c>
      <c r="JC8">
        <v>267.42401100000001</v>
      </c>
      <c r="JD8">
        <v>170.80001799999999</v>
      </c>
      <c r="JE8">
        <v>5.0653240000000004</v>
      </c>
      <c r="JF8">
        <v>7.5408309999999998</v>
      </c>
      <c r="JG8">
        <v>35.771616999999999</v>
      </c>
      <c r="JH8">
        <v>23.854889</v>
      </c>
      <c r="JI8">
        <v>43.351742000000002</v>
      </c>
      <c r="JJ8">
        <f t="shared" si="4"/>
        <v>67.206631000000002</v>
      </c>
      <c r="JK8">
        <f t="shared" si="5"/>
        <v>28.709740270836004</v>
      </c>
      <c r="JL8">
        <f t="shared" si="6"/>
        <v>10.190477594087744</v>
      </c>
      <c r="JM8">
        <f t="shared" si="7"/>
        <v>18.519262676748259</v>
      </c>
      <c r="JN8">
        <v>17.192809</v>
      </c>
      <c r="JO8">
        <v>0.84302999999999995</v>
      </c>
      <c r="JP8">
        <v>81.452405999999996</v>
      </c>
      <c r="JQ8">
        <v>121.19626599999999</v>
      </c>
      <c r="JR8">
        <v>562.16162499999996</v>
      </c>
      <c r="JS8">
        <v>367.43599999999998</v>
      </c>
      <c r="JT8">
        <v>661.77137500000003</v>
      </c>
      <c r="JU8">
        <v>365.21412500000002</v>
      </c>
      <c r="JV8">
        <v>15.153105</v>
      </c>
      <c r="JW8">
        <v>13.507531</v>
      </c>
      <c r="JX8">
        <v>20.108882999999999</v>
      </c>
      <c r="JY8">
        <v>95.390977000000007</v>
      </c>
      <c r="JZ8">
        <f t="shared" si="8"/>
        <v>40.749701824084759</v>
      </c>
      <c r="KA8">
        <v>63.613036999999998</v>
      </c>
      <c r="KB8">
        <v>115.604648</v>
      </c>
      <c r="KC8">
        <v>45.847490000000001</v>
      </c>
      <c r="KD8">
        <v>2.2480799999999999</v>
      </c>
      <c r="KE8">
        <v>13.5754</v>
      </c>
      <c r="KF8">
        <v>20.199376999999998</v>
      </c>
      <c r="KG8">
        <v>93.693603999999993</v>
      </c>
      <c r="KH8">
        <v>61.239336000000002</v>
      </c>
      <c r="KI8">
        <v>110.295225</v>
      </c>
      <c r="KJ8">
        <v>60.869022999999999</v>
      </c>
      <c r="KK8">
        <v>2.5255179999999999</v>
      </c>
      <c r="KL8">
        <v>-108.04218299999999</v>
      </c>
      <c r="KM8">
        <v>267.435699</v>
      </c>
      <c r="KN8">
        <v>23.989671999999999</v>
      </c>
      <c r="KO8">
        <v>-83.129906000000005</v>
      </c>
      <c r="KP8">
        <v>-88.978003999999999</v>
      </c>
      <c r="KQ8">
        <v>-2.602865</v>
      </c>
      <c r="KR8">
        <v>33.723391999999997</v>
      </c>
      <c r="KS8">
        <v>-100.25952100000001</v>
      </c>
      <c r="KT8">
        <v>340.12506100000002</v>
      </c>
      <c r="KU8">
        <v>26.033854000000002</v>
      </c>
      <c r="KV8">
        <v>-88.249923999999993</v>
      </c>
      <c r="KW8">
        <v>-96.067481999999998</v>
      </c>
      <c r="KX8">
        <v>-41.417411999999999</v>
      </c>
      <c r="KY8">
        <v>38.470340999999998</v>
      </c>
      <c r="KZ8">
        <v>-104.69998200000001</v>
      </c>
      <c r="LA8">
        <v>304.65057400000001</v>
      </c>
      <c r="LB8">
        <v>25.356210999999998</v>
      </c>
      <c r="LC8">
        <v>-86.122337000000002</v>
      </c>
      <c r="LD8">
        <v>-94.453468000000001</v>
      </c>
      <c r="LE8">
        <v>-97.488808000000006</v>
      </c>
      <c r="LF8">
        <v>37.509898999999997</v>
      </c>
      <c r="LG8">
        <v>0.55026399999999998</v>
      </c>
      <c r="LH8">
        <v>0.65262900000000001</v>
      </c>
      <c r="LI8" t="s">
        <v>1986</v>
      </c>
      <c r="LJ8" t="s">
        <v>1986</v>
      </c>
      <c r="LK8">
        <v>0.35494799999999999</v>
      </c>
      <c r="LL8">
        <v>0</v>
      </c>
      <c r="LM8" t="s">
        <v>1986</v>
      </c>
      <c r="LN8">
        <v>4.0091270000000003</v>
      </c>
      <c r="LO8" t="s">
        <v>1986</v>
      </c>
      <c r="LP8" t="s">
        <v>1986</v>
      </c>
      <c r="LQ8">
        <v>5.4026990000000001</v>
      </c>
      <c r="LR8">
        <v>1.1433690000000001</v>
      </c>
      <c r="LS8">
        <v>13.075651000000001</v>
      </c>
      <c r="LT8">
        <v>1275.70775</v>
      </c>
      <c r="LU8">
        <v>318.20090599999997</v>
      </c>
      <c r="LV8">
        <v>43.086436999999997</v>
      </c>
      <c r="LW8">
        <v>37.683739000000003</v>
      </c>
    </row>
    <row r="9" spans="1:335" ht="16.149999999999999" customHeight="1" x14ac:dyDescent="0.3">
      <c r="A9">
        <v>6</v>
      </c>
      <c r="B9">
        <v>1196873</v>
      </c>
      <c r="C9" t="s">
        <v>148</v>
      </c>
      <c r="D9" t="s">
        <v>134</v>
      </c>
      <c r="E9" t="s">
        <v>2186</v>
      </c>
      <c r="F9">
        <v>1</v>
      </c>
      <c r="I9" s="77" t="s">
        <v>2157</v>
      </c>
      <c r="J9" s="100">
        <v>0</v>
      </c>
      <c r="K9" s="100">
        <v>0</v>
      </c>
      <c r="L9" s="85"/>
      <c r="M9" s="100"/>
      <c r="N9" s="100"/>
      <c r="O9" s="95" t="s">
        <v>2277</v>
      </c>
      <c r="P9" s="100"/>
      <c r="Q9" s="140" t="s">
        <v>2277</v>
      </c>
      <c r="R9" s="100"/>
      <c r="S9" s="95" t="s">
        <v>2277</v>
      </c>
      <c r="T9" s="100"/>
      <c r="U9" s="100">
        <v>0</v>
      </c>
      <c r="V9" s="95"/>
      <c r="W9" s="140" t="s">
        <v>2281</v>
      </c>
      <c r="X9" s="100"/>
      <c r="Y9">
        <v>0</v>
      </c>
      <c r="Z9" s="7">
        <v>42237</v>
      </c>
      <c r="AA9" s="7">
        <v>42241</v>
      </c>
      <c r="AB9">
        <v>6.4</v>
      </c>
      <c r="AC9">
        <v>191</v>
      </c>
      <c r="AD9">
        <v>19</v>
      </c>
      <c r="AE9">
        <v>18</v>
      </c>
      <c r="AF9">
        <v>0.6</v>
      </c>
      <c r="AG9">
        <v>297</v>
      </c>
      <c r="AH9">
        <v>0.87</v>
      </c>
      <c r="AI9">
        <v>4.5</v>
      </c>
      <c r="AJ9">
        <v>145</v>
      </c>
      <c r="AL9">
        <v>82.725999999999999</v>
      </c>
      <c r="AM9">
        <v>161</v>
      </c>
      <c r="AN9">
        <v>34</v>
      </c>
      <c r="AO9">
        <v>47</v>
      </c>
      <c r="AP9">
        <v>69</v>
      </c>
      <c r="AR9">
        <v>57</v>
      </c>
      <c r="AS9">
        <v>155</v>
      </c>
      <c r="AT9">
        <v>2.4025000000000003</v>
      </c>
      <c r="AU9">
        <v>23.725286160249738</v>
      </c>
      <c r="AV9" s="4">
        <v>134</v>
      </c>
      <c r="AW9" t="s">
        <v>951</v>
      </c>
      <c r="AX9">
        <v>76</v>
      </c>
      <c r="AY9" t="s">
        <v>951</v>
      </c>
      <c r="AZ9" s="11"/>
      <c r="BD9" s="8"/>
      <c r="BF9" s="7">
        <v>42602</v>
      </c>
      <c r="BG9" s="7">
        <v>42241</v>
      </c>
      <c r="BH9">
        <v>6.4</v>
      </c>
      <c r="BI9">
        <v>191</v>
      </c>
      <c r="BJ9">
        <v>21</v>
      </c>
      <c r="BK9">
        <v>23</v>
      </c>
      <c r="BP9">
        <v>98</v>
      </c>
      <c r="BQ9">
        <v>5.5</v>
      </c>
      <c r="BS9">
        <v>156</v>
      </c>
      <c r="BT9">
        <v>49</v>
      </c>
      <c r="BV9">
        <v>140</v>
      </c>
      <c r="BX9">
        <v>57</v>
      </c>
      <c r="BY9">
        <v>155</v>
      </c>
      <c r="BZ9">
        <v>23.725286160249738</v>
      </c>
      <c r="CA9" s="7">
        <v>42967</v>
      </c>
      <c r="CB9" s="7"/>
      <c r="CE9">
        <v>23</v>
      </c>
      <c r="CF9">
        <v>22</v>
      </c>
      <c r="CG9">
        <v>0.5</v>
      </c>
      <c r="CH9">
        <v>281</v>
      </c>
      <c r="CI9">
        <v>0.98</v>
      </c>
      <c r="CJ9">
        <v>4.8</v>
      </c>
      <c r="CK9">
        <v>94</v>
      </c>
      <c r="CM9">
        <v>73.686999999999998</v>
      </c>
      <c r="CN9">
        <v>152</v>
      </c>
      <c r="CS9">
        <v>57</v>
      </c>
      <c r="CT9">
        <v>155</v>
      </c>
      <c r="CU9">
        <v>23.725286160249738</v>
      </c>
      <c r="CV9" s="7">
        <v>43332</v>
      </c>
      <c r="CW9" s="7">
        <v>43438</v>
      </c>
      <c r="CX9">
        <v>6.5</v>
      </c>
      <c r="CY9">
        <v>231</v>
      </c>
      <c r="CZ9">
        <v>14</v>
      </c>
      <c r="DA9">
        <v>15</v>
      </c>
      <c r="DB9">
        <v>0.6</v>
      </c>
      <c r="DC9">
        <v>256</v>
      </c>
      <c r="DD9">
        <v>0.93</v>
      </c>
      <c r="DE9">
        <v>4.3</v>
      </c>
      <c r="DF9">
        <v>98</v>
      </c>
      <c r="DH9">
        <v>74.597999999999999</v>
      </c>
      <c r="DI9">
        <v>169</v>
      </c>
      <c r="DJ9">
        <v>44</v>
      </c>
      <c r="DL9">
        <v>166</v>
      </c>
      <c r="DN9">
        <v>57</v>
      </c>
      <c r="DO9">
        <v>155</v>
      </c>
      <c r="DP9">
        <v>1.55</v>
      </c>
      <c r="DQ9">
        <v>23.725286160249738</v>
      </c>
      <c r="DR9" s="7">
        <v>43697</v>
      </c>
      <c r="DS9" s="7">
        <v>43895</v>
      </c>
      <c r="DT9">
        <v>5.4</v>
      </c>
      <c r="DU9">
        <v>192</v>
      </c>
      <c r="DV9">
        <v>28</v>
      </c>
      <c r="DW9">
        <v>24</v>
      </c>
      <c r="DX9">
        <v>0.6</v>
      </c>
      <c r="DY9">
        <v>252</v>
      </c>
      <c r="EA9">
        <v>4.5999999999999996</v>
      </c>
      <c r="EB9">
        <v>86</v>
      </c>
      <c r="ED9">
        <v>74.391999999999996</v>
      </c>
      <c r="EE9">
        <v>150</v>
      </c>
      <c r="EJ9">
        <v>57</v>
      </c>
      <c r="EK9">
        <v>155</v>
      </c>
      <c r="EL9">
        <v>1.55</v>
      </c>
      <c r="EM9">
        <v>23.725286160249738</v>
      </c>
      <c r="EN9" s="7">
        <v>44062</v>
      </c>
      <c r="EO9" s="7">
        <v>43895</v>
      </c>
      <c r="EP9">
        <v>5.4</v>
      </c>
      <c r="EQ9">
        <v>192</v>
      </c>
      <c r="ER9">
        <v>17</v>
      </c>
      <c r="ES9">
        <v>4</v>
      </c>
      <c r="ET9">
        <v>0.9</v>
      </c>
      <c r="EU9">
        <v>278</v>
      </c>
      <c r="EW9">
        <v>4.5999999999999996</v>
      </c>
      <c r="EX9">
        <v>96</v>
      </c>
      <c r="EZ9">
        <v>65.200999999999993</v>
      </c>
      <c r="FA9">
        <v>140</v>
      </c>
      <c r="FF9">
        <v>57</v>
      </c>
      <c r="FG9">
        <v>155</v>
      </c>
      <c r="FH9">
        <v>1.55</v>
      </c>
      <c r="FI9">
        <v>23.725286160249738</v>
      </c>
      <c r="FJ9" s="12">
        <v>0</v>
      </c>
      <c r="FK9" s="11">
        <v>0</v>
      </c>
      <c r="FL9">
        <v>1</v>
      </c>
      <c r="FM9">
        <v>0</v>
      </c>
      <c r="FN9">
        <v>1</v>
      </c>
      <c r="FO9" s="5">
        <v>0</v>
      </c>
      <c r="FP9" s="12">
        <v>1</v>
      </c>
      <c r="FQ9">
        <v>0</v>
      </c>
      <c r="FR9">
        <v>1</v>
      </c>
      <c r="FS9">
        <v>0</v>
      </c>
      <c r="FT9">
        <v>1</v>
      </c>
      <c r="FU9" s="5">
        <v>0</v>
      </c>
      <c r="FV9" s="12">
        <v>1</v>
      </c>
      <c r="FW9">
        <v>0</v>
      </c>
      <c r="FX9">
        <v>1</v>
      </c>
      <c r="FY9">
        <v>0</v>
      </c>
      <c r="FZ9">
        <v>1</v>
      </c>
      <c r="GA9" s="5">
        <v>0</v>
      </c>
      <c r="GB9" s="4">
        <v>1</v>
      </c>
      <c r="GC9">
        <v>0</v>
      </c>
      <c r="GD9">
        <v>1</v>
      </c>
      <c r="GE9">
        <v>0</v>
      </c>
      <c r="GF9">
        <v>1</v>
      </c>
      <c r="GG9" s="5">
        <v>0</v>
      </c>
      <c r="GH9" s="4">
        <v>1</v>
      </c>
      <c r="GI9">
        <v>0</v>
      </c>
      <c r="GJ9">
        <v>1</v>
      </c>
      <c r="GK9">
        <v>0</v>
      </c>
      <c r="GL9">
        <v>1</v>
      </c>
      <c r="GM9" s="5">
        <v>0</v>
      </c>
      <c r="GN9" s="12">
        <v>1</v>
      </c>
      <c r="GO9">
        <v>0</v>
      </c>
      <c r="GP9">
        <v>1</v>
      </c>
      <c r="GQ9">
        <v>0</v>
      </c>
      <c r="GR9">
        <v>1</v>
      </c>
      <c r="GS9" s="5">
        <v>0</v>
      </c>
      <c r="GT9" s="76"/>
      <c r="GU9" s="76"/>
      <c r="GV9">
        <v>0</v>
      </c>
      <c r="GX9">
        <v>0</v>
      </c>
      <c r="GZ9">
        <v>0</v>
      </c>
      <c r="HB9">
        <v>0</v>
      </c>
      <c r="HD9">
        <v>0</v>
      </c>
      <c r="HF9" s="7">
        <v>44260</v>
      </c>
      <c r="HG9" s="4"/>
      <c r="HX9" s="5"/>
      <c r="HY9" s="4"/>
      <c r="IC9" t="s">
        <v>1571</v>
      </c>
      <c r="ID9" t="s">
        <v>1579</v>
      </c>
      <c r="IG9" t="s">
        <v>1617</v>
      </c>
      <c r="IH9" t="s">
        <v>1033</v>
      </c>
      <c r="IJ9" s="5"/>
      <c r="IK9" t="s">
        <v>1689</v>
      </c>
      <c r="IL9" t="s">
        <v>1241</v>
      </c>
      <c r="IW9">
        <f t="shared" si="0"/>
        <v>324.12052528616022</v>
      </c>
      <c r="IX9">
        <f t="shared" si="1"/>
        <v>366.49222143600412</v>
      </c>
      <c r="IY9">
        <f t="shared" si="2"/>
        <v>34.368073673257022</v>
      </c>
      <c r="IZ9" s="75">
        <f t="shared" si="3"/>
        <v>2.4025000000000003</v>
      </c>
      <c r="JA9" t="e">
        <v>#NAME?</v>
      </c>
      <c r="JB9">
        <v>827.67871100000002</v>
      </c>
      <c r="JC9">
        <v>325.98400900000001</v>
      </c>
      <c r="JD9">
        <v>192.272018</v>
      </c>
      <c r="JE9">
        <v>4.8638539999999999</v>
      </c>
      <c r="JF9">
        <v>7.0157230000000004</v>
      </c>
      <c r="JG9">
        <v>24.770789000000001</v>
      </c>
      <c r="JH9">
        <v>44.817757999999998</v>
      </c>
      <c r="JI9">
        <v>42.025750000000002</v>
      </c>
      <c r="JJ9">
        <f t="shared" si="4"/>
        <v>86.843508</v>
      </c>
      <c r="JK9">
        <f t="shared" si="5"/>
        <v>36.14714172736732</v>
      </c>
      <c r="JL9">
        <f t="shared" si="6"/>
        <v>18.654633922996876</v>
      </c>
      <c r="JM9">
        <f t="shared" si="7"/>
        <v>17.492507804370447</v>
      </c>
      <c r="JN9">
        <v>27.782836</v>
      </c>
      <c r="JO9">
        <v>0.64013100000000001</v>
      </c>
      <c r="JP9">
        <v>101.017844</v>
      </c>
      <c r="JQ9">
        <v>138.92275000000001</v>
      </c>
      <c r="JR9">
        <v>527.26806299999998</v>
      </c>
      <c r="JS9">
        <v>778.69956200000001</v>
      </c>
      <c r="JT9">
        <v>880.49756200000002</v>
      </c>
      <c r="JU9">
        <v>540.51362500000005</v>
      </c>
      <c r="JV9">
        <v>14.208625</v>
      </c>
      <c r="JW9">
        <v>16.212845000000002</v>
      </c>
      <c r="JX9">
        <v>23.385742</v>
      </c>
      <c r="JY9">
        <v>82.569297000000006</v>
      </c>
      <c r="JZ9">
        <f t="shared" si="8"/>
        <v>34.368073673257022</v>
      </c>
      <c r="KA9">
        <v>149.39251999999999</v>
      </c>
      <c r="KB9">
        <v>140.08583999999999</v>
      </c>
      <c r="KC9">
        <v>92.609453000000002</v>
      </c>
      <c r="KD9">
        <v>2.1337709999999999</v>
      </c>
      <c r="KE9">
        <v>16.836306</v>
      </c>
      <c r="KF9">
        <v>23.153794000000001</v>
      </c>
      <c r="KG9">
        <v>87.878007999999994</v>
      </c>
      <c r="KH9">
        <v>129.78326200000001</v>
      </c>
      <c r="KI9">
        <v>146.74959000000001</v>
      </c>
      <c r="KJ9">
        <v>90.085605000000001</v>
      </c>
      <c r="KK9">
        <v>2.3681040000000002</v>
      </c>
      <c r="KL9">
        <v>-91.262962000000002</v>
      </c>
      <c r="KM9">
        <v>254.36705000000001</v>
      </c>
      <c r="KN9">
        <v>38.546913000000004</v>
      </c>
      <c r="KO9">
        <v>-92.522498999999996</v>
      </c>
      <c r="KP9">
        <v>-92.947761999999997</v>
      </c>
      <c r="KQ9">
        <v>-9.8249720000000007</v>
      </c>
      <c r="KR9">
        <v>21.139296000000002</v>
      </c>
      <c r="KS9">
        <v>-68.572265999999999</v>
      </c>
      <c r="KT9">
        <v>201.835037</v>
      </c>
      <c r="KU9">
        <v>33.130248999999999</v>
      </c>
      <c r="KV9">
        <v>-93.448447999999999</v>
      </c>
      <c r="KW9">
        <v>-96.387664999999998</v>
      </c>
      <c r="KX9">
        <v>2.4455870000000002</v>
      </c>
      <c r="KY9">
        <v>16.200893000000001</v>
      </c>
      <c r="KZ9">
        <v>-64.312316999999993</v>
      </c>
      <c r="LA9">
        <v>234.27915999999999</v>
      </c>
      <c r="LB9">
        <v>33.649887</v>
      </c>
      <c r="LC9">
        <v>-94.731468000000007</v>
      </c>
      <c r="LD9">
        <v>-95.790176000000002</v>
      </c>
      <c r="LE9">
        <v>-49.405425999999999</v>
      </c>
      <c r="LF9">
        <v>23.490546999999999</v>
      </c>
      <c r="LG9">
        <v>1.066435</v>
      </c>
      <c r="LH9">
        <v>0.77806799999999998</v>
      </c>
      <c r="LI9" t="s">
        <v>1986</v>
      </c>
      <c r="LJ9" t="s">
        <v>1986</v>
      </c>
      <c r="LK9">
        <v>0.51607499999999995</v>
      </c>
      <c r="LL9">
        <v>0</v>
      </c>
      <c r="LM9" t="s">
        <v>1986</v>
      </c>
      <c r="LN9">
        <v>13.770583</v>
      </c>
      <c r="LO9" t="s">
        <v>1986</v>
      </c>
      <c r="LP9" t="s">
        <v>1986</v>
      </c>
      <c r="LQ9">
        <v>13.645325</v>
      </c>
      <c r="LR9">
        <v>1.307483</v>
      </c>
      <c r="LS9">
        <v>5.6946789999999998</v>
      </c>
      <c r="LT9">
        <v>1130.403125</v>
      </c>
      <c r="LU9">
        <v>82.088250000000002</v>
      </c>
      <c r="LV9">
        <v>58.022765999999997</v>
      </c>
      <c r="LW9">
        <v>44.377440999999997</v>
      </c>
    </row>
    <row r="10" spans="1:335" ht="16.149999999999999" customHeight="1" x14ac:dyDescent="0.3">
      <c r="A10">
        <v>7</v>
      </c>
      <c r="B10">
        <v>1260169</v>
      </c>
      <c r="C10" t="s">
        <v>342</v>
      </c>
      <c r="D10" t="s">
        <v>135</v>
      </c>
      <c r="E10" t="s">
        <v>2154</v>
      </c>
      <c r="F10" s="8"/>
      <c r="G10" s="8"/>
      <c r="H10" s="80"/>
      <c r="I10" s="80" t="s">
        <v>2155</v>
      </c>
      <c r="J10" s="100">
        <v>0</v>
      </c>
      <c r="K10" s="100">
        <v>0</v>
      </c>
      <c r="L10" s="86"/>
      <c r="M10" s="100">
        <v>2</v>
      </c>
      <c r="N10" s="138">
        <v>40344</v>
      </c>
      <c r="O10" s="140" t="s">
        <v>2274</v>
      </c>
      <c r="P10" s="138">
        <v>40347</v>
      </c>
      <c r="Q10" s="140" t="s">
        <v>2282</v>
      </c>
      <c r="R10" s="138">
        <v>40344</v>
      </c>
      <c r="S10" s="140" t="s">
        <v>2278</v>
      </c>
      <c r="T10" s="138">
        <v>42204</v>
      </c>
      <c r="U10" s="100">
        <v>0</v>
      </c>
      <c r="V10" s="140"/>
      <c r="W10" s="140" t="s">
        <v>2274</v>
      </c>
      <c r="X10" s="138">
        <v>41680</v>
      </c>
      <c r="Y10">
        <v>0</v>
      </c>
      <c r="Z10" s="7">
        <v>41687</v>
      </c>
      <c r="AA10" s="7">
        <v>41687</v>
      </c>
      <c r="AB10">
        <v>12.2</v>
      </c>
      <c r="AC10">
        <v>170</v>
      </c>
      <c r="AD10">
        <v>87</v>
      </c>
      <c r="AE10">
        <v>133</v>
      </c>
      <c r="AF10">
        <v>1.2</v>
      </c>
      <c r="AG10">
        <v>77</v>
      </c>
      <c r="AH10">
        <v>1.18</v>
      </c>
      <c r="AI10">
        <v>3.4</v>
      </c>
      <c r="AJ10">
        <v>125</v>
      </c>
      <c r="AK10">
        <v>5.5</v>
      </c>
      <c r="AL10">
        <v>125.31100000000001</v>
      </c>
      <c r="AM10">
        <v>117</v>
      </c>
      <c r="AN10">
        <v>34</v>
      </c>
      <c r="AO10">
        <v>25</v>
      </c>
      <c r="AP10">
        <v>117</v>
      </c>
      <c r="AR10">
        <v>72</v>
      </c>
      <c r="AS10">
        <v>163</v>
      </c>
      <c r="AT10">
        <v>2.6568999999999998</v>
      </c>
      <c r="AU10">
        <v>27.099251006812448</v>
      </c>
      <c r="AV10" s="4">
        <v>126</v>
      </c>
      <c r="AW10" t="s">
        <v>1864</v>
      </c>
      <c r="AX10">
        <v>79</v>
      </c>
      <c r="AY10" t="s">
        <v>1864</v>
      </c>
      <c r="AZ10" s="11"/>
      <c r="BB10" s="4">
        <v>1</v>
      </c>
      <c r="BC10" t="s">
        <v>1947</v>
      </c>
      <c r="BD10" s="8" t="s">
        <v>1946</v>
      </c>
      <c r="BE10" s="14" t="s">
        <v>1940</v>
      </c>
      <c r="BF10" s="7">
        <v>42052</v>
      </c>
      <c r="BG10" s="7">
        <v>42060</v>
      </c>
      <c r="BH10">
        <v>3.8</v>
      </c>
      <c r="BI10">
        <v>188</v>
      </c>
      <c r="BJ10">
        <v>21</v>
      </c>
      <c r="BK10">
        <v>21</v>
      </c>
      <c r="BL10">
        <v>1.4</v>
      </c>
      <c r="BM10">
        <v>177</v>
      </c>
      <c r="BN10">
        <v>0.94</v>
      </c>
      <c r="BO10">
        <v>4.0999999999999996</v>
      </c>
      <c r="BP10">
        <v>96</v>
      </c>
      <c r="BR10">
        <v>91.99</v>
      </c>
      <c r="BS10">
        <v>189</v>
      </c>
      <c r="BT10">
        <v>50</v>
      </c>
      <c r="BU10">
        <v>109</v>
      </c>
      <c r="BV10">
        <v>132</v>
      </c>
      <c r="BX10">
        <v>69</v>
      </c>
      <c r="BY10">
        <v>165</v>
      </c>
      <c r="BZ10">
        <v>25.344352617079885</v>
      </c>
      <c r="CA10" s="7">
        <v>42417</v>
      </c>
      <c r="CB10" s="7">
        <v>42060</v>
      </c>
      <c r="CC10">
        <v>3.8</v>
      </c>
      <c r="CD10">
        <v>188</v>
      </c>
      <c r="CE10">
        <v>23</v>
      </c>
      <c r="CF10">
        <v>20</v>
      </c>
      <c r="CG10">
        <v>1.1000000000000001</v>
      </c>
      <c r="CH10">
        <v>174</v>
      </c>
      <c r="CI10">
        <v>0.87</v>
      </c>
      <c r="CJ10">
        <v>4.4000000000000004</v>
      </c>
      <c r="CK10">
        <v>86</v>
      </c>
      <c r="CM10">
        <v>71.233000000000004</v>
      </c>
      <c r="CN10">
        <v>119</v>
      </c>
      <c r="CO10">
        <v>50</v>
      </c>
      <c r="CP10">
        <v>56</v>
      </c>
      <c r="CQ10">
        <v>61</v>
      </c>
      <c r="CS10">
        <v>70</v>
      </c>
      <c r="CT10">
        <v>164</v>
      </c>
      <c r="CU10">
        <v>26.026174895895295</v>
      </c>
      <c r="CV10" s="7">
        <v>42782</v>
      </c>
      <c r="CW10" s="7"/>
      <c r="CZ10">
        <v>24</v>
      </c>
      <c r="DA10">
        <v>17</v>
      </c>
      <c r="DB10">
        <v>1.1000000000000001</v>
      </c>
      <c r="DC10">
        <v>177</v>
      </c>
      <c r="DD10">
        <v>1.04</v>
      </c>
      <c r="DE10">
        <v>4.4000000000000004</v>
      </c>
      <c r="DF10">
        <v>92</v>
      </c>
      <c r="DH10">
        <v>70.981999999999999</v>
      </c>
      <c r="DI10">
        <v>119</v>
      </c>
      <c r="DJ10">
        <v>37</v>
      </c>
      <c r="DK10">
        <v>46</v>
      </c>
      <c r="DL10">
        <v>197</v>
      </c>
      <c r="DN10">
        <v>71</v>
      </c>
      <c r="DO10">
        <v>164</v>
      </c>
      <c r="DP10">
        <v>1.6400000000000001</v>
      </c>
      <c r="DQ10">
        <v>26.397977394408088</v>
      </c>
      <c r="DR10" s="7">
        <v>43147</v>
      </c>
      <c r="DS10" s="7"/>
      <c r="DV10">
        <v>23</v>
      </c>
      <c r="DW10">
        <v>20</v>
      </c>
      <c r="DX10">
        <v>0.8</v>
      </c>
      <c r="DY10">
        <v>187</v>
      </c>
      <c r="DZ10">
        <v>0.93</v>
      </c>
      <c r="EA10">
        <v>4.0999999999999996</v>
      </c>
      <c r="EB10">
        <v>96</v>
      </c>
      <c r="ED10">
        <v>80.17</v>
      </c>
      <c r="EE10">
        <v>110</v>
      </c>
      <c r="EF10">
        <v>40</v>
      </c>
      <c r="EH10">
        <v>97</v>
      </c>
      <c r="EJ10">
        <v>68</v>
      </c>
      <c r="EK10">
        <v>164</v>
      </c>
      <c r="EL10">
        <v>1.6400000000000001</v>
      </c>
      <c r="EM10">
        <v>25.282569898869717</v>
      </c>
      <c r="EN10" s="7">
        <v>43512</v>
      </c>
      <c r="EO10" s="7"/>
      <c r="ER10">
        <v>34</v>
      </c>
      <c r="ES10">
        <v>28</v>
      </c>
      <c r="ET10">
        <v>1.7</v>
      </c>
      <c r="EU10">
        <v>179</v>
      </c>
      <c r="EV10">
        <v>0.97</v>
      </c>
      <c r="EW10">
        <v>4.4000000000000004</v>
      </c>
      <c r="EX10">
        <v>93</v>
      </c>
      <c r="EZ10">
        <v>71.263999999999996</v>
      </c>
      <c r="FA10">
        <v>116</v>
      </c>
      <c r="FB10">
        <v>42</v>
      </c>
      <c r="FD10">
        <v>171</v>
      </c>
      <c r="FF10">
        <v>69</v>
      </c>
      <c r="FG10">
        <v>164</v>
      </c>
      <c r="FH10">
        <v>1.6400000000000001</v>
      </c>
      <c r="FI10">
        <v>25.654372397382506</v>
      </c>
      <c r="FJ10" s="12">
        <v>0</v>
      </c>
      <c r="FK10" s="11">
        <v>1</v>
      </c>
      <c r="FL10">
        <v>0</v>
      </c>
      <c r="FM10">
        <v>0</v>
      </c>
      <c r="FN10">
        <v>0</v>
      </c>
      <c r="FO10" s="5">
        <v>1</v>
      </c>
      <c r="FP10" s="12">
        <v>0</v>
      </c>
      <c r="FQ10">
        <v>1</v>
      </c>
      <c r="FR10">
        <v>0</v>
      </c>
      <c r="FS10">
        <v>0</v>
      </c>
      <c r="FT10">
        <v>0</v>
      </c>
      <c r="FU10" s="5">
        <v>1</v>
      </c>
      <c r="FV10" s="12">
        <v>0</v>
      </c>
      <c r="FW10">
        <v>1</v>
      </c>
      <c r="FX10">
        <v>0</v>
      </c>
      <c r="FY10">
        <v>1</v>
      </c>
      <c r="FZ10">
        <v>0</v>
      </c>
      <c r="GA10" s="5">
        <v>1</v>
      </c>
      <c r="GB10" s="4">
        <v>0</v>
      </c>
      <c r="GC10">
        <v>1</v>
      </c>
      <c r="GD10">
        <v>0</v>
      </c>
      <c r="GE10">
        <v>1</v>
      </c>
      <c r="GF10">
        <v>0</v>
      </c>
      <c r="GG10" s="5">
        <v>1</v>
      </c>
      <c r="GH10" s="4">
        <v>0</v>
      </c>
      <c r="GI10">
        <v>1</v>
      </c>
      <c r="GJ10">
        <v>0</v>
      </c>
      <c r="GK10">
        <v>1</v>
      </c>
      <c r="GL10">
        <v>0</v>
      </c>
      <c r="GM10" s="5">
        <v>1</v>
      </c>
      <c r="GN10" s="12">
        <v>0</v>
      </c>
      <c r="GO10">
        <v>1</v>
      </c>
      <c r="GP10">
        <v>0</v>
      </c>
      <c r="GQ10">
        <v>1</v>
      </c>
      <c r="GR10">
        <v>0</v>
      </c>
      <c r="GS10" s="5">
        <v>1</v>
      </c>
      <c r="GT10" s="76"/>
      <c r="GU10" s="76"/>
      <c r="GV10">
        <v>1</v>
      </c>
      <c r="GW10" t="s">
        <v>1118</v>
      </c>
      <c r="GX10">
        <v>1</v>
      </c>
      <c r="GY10" t="s">
        <v>1216</v>
      </c>
      <c r="GZ10">
        <v>1</v>
      </c>
      <c r="HA10" t="s">
        <v>1348</v>
      </c>
      <c r="HB10">
        <v>1</v>
      </c>
      <c r="HC10" t="s">
        <v>859</v>
      </c>
      <c r="HD10">
        <v>0</v>
      </c>
      <c r="HF10" s="7">
        <v>44231</v>
      </c>
      <c r="HG10" s="4"/>
      <c r="HW10" t="s">
        <v>1454</v>
      </c>
      <c r="HX10" s="5" t="s">
        <v>848</v>
      </c>
      <c r="HY10" s="4"/>
      <c r="IA10" t="s">
        <v>1514</v>
      </c>
      <c r="IB10" t="s">
        <v>924</v>
      </c>
      <c r="IC10" t="s">
        <v>1569</v>
      </c>
      <c r="ID10" t="s">
        <v>1594</v>
      </c>
      <c r="IG10" t="s">
        <v>1619</v>
      </c>
      <c r="IH10" t="s">
        <v>924</v>
      </c>
      <c r="II10" t="s">
        <v>1650</v>
      </c>
      <c r="IJ10" s="5" t="s">
        <v>1667</v>
      </c>
      <c r="IK10" t="s">
        <v>1706</v>
      </c>
      <c r="IL10" t="s">
        <v>1080</v>
      </c>
      <c r="IO10" t="s">
        <v>1738</v>
      </c>
      <c r="IP10" t="s">
        <v>1284</v>
      </c>
      <c r="IW10">
        <f t="shared" si="0"/>
        <v>810.22714441642529</v>
      </c>
      <c r="IX10">
        <f t="shared" si="1"/>
        <v>1357.2171515676164</v>
      </c>
      <c r="IY10">
        <f t="shared" si="2"/>
        <v>54.449822725733</v>
      </c>
      <c r="IZ10" s="75">
        <f t="shared" si="3"/>
        <v>2.6568999999999998</v>
      </c>
      <c r="JA10" t="e">
        <v>#NAME?</v>
      </c>
      <c r="JB10">
        <v>877.42993200000001</v>
      </c>
      <c r="JC10">
        <v>305.48803700000002</v>
      </c>
      <c r="JD10">
        <v>251.80801400000001</v>
      </c>
      <c r="JE10">
        <v>5.6554440000000001</v>
      </c>
      <c r="JF10">
        <v>8.3702860000000001</v>
      </c>
      <c r="JG10">
        <v>43.400320000000001</v>
      </c>
      <c r="JH10">
        <v>28.603003999999999</v>
      </c>
      <c r="JI10">
        <v>58.429113000000001</v>
      </c>
      <c r="JJ10">
        <f t="shared" si="4"/>
        <v>87.032117</v>
      </c>
      <c r="JK10">
        <f t="shared" si="5"/>
        <v>32.757016447739851</v>
      </c>
      <c r="JL10">
        <f t="shared" si="6"/>
        <v>10.765555346456397</v>
      </c>
      <c r="JM10">
        <f t="shared" si="7"/>
        <v>21.991461101283452</v>
      </c>
      <c r="JN10">
        <v>16.483377000000001</v>
      </c>
      <c r="JO10">
        <v>0.69442800000000005</v>
      </c>
      <c r="JP10">
        <v>487.179844</v>
      </c>
      <c r="JQ10">
        <v>1078.961125</v>
      </c>
      <c r="JR10">
        <v>2985.24325</v>
      </c>
      <c r="JS10">
        <v>2152.6925000000001</v>
      </c>
      <c r="JT10">
        <v>3605.9902499999998</v>
      </c>
      <c r="JU10">
        <v>4828.8434999999999</v>
      </c>
      <c r="JV10">
        <v>63.461570000000002</v>
      </c>
      <c r="JW10">
        <v>18.851482000000001</v>
      </c>
      <c r="JX10">
        <v>27.900955</v>
      </c>
      <c r="JY10">
        <v>144.667734</v>
      </c>
      <c r="JZ10">
        <f t="shared" si="8"/>
        <v>54.449822725733</v>
      </c>
      <c r="KA10">
        <v>95.343350000000001</v>
      </c>
      <c r="KB10">
        <v>194.763711</v>
      </c>
      <c r="KC10">
        <v>54.944589999999998</v>
      </c>
      <c r="KD10">
        <v>2.3147600000000002</v>
      </c>
      <c r="KE10">
        <v>17.651444000000001</v>
      </c>
      <c r="KF10">
        <v>39.092795000000002</v>
      </c>
      <c r="KG10">
        <v>108.16098599999999</v>
      </c>
      <c r="KH10">
        <v>77.996108000000007</v>
      </c>
      <c r="KI10">
        <v>130.651816</v>
      </c>
      <c r="KJ10">
        <v>174.95810499999999</v>
      </c>
      <c r="KK10">
        <v>2.2993320000000002</v>
      </c>
      <c r="KL10">
        <v>-68.116989000000004</v>
      </c>
      <c r="KM10">
        <v>214.10642999999999</v>
      </c>
      <c r="KN10">
        <v>25.613227999999999</v>
      </c>
      <c r="KO10">
        <v>-74.685355999999999</v>
      </c>
      <c r="KP10">
        <v>-86.585075000000003</v>
      </c>
      <c r="KQ10">
        <v>0.65463199999999999</v>
      </c>
      <c r="KR10">
        <v>15.439005999999999</v>
      </c>
      <c r="KS10">
        <v>-56.898936999999997</v>
      </c>
      <c r="KT10">
        <v>185.78080700000001</v>
      </c>
      <c r="KU10">
        <v>25.856653000000001</v>
      </c>
      <c r="KV10">
        <v>-78.100609000000006</v>
      </c>
      <c r="KW10">
        <v>-88.448447999999999</v>
      </c>
      <c r="KX10">
        <v>-71.109741</v>
      </c>
      <c r="KY10">
        <v>16.032923</v>
      </c>
      <c r="KZ10">
        <v>-68.116989000000004</v>
      </c>
      <c r="LA10">
        <v>214.10642999999999</v>
      </c>
      <c r="LB10">
        <v>25.613227999999999</v>
      </c>
      <c r="LC10">
        <v>-74.685355999999999</v>
      </c>
      <c r="LD10">
        <v>-86.585075000000003</v>
      </c>
      <c r="LE10">
        <v>0.65463199999999999</v>
      </c>
      <c r="LF10">
        <v>15.439005999999999</v>
      </c>
      <c r="LG10">
        <v>0.489533</v>
      </c>
      <c r="LH10">
        <v>0.66725800000000002</v>
      </c>
      <c r="LI10" t="s">
        <v>1986</v>
      </c>
      <c r="LJ10" t="s">
        <v>1986</v>
      </c>
      <c r="LK10">
        <v>0.32864900000000002</v>
      </c>
      <c r="LL10">
        <v>0</v>
      </c>
      <c r="LM10" t="s">
        <v>1986</v>
      </c>
      <c r="LN10">
        <v>3.6140889999999999</v>
      </c>
      <c r="LO10" t="s">
        <v>1986</v>
      </c>
      <c r="LP10" t="s">
        <v>1986</v>
      </c>
      <c r="LQ10">
        <v>16.565861000000002</v>
      </c>
      <c r="LR10">
        <v>1.4237219999999999</v>
      </c>
      <c r="LS10">
        <v>6.1242070000000002</v>
      </c>
      <c r="LT10">
        <v>971.81062499999996</v>
      </c>
      <c r="LU10">
        <v>268.89509399999997</v>
      </c>
      <c r="LV10">
        <v>55.661957000000001</v>
      </c>
      <c r="LW10">
        <v>39.096096000000003</v>
      </c>
    </row>
    <row r="11" spans="1:335" ht="16.149999999999999" customHeight="1" x14ac:dyDescent="0.3">
      <c r="A11">
        <v>8</v>
      </c>
      <c r="B11">
        <v>1580419</v>
      </c>
      <c r="C11" t="s">
        <v>136</v>
      </c>
      <c r="D11" t="s">
        <v>134</v>
      </c>
      <c r="E11" s="8" t="s">
        <v>2012</v>
      </c>
      <c r="F11">
        <v>2</v>
      </c>
      <c r="G11">
        <v>3</v>
      </c>
      <c r="H11" s="77" t="s">
        <v>2159</v>
      </c>
      <c r="I11" s="77" t="s">
        <v>2148</v>
      </c>
      <c r="J11" s="101">
        <v>0</v>
      </c>
      <c r="K11" s="101">
        <v>0</v>
      </c>
      <c r="M11" s="101"/>
      <c r="N11" s="101"/>
      <c r="O11" s="141" t="s">
        <v>2277</v>
      </c>
      <c r="P11" s="101"/>
      <c r="Q11" s="98" t="s">
        <v>2277</v>
      </c>
      <c r="R11" s="101"/>
      <c r="S11" s="141" t="s">
        <v>2277</v>
      </c>
      <c r="T11" s="101"/>
      <c r="U11" s="101">
        <v>0</v>
      </c>
      <c r="V11" s="141"/>
      <c r="W11" s="98" t="s">
        <v>2281</v>
      </c>
      <c r="X11" s="101"/>
      <c r="Y11">
        <v>0</v>
      </c>
      <c r="Z11" s="7">
        <v>44328</v>
      </c>
      <c r="AA11" s="7"/>
      <c r="AD11">
        <v>62</v>
      </c>
      <c r="AE11">
        <v>18</v>
      </c>
      <c r="AF11">
        <v>0.6</v>
      </c>
      <c r="AG11">
        <v>151</v>
      </c>
      <c r="AI11">
        <v>4.8</v>
      </c>
      <c r="AJ11">
        <v>140</v>
      </c>
      <c r="AL11">
        <v>92.007000000000005</v>
      </c>
      <c r="AM11">
        <v>139</v>
      </c>
      <c r="AQ11" t="s">
        <v>687</v>
      </c>
      <c r="AR11">
        <v>58</v>
      </c>
      <c r="AS11">
        <v>149</v>
      </c>
      <c r="AT11">
        <v>2.2201</v>
      </c>
      <c r="AU11">
        <v>26.124949326606909</v>
      </c>
      <c r="AV11" s="4">
        <v>126</v>
      </c>
      <c r="AW11" t="s">
        <v>1806</v>
      </c>
      <c r="AX11">
        <v>79</v>
      </c>
      <c r="AY11" t="s">
        <v>1806</v>
      </c>
      <c r="AZ11" s="11">
        <v>85</v>
      </c>
      <c r="BA11" s="6">
        <v>44641</v>
      </c>
      <c r="BB11" s="4">
        <v>1</v>
      </c>
      <c r="BC11" t="s">
        <v>1947</v>
      </c>
      <c r="BD11" s="8" t="s">
        <v>1955</v>
      </c>
      <c r="BE11" s="5" t="s">
        <v>1977</v>
      </c>
      <c r="BF11" s="7">
        <v>44693</v>
      </c>
      <c r="BG11" s="7">
        <v>44916</v>
      </c>
      <c r="BH11">
        <v>13.9</v>
      </c>
      <c r="BI11">
        <v>268</v>
      </c>
      <c r="BJ11">
        <v>59</v>
      </c>
      <c r="BK11">
        <v>23</v>
      </c>
      <c r="BL11">
        <v>0.6</v>
      </c>
      <c r="BM11">
        <v>130</v>
      </c>
      <c r="BN11">
        <v>0.93</v>
      </c>
      <c r="BO11">
        <v>4.3</v>
      </c>
      <c r="BP11">
        <v>119</v>
      </c>
      <c r="BQ11">
        <v>6.7</v>
      </c>
      <c r="BR11">
        <v>93.421000000000006</v>
      </c>
      <c r="BS11">
        <v>126</v>
      </c>
      <c r="BT11">
        <v>44</v>
      </c>
      <c r="BU11">
        <v>72</v>
      </c>
      <c r="BV11">
        <v>112</v>
      </c>
      <c r="BW11" t="s">
        <v>687</v>
      </c>
      <c r="BX11">
        <v>61</v>
      </c>
      <c r="BY11">
        <v>150</v>
      </c>
      <c r="BZ11">
        <v>27.111111111111111</v>
      </c>
      <c r="CA11" s="7">
        <v>45058</v>
      </c>
      <c r="CB11" s="7">
        <v>44916</v>
      </c>
      <c r="CC11">
        <v>13.9</v>
      </c>
      <c r="CD11">
        <v>268</v>
      </c>
      <c r="CE11">
        <v>100</v>
      </c>
      <c r="CF11">
        <v>100</v>
      </c>
      <c r="CG11">
        <v>1.1000000000000001</v>
      </c>
      <c r="CH11">
        <v>154</v>
      </c>
      <c r="CI11">
        <v>0.98</v>
      </c>
      <c r="CJ11">
        <v>4.7</v>
      </c>
      <c r="CK11">
        <v>112</v>
      </c>
      <c r="CL11">
        <v>6.7</v>
      </c>
      <c r="CM11">
        <v>88.284000000000006</v>
      </c>
      <c r="CN11">
        <v>138</v>
      </c>
      <c r="CO11">
        <v>49</v>
      </c>
      <c r="CQ11">
        <v>122</v>
      </c>
      <c r="CR11" t="s">
        <v>476</v>
      </c>
      <c r="CS11">
        <v>59.8</v>
      </c>
      <c r="CT11">
        <v>150</v>
      </c>
      <c r="CU11">
        <v>26.577777777777776</v>
      </c>
      <c r="CV11" s="7">
        <v>45423</v>
      </c>
      <c r="CW11" s="7"/>
      <c r="DR11" s="7">
        <v>45788</v>
      </c>
      <c r="DS11" s="7"/>
      <c r="EN11" s="7">
        <v>46153</v>
      </c>
      <c r="EO11" s="7"/>
      <c r="FJ11" s="12">
        <v>0</v>
      </c>
      <c r="FK11" s="11">
        <v>0</v>
      </c>
      <c r="FL11">
        <v>0</v>
      </c>
      <c r="FM11">
        <v>0</v>
      </c>
      <c r="FN11">
        <v>0</v>
      </c>
      <c r="FO11" s="5">
        <v>0</v>
      </c>
      <c r="FP11" s="12">
        <v>2</v>
      </c>
      <c r="FQ11">
        <v>0</v>
      </c>
      <c r="FR11">
        <v>0</v>
      </c>
      <c r="FS11">
        <v>0</v>
      </c>
      <c r="FT11">
        <v>0</v>
      </c>
      <c r="FU11" s="5">
        <v>0</v>
      </c>
      <c r="FV11" s="12">
        <v>2</v>
      </c>
      <c r="FW11">
        <v>0</v>
      </c>
      <c r="FX11">
        <v>0</v>
      </c>
      <c r="FY11">
        <v>0</v>
      </c>
      <c r="FZ11">
        <v>0</v>
      </c>
      <c r="GA11" s="5">
        <v>0</v>
      </c>
      <c r="GB11" s="4">
        <v>2</v>
      </c>
      <c r="GC11">
        <v>0</v>
      </c>
      <c r="GD11">
        <v>0</v>
      </c>
      <c r="GE11">
        <v>0</v>
      </c>
      <c r="GF11">
        <v>0</v>
      </c>
      <c r="GG11" s="5">
        <v>0</v>
      </c>
      <c r="GH11" s="4">
        <v>2</v>
      </c>
      <c r="GI11">
        <v>0</v>
      </c>
      <c r="GJ11">
        <v>0</v>
      </c>
      <c r="GK11">
        <v>0</v>
      </c>
      <c r="GL11">
        <v>0</v>
      </c>
      <c r="GM11" s="5">
        <v>0</v>
      </c>
      <c r="GN11" s="12">
        <v>2</v>
      </c>
      <c r="GO11">
        <v>0</v>
      </c>
      <c r="GP11">
        <v>0</v>
      </c>
      <c r="GQ11">
        <v>0</v>
      </c>
      <c r="GR11">
        <v>0</v>
      </c>
      <c r="GS11" s="5">
        <v>0</v>
      </c>
      <c r="GV11">
        <v>0</v>
      </c>
      <c r="GX11">
        <v>0</v>
      </c>
      <c r="GZ11">
        <v>0</v>
      </c>
      <c r="HB11">
        <v>0</v>
      </c>
      <c r="HD11">
        <v>0</v>
      </c>
      <c r="HF11" s="7">
        <v>45091</v>
      </c>
      <c r="HG11" s="4" t="s">
        <v>1357</v>
      </c>
      <c r="HH11" t="s">
        <v>1308</v>
      </c>
      <c r="HI11" t="s">
        <v>1357</v>
      </c>
      <c r="HJ11" t="s">
        <v>1308</v>
      </c>
      <c r="HX11" s="5"/>
      <c r="HY11" s="4"/>
      <c r="IC11" t="s">
        <v>1566</v>
      </c>
      <c r="ID11" t="s">
        <v>1108</v>
      </c>
      <c r="IE11" t="s">
        <v>1566</v>
      </c>
      <c r="IF11" t="s">
        <v>1108</v>
      </c>
      <c r="IG11" t="s">
        <v>1617</v>
      </c>
      <c r="IH11" t="s">
        <v>1308</v>
      </c>
      <c r="IJ11" s="5"/>
      <c r="IW11">
        <f t="shared" si="0"/>
        <v>550.55003153011126</v>
      </c>
      <c r="IX11">
        <f t="shared" si="1"/>
        <v>509.332406197919</v>
      </c>
      <c r="IY11">
        <f t="shared" si="2"/>
        <v>49.278577091122024</v>
      </c>
      <c r="IZ11" s="75">
        <f t="shared" si="3"/>
        <v>2.2201</v>
      </c>
      <c r="JA11" t="e">
        <v>#NAME?</v>
      </c>
      <c r="JB11">
        <v>908.80865500000004</v>
      </c>
      <c r="JC11">
        <v>347.45602400000001</v>
      </c>
      <c r="JD11">
        <v>224.48001099999999</v>
      </c>
      <c r="JE11">
        <v>5.2810819999999996</v>
      </c>
      <c r="JF11">
        <v>6.7042299999999999</v>
      </c>
      <c r="JG11">
        <v>32.821012000000003</v>
      </c>
      <c r="JH11">
        <v>55.285609000000001</v>
      </c>
      <c r="JI11">
        <v>54.436866999999999</v>
      </c>
      <c r="JJ11">
        <f t="shared" si="4"/>
        <v>109.722476</v>
      </c>
      <c r="JK11">
        <f t="shared" si="5"/>
        <v>49.422312508445565</v>
      </c>
      <c r="JL11">
        <f t="shared" si="6"/>
        <v>24.902305751993154</v>
      </c>
      <c r="JM11">
        <f t="shared" si="7"/>
        <v>24.52000675645241</v>
      </c>
      <c r="JN11">
        <v>34.355609000000001</v>
      </c>
      <c r="JO11">
        <v>0.56868799999999997</v>
      </c>
      <c r="JP11">
        <v>123.59675</v>
      </c>
      <c r="JQ11">
        <v>156.20915600000001</v>
      </c>
      <c r="JR11">
        <v>729.95531200000005</v>
      </c>
      <c r="JS11">
        <v>1222.2761250000001</v>
      </c>
      <c r="JT11">
        <v>1130.768875</v>
      </c>
      <c r="JU11">
        <v>744.90687500000001</v>
      </c>
      <c r="JV11">
        <v>14.462963</v>
      </c>
      <c r="JW11">
        <v>17.603605999999999</v>
      </c>
      <c r="JX11">
        <v>22.347434</v>
      </c>
      <c r="JY11">
        <v>109.403369</v>
      </c>
      <c r="JZ11">
        <f t="shared" si="8"/>
        <v>49.278577091122024</v>
      </c>
      <c r="KA11">
        <v>184.285371</v>
      </c>
      <c r="KB11">
        <v>181.45623000000001</v>
      </c>
      <c r="KC11">
        <v>114.51870099999999</v>
      </c>
      <c r="KD11">
        <v>1.895627</v>
      </c>
      <c r="KE11">
        <v>17.912572999999998</v>
      </c>
      <c r="KF11">
        <v>22.639009000000001</v>
      </c>
      <c r="KG11">
        <v>105.79062500000001</v>
      </c>
      <c r="KH11">
        <v>177.14146500000001</v>
      </c>
      <c r="KI11">
        <v>163.87955099999999</v>
      </c>
      <c r="KJ11">
        <v>107.95752</v>
      </c>
      <c r="KK11">
        <v>2.096082</v>
      </c>
      <c r="KL11">
        <v>-113.290359</v>
      </c>
      <c r="KM11">
        <v>236.08128400000001</v>
      </c>
      <c r="KN11">
        <v>34.193325000000002</v>
      </c>
      <c r="KO11">
        <v>-98.544701000000003</v>
      </c>
      <c r="KP11">
        <v>-99.261466999999996</v>
      </c>
      <c r="KQ11">
        <v>-2.4371559999999999</v>
      </c>
      <c r="KR11">
        <v>20.65896</v>
      </c>
      <c r="KS11">
        <v>-111.78733800000001</v>
      </c>
      <c r="KT11">
        <v>188.505539</v>
      </c>
      <c r="KU11">
        <v>33.657989999999998</v>
      </c>
      <c r="KV11">
        <v>-100.924896</v>
      </c>
      <c r="KW11">
        <v>-103.852379</v>
      </c>
      <c r="KX11">
        <v>-95.682083000000006</v>
      </c>
      <c r="KY11">
        <v>24.959799</v>
      </c>
      <c r="KZ11">
        <v>-113.31791699999999</v>
      </c>
      <c r="LA11">
        <v>223.43795800000001</v>
      </c>
      <c r="LB11">
        <v>32.879047</v>
      </c>
      <c r="LC11">
        <v>-101.817284</v>
      </c>
      <c r="LD11">
        <v>-102.797516</v>
      </c>
      <c r="LE11">
        <v>-64.305144999999996</v>
      </c>
      <c r="LF11">
        <v>27.557794999999999</v>
      </c>
      <c r="LG11">
        <v>1.0155909999999999</v>
      </c>
      <c r="LH11">
        <v>0.76974699999999996</v>
      </c>
      <c r="LI11" t="s">
        <v>1986</v>
      </c>
      <c r="LJ11" t="s">
        <v>1986</v>
      </c>
      <c r="LK11">
        <v>0.50386799999999998</v>
      </c>
      <c r="LL11">
        <v>0</v>
      </c>
      <c r="LM11" t="s">
        <v>1986</v>
      </c>
      <c r="LN11">
        <v>8.1667760000000005</v>
      </c>
      <c r="LO11" t="s">
        <v>1986</v>
      </c>
      <c r="LP11" t="s">
        <v>1986</v>
      </c>
      <c r="LQ11">
        <v>-11.805866</v>
      </c>
      <c r="LR11">
        <v>0.76668999999999998</v>
      </c>
      <c r="LS11">
        <v>16.158313</v>
      </c>
      <c r="LT11">
        <v>1457.041375</v>
      </c>
      <c r="LU11">
        <v>178.410844</v>
      </c>
      <c r="LV11">
        <v>38.795872000000003</v>
      </c>
      <c r="LW11">
        <v>50.601737999999997</v>
      </c>
    </row>
    <row r="12" spans="1:335" ht="16.149999999999999" customHeight="1" x14ac:dyDescent="0.3">
      <c r="A12">
        <v>9</v>
      </c>
      <c r="B12">
        <v>1725500</v>
      </c>
      <c r="C12" t="s">
        <v>268</v>
      </c>
      <c r="D12" t="s">
        <v>134</v>
      </c>
      <c r="E12" s="8" t="s">
        <v>2158</v>
      </c>
      <c r="F12">
        <v>0</v>
      </c>
      <c r="G12">
        <v>4</v>
      </c>
      <c r="I12" s="77" t="s">
        <v>2160</v>
      </c>
      <c r="J12" s="101">
        <v>0</v>
      </c>
      <c r="K12" s="101">
        <v>0</v>
      </c>
      <c r="M12" s="101">
        <v>3</v>
      </c>
      <c r="N12" s="139">
        <v>42589</v>
      </c>
      <c r="O12" s="141" t="s">
        <v>2277</v>
      </c>
      <c r="P12" s="101"/>
      <c r="Q12" s="98" t="s">
        <v>2277</v>
      </c>
      <c r="R12" s="101"/>
      <c r="S12" s="98" t="s">
        <v>2278</v>
      </c>
      <c r="T12" s="139">
        <v>42589</v>
      </c>
      <c r="U12" s="101">
        <v>0</v>
      </c>
      <c r="V12" s="141"/>
      <c r="W12" s="98" t="s">
        <v>2281</v>
      </c>
      <c r="X12" s="101"/>
      <c r="Y12">
        <v>0</v>
      </c>
      <c r="Z12" s="7">
        <v>43384</v>
      </c>
      <c r="AA12" s="7">
        <v>43385</v>
      </c>
      <c r="AB12">
        <v>23.9</v>
      </c>
      <c r="AC12">
        <v>329</v>
      </c>
      <c r="AD12">
        <v>615</v>
      </c>
      <c r="AE12">
        <v>355</v>
      </c>
      <c r="AF12">
        <v>0.6</v>
      </c>
      <c r="AG12">
        <v>240</v>
      </c>
      <c r="AH12">
        <v>0.91</v>
      </c>
      <c r="AI12">
        <v>3.7</v>
      </c>
      <c r="AJ12">
        <v>73</v>
      </c>
      <c r="AK12">
        <v>5.4</v>
      </c>
      <c r="AL12">
        <v>81.798000000000002</v>
      </c>
      <c r="AM12">
        <v>223</v>
      </c>
      <c r="AN12">
        <v>30</v>
      </c>
      <c r="AP12">
        <v>329</v>
      </c>
      <c r="AR12">
        <v>68</v>
      </c>
      <c r="AS12">
        <v>157</v>
      </c>
      <c r="AT12">
        <v>2.4649000000000001</v>
      </c>
      <c r="AU12">
        <v>27.587326057852245</v>
      </c>
      <c r="AV12" s="4">
        <v>134</v>
      </c>
      <c r="AW12" t="s">
        <v>1542</v>
      </c>
      <c r="AX12">
        <v>92</v>
      </c>
      <c r="AY12" t="s">
        <v>1542</v>
      </c>
      <c r="AZ12" s="11">
        <v>102.7</v>
      </c>
      <c r="BA12" s="6">
        <v>44405</v>
      </c>
      <c r="BD12" s="8"/>
      <c r="BF12" s="7">
        <v>43749</v>
      </c>
      <c r="BG12" s="7">
        <v>43623</v>
      </c>
      <c r="BH12">
        <v>15.6</v>
      </c>
      <c r="BI12">
        <v>370</v>
      </c>
      <c r="BJ12">
        <v>84</v>
      </c>
      <c r="BK12">
        <v>21</v>
      </c>
      <c r="BL12">
        <v>0.4</v>
      </c>
      <c r="BM12">
        <v>169</v>
      </c>
      <c r="BN12">
        <v>1</v>
      </c>
      <c r="BO12">
        <v>4.4000000000000004</v>
      </c>
      <c r="BP12">
        <v>74</v>
      </c>
      <c r="BQ12">
        <v>5.8</v>
      </c>
      <c r="BR12">
        <v>49.265000000000001</v>
      </c>
      <c r="BS12">
        <v>193</v>
      </c>
      <c r="BT12">
        <v>30</v>
      </c>
      <c r="BV12">
        <v>441</v>
      </c>
      <c r="BX12">
        <v>68</v>
      </c>
      <c r="BY12">
        <v>157</v>
      </c>
      <c r="BZ12">
        <v>27.587326057852245</v>
      </c>
      <c r="CA12" s="7">
        <v>44114</v>
      </c>
      <c r="CB12" s="7">
        <v>44230</v>
      </c>
      <c r="CC12">
        <v>20.6</v>
      </c>
      <c r="CD12">
        <v>326</v>
      </c>
      <c r="CE12">
        <v>47</v>
      </c>
      <c r="CF12">
        <v>22</v>
      </c>
      <c r="CG12">
        <v>0.6</v>
      </c>
      <c r="CH12">
        <v>158</v>
      </c>
      <c r="CJ12">
        <v>4.3</v>
      </c>
      <c r="CK12">
        <v>177</v>
      </c>
      <c r="CL12">
        <v>6.1</v>
      </c>
      <c r="CM12">
        <v>54.783999999999999</v>
      </c>
      <c r="CN12">
        <v>211</v>
      </c>
      <c r="CO12">
        <v>36</v>
      </c>
      <c r="CQ12">
        <v>228</v>
      </c>
      <c r="CR12" t="s">
        <v>592</v>
      </c>
      <c r="CS12">
        <v>68</v>
      </c>
      <c r="CT12">
        <v>157</v>
      </c>
      <c r="CU12">
        <v>27.587326057852245</v>
      </c>
      <c r="CV12" s="7">
        <v>44479</v>
      </c>
      <c r="CW12" s="7">
        <v>44405</v>
      </c>
      <c r="CX12">
        <v>12.8</v>
      </c>
      <c r="CY12">
        <v>396</v>
      </c>
      <c r="CZ12">
        <v>26</v>
      </c>
      <c r="DA12">
        <v>11</v>
      </c>
      <c r="DB12">
        <v>0.7</v>
      </c>
      <c r="DC12">
        <v>168</v>
      </c>
      <c r="DD12">
        <v>1.01</v>
      </c>
      <c r="DE12">
        <v>4.3</v>
      </c>
      <c r="DF12">
        <v>85</v>
      </c>
      <c r="DG12">
        <v>5.0999999999999996</v>
      </c>
      <c r="DH12">
        <v>89.844999999999999</v>
      </c>
      <c r="DI12">
        <v>203</v>
      </c>
      <c r="DJ12">
        <v>28</v>
      </c>
      <c r="DL12">
        <v>434</v>
      </c>
      <c r="DM12" t="s">
        <v>592</v>
      </c>
      <c r="DN12">
        <v>85.3</v>
      </c>
      <c r="DO12">
        <v>157</v>
      </c>
      <c r="DP12">
        <v>1.57</v>
      </c>
      <c r="DQ12">
        <v>34.605866363747005</v>
      </c>
      <c r="DR12" s="7">
        <v>44844</v>
      </c>
      <c r="DS12" s="7">
        <v>44914</v>
      </c>
      <c r="DT12">
        <v>32.200000000000003</v>
      </c>
      <c r="DU12">
        <v>366</v>
      </c>
      <c r="DV12">
        <v>74</v>
      </c>
      <c r="DW12">
        <v>56</v>
      </c>
      <c r="DX12">
        <v>1</v>
      </c>
      <c r="EA12">
        <v>4.3</v>
      </c>
      <c r="EB12">
        <v>95</v>
      </c>
      <c r="EC12">
        <v>6.1</v>
      </c>
      <c r="ED12">
        <v>67.707999999999998</v>
      </c>
      <c r="EE12">
        <v>217</v>
      </c>
      <c r="EF12">
        <v>29</v>
      </c>
      <c r="EH12">
        <v>329</v>
      </c>
      <c r="EI12" t="s">
        <v>591</v>
      </c>
      <c r="EJ12">
        <v>85.3</v>
      </c>
      <c r="EK12">
        <v>157</v>
      </c>
      <c r="EL12">
        <v>1.57</v>
      </c>
      <c r="EM12">
        <v>34.605866363747005</v>
      </c>
      <c r="EN12" s="7">
        <v>45209</v>
      </c>
      <c r="EO12" s="7">
        <v>45103</v>
      </c>
      <c r="EP12">
        <v>4.3</v>
      </c>
      <c r="EQ12">
        <v>267</v>
      </c>
      <c r="ER12">
        <v>48</v>
      </c>
      <c r="ES12">
        <v>10</v>
      </c>
      <c r="ET12">
        <v>1.2</v>
      </c>
      <c r="EW12">
        <v>4.3</v>
      </c>
      <c r="EX12">
        <v>86</v>
      </c>
      <c r="EY12">
        <v>5.0999999999999996</v>
      </c>
      <c r="EZ12">
        <v>63.613</v>
      </c>
      <c r="FA12">
        <v>143</v>
      </c>
      <c r="FB12">
        <v>25</v>
      </c>
      <c r="FD12">
        <v>199</v>
      </c>
      <c r="FE12" t="s">
        <v>591</v>
      </c>
      <c r="FF12">
        <v>84.6</v>
      </c>
      <c r="FG12">
        <v>152</v>
      </c>
      <c r="FH12">
        <v>1.52</v>
      </c>
      <c r="FI12">
        <v>36.61703601108033</v>
      </c>
      <c r="FJ12" s="12">
        <v>1</v>
      </c>
      <c r="FK12" s="11">
        <v>0</v>
      </c>
      <c r="FL12">
        <v>1</v>
      </c>
      <c r="FM12">
        <v>0</v>
      </c>
      <c r="FN12">
        <v>0</v>
      </c>
      <c r="FO12" s="5">
        <v>0</v>
      </c>
      <c r="FP12" s="12">
        <v>1</v>
      </c>
      <c r="FQ12">
        <v>0</v>
      </c>
      <c r="FR12">
        <v>1</v>
      </c>
      <c r="FS12">
        <v>0</v>
      </c>
      <c r="FT12">
        <v>0</v>
      </c>
      <c r="FU12" s="5">
        <v>0</v>
      </c>
      <c r="FV12" s="12">
        <v>1</v>
      </c>
      <c r="FW12">
        <v>0</v>
      </c>
      <c r="FX12">
        <v>1</v>
      </c>
      <c r="FY12">
        <v>0</v>
      </c>
      <c r="FZ12">
        <v>0</v>
      </c>
      <c r="GA12" s="5">
        <v>0</v>
      </c>
      <c r="GB12" s="4">
        <v>1</v>
      </c>
      <c r="GC12">
        <v>0</v>
      </c>
      <c r="GD12">
        <v>1</v>
      </c>
      <c r="GE12">
        <v>0</v>
      </c>
      <c r="GF12">
        <v>0</v>
      </c>
      <c r="GG12" s="5">
        <v>0</v>
      </c>
      <c r="GH12" s="4">
        <v>1</v>
      </c>
      <c r="GI12">
        <v>0</v>
      </c>
      <c r="GJ12">
        <v>1</v>
      </c>
      <c r="GK12">
        <v>0</v>
      </c>
      <c r="GL12">
        <v>0</v>
      </c>
      <c r="GM12" s="5">
        <v>0</v>
      </c>
      <c r="GN12" s="12">
        <v>1</v>
      </c>
      <c r="GO12">
        <v>0</v>
      </c>
      <c r="GP12">
        <v>1</v>
      </c>
      <c r="GQ12">
        <v>0</v>
      </c>
      <c r="GR12">
        <v>0</v>
      </c>
      <c r="GS12" s="5">
        <v>0</v>
      </c>
      <c r="GV12">
        <v>0</v>
      </c>
      <c r="GX12">
        <v>0</v>
      </c>
      <c r="GZ12">
        <v>0</v>
      </c>
      <c r="HB12">
        <v>1</v>
      </c>
      <c r="HC12" t="s">
        <v>1279</v>
      </c>
      <c r="HD12">
        <v>0</v>
      </c>
      <c r="HF12" s="7">
        <v>45180</v>
      </c>
      <c r="HG12" s="4"/>
      <c r="HW12" t="s">
        <v>1454</v>
      </c>
      <c r="HX12" s="5" t="s">
        <v>1406</v>
      </c>
      <c r="HY12" s="4"/>
      <c r="II12" t="s">
        <v>1650</v>
      </c>
      <c r="IJ12" s="5" t="s">
        <v>982</v>
      </c>
      <c r="IK12" t="s">
        <v>1707</v>
      </c>
      <c r="IL12" t="s">
        <v>1708</v>
      </c>
      <c r="IM12" t="s">
        <v>1730</v>
      </c>
      <c r="IN12" t="s">
        <v>1193</v>
      </c>
      <c r="IO12" t="s">
        <v>1731</v>
      </c>
      <c r="IP12" t="s">
        <v>1193</v>
      </c>
      <c r="IW12">
        <f t="shared" si="0"/>
        <v>322.60210880765953</v>
      </c>
      <c r="IX12">
        <f t="shared" si="1"/>
        <v>587.39522901537589</v>
      </c>
      <c r="IY12">
        <f t="shared" si="2"/>
        <v>55.549231611830095</v>
      </c>
      <c r="IZ12" s="75">
        <f t="shared" si="3"/>
        <v>2.4649000000000001</v>
      </c>
      <c r="JA12" t="e">
        <v>#NAME?</v>
      </c>
      <c r="JB12">
        <v>905.24713099999997</v>
      </c>
      <c r="JC12">
        <v>340.62402300000002</v>
      </c>
      <c r="JD12">
        <v>230.33601400000001</v>
      </c>
      <c r="JE12">
        <v>5.0105510000000004</v>
      </c>
      <c r="JF12">
        <v>5.9512200000000002</v>
      </c>
      <c r="JG12">
        <v>34.230823999999998</v>
      </c>
      <c r="JH12">
        <v>32.709083999999997</v>
      </c>
      <c r="JI12">
        <v>57.947586000000001</v>
      </c>
      <c r="JJ12">
        <f t="shared" si="4"/>
        <v>90.656669999999991</v>
      </c>
      <c r="JK12">
        <f t="shared" si="5"/>
        <v>36.779045803075171</v>
      </c>
      <c r="JL12">
        <f t="shared" si="6"/>
        <v>13.269943608259968</v>
      </c>
      <c r="JM12">
        <f t="shared" si="7"/>
        <v>23.509102194815206</v>
      </c>
      <c r="JN12">
        <v>23.257145999999999</v>
      </c>
      <c r="JO12">
        <v>0.57630899999999996</v>
      </c>
      <c r="JP12">
        <v>136.87565599999999</v>
      </c>
      <c r="JQ12">
        <v>143.07693800000001</v>
      </c>
      <c r="JR12">
        <v>943.23612500000002</v>
      </c>
      <c r="JS12">
        <v>795.18193799999995</v>
      </c>
      <c r="JT12">
        <v>1447.8705</v>
      </c>
      <c r="JU12">
        <v>477.073937</v>
      </c>
      <c r="JV12">
        <v>14.743497</v>
      </c>
      <c r="JW12">
        <v>20.042202</v>
      </c>
      <c r="JX12">
        <v>23.804877999999999</v>
      </c>
      <c r="JY12">
        <v>136.92330100000001</v>
      </c>
      <c r="JZ12">
        <f t="shared" si="8"/>
        <v>55.549231611830095</v>
      </c>
      <c r="KA12">
        <v>130.83633800000001</v>
      </c>
      <c r="KB12">
        <v>231.79035200000001</v>
      </c>
      <c r="KC12">
        <v>93.028583999999995</v>
      </c>
      <c r="KD12">
        <v>2.305234</v>
      </c>
      <c r="KE12">
        <v>21.057794999999999</v>
      </c>
      <c r="KF12">
        <v>22.011838000000001</v>
      </c>
      <c r="KG12">
        <v>145.11324200000001</v>
      </c>
      <c r="KH12">
        <v>122.335684</v>
      </c>
      <c r="KI12">
        <v>222.74929700000001</v>
      </c>
      <c r="KJ12">
        <v>73.395990999999995</v>
      </c>
      <c r="KK12">
        <v>2.26823</v>
      </c>
      <c r="KL12">
        <v>-104.983536</v>
      </c>
      <c r="KM12">
        <v>343.29950000000002</v>
      </c>
      <c r="KN12">
        <v>28.269100000000002</v>
      </c>
      <c r="KO12">
        <v>-90.722877999999994</v>
      </c>
      <c r="KP12">
        <v>-94.347381999999996</v>
      </c>
      <c r="KQ12">
        <v>0.58049399999999995</v>
      </c>
      <c r="KR12">
        <v>33.779919</v>
      </c>
      <c r="KS12">
        <v>-82.311790000000002</v>
      </c>
      <c r="KT12">
        <v>307.78109699999999</v>
      </c>
      <c r="KU12">
        <v>26.917698000000001</v>
      </c>
      <c r="KV12">
        <v>-97.172111999999998</v>
      </c>
      <c r="KW12">
        <v>-92.530060000000006</v>
      </c>
      <c r="KX12">
        <v>-48.105980000000002</v>
      </c>
      <c r="KY12">
        <v>40.702480000000001</v>
      </c>
      <c r="KZ12">
        <v>-86.774360999999999</v>
      </c>
      <c r="LA12">
        <v>314.59667999999999</v>
      </c>
      <c r="LB12">
        <v>27.005534999999998</v>
      </c>
      <c r="LC12">
        <v>-96.748276000000004</v>
      </c>
      <c r="LD12">
        <v>-95.375350999999995</v>
      </c>
      <c r="LE12">
        <v>-68.078261999999995</v>
      </c>
      <c r="LF12">
        <v>26.186883999999999</v>
      </c>
      <c r="LG12">
        <v>0.56445999999999996</v>
      </c>
      <c r="LH12">
        <v>0.72590699999999997</v>
      </c>
      <c r="LI12" t="s">
        <v>1986</v>
      </c>
      <c r="LJ12" t="s">
        <v>1986</v>
      </c>
      <c r="LK12">
        <v>0.36080200000000001</v>
      </c>
      <c r="LL12">
        <v>0</v>
      </c>
      <c r="LM12" t="s">
        <v>1986</v>
      </c>
      <c r="LN12">
        <v>3.9582619999999999</v>
      </c>
      <c r="LO12" t="s">
        <v>1986</v>
      </c>
      <c r="LP12" t="s">
        <v>1986</v>
      </c>
      <c r="LQ12">
        <v>9.0634270000000008</v>
      </c>
      <c r="LR12">
        <v>1.189541</v>
      </c>
      <c r="LS12">
        <v>5.2218429999999998</v>
      </c>
      <c r="LT12">
        <v>1576.635</v>
      </c>
      <c r="LU12">
        <v>398.31493699999999</v>
      </c>
      <c r="LV12">
        <v>56.881259999999997</v>
      </c>
      <c r="LW12">
        <v>47.817833</v>
      </c>
    </row>
    <row r="13" spans="1:335" ht="16.149999999999999" customHeight="1" x14ac:dyDescent="0.3">
      <c r="A13">
        <v>10</v>
      </c>
      <c r="B13">
        <v>1725957</v>
      </c>
      <c r="C13" t="s">
        <v>193</v>
      </c>
      <c r="D13" t="s">
        <v>135</v>
      </c>
      <c r="E13" s="8" t="s">
        <v>2013</v>
      </c>
      <c r="F13">
        <v>2</v>
      </c>
      <c r="G13">
        <v>2</v>
      </c>
      <c r="H13" s="77" t="s">
        <v>2156</v>
      </c>
      <c r="I13" s="77" t="s">
        <v>2162</v>
      </c>
      <c r="J13" s="101">
        <v>1</v>
      </c>
      <c r="K13" s="101">
        <v>0</v>
      </c>
      <c r="M13" s="101">
        <v>3</v>
      </c>
      <c r="N13" s="139">
        <v>42294</v>
      </c>
      <c r="O13" s="141" t="s">
        <v>2277</v>
      </c>
      <c r="P13" s="101"/>
      <c r="Q13" s="98" t="s">
        <v>2277</v>
      </c>
      <c r="R13" s="101"/>
      <c r="S13" s="98" t="s">
        <v>2278</v>
      </c>
      <c r="T13" s="139">
        <v>42294</v>
      </c>
      <c r="U13" s="101">
        <v>0</v>
      </c>
      <c r="V13" s="141"/>
      <c r="W13" s="98" t="s">
        <v>2281</v>
      </c>
      <c r="X13" s="101"/>
      <c r="Y13">
        <v>0</v>
      </c>
      <c r="Z13" s="7">
        <v>44156</v>
      </c>
      <c r="AA13" s="7">
        <v>44357</v>
      </c>
      <c r="AB13">
        <v>7.6</v>
      </c>
      <c r="AC13">
        <v>256</v>
      </c>
      <c r="AD13">
        <v>18</v>
      </c>
      <c r="AE13">
        <v>14</v>
      </c>
      <c r="AF13">
        <v>1.4</v>
      </c>
      <c r="AG13">
        <v>159</v>
      </c>
      <c r="AH13">
        <v>1.03</v>
      </c>
      <c r="AI13">
        <v>5.0999999999999996</v>
      </c>
      <c r="AJ13">
        <v>109</v>
      </c>
      <c r="AK13">
        <v>6</v>
      </c>
      <c r="AL13">
        <v>145.40600000000001</v>
      </c>
      <c r="AM13">
        <v>137</v>
      </c>
      <c r="AN13">
        <v>42</v>
      </c>
      <c r="AP13">
        <v>96</v>
      </c>
      <c r="AQ13" t="s">
        <v>497</v>
      </c>
      <c r="AR13">
        <v>74</v>
      </c>
      <c r="AS13">
        <v>170</v>
      </c>
      <c r="AT13">
        <v>2.8899999999999997</v>
      </c>
      <c r="AU13">
        <v>25.605536332179934</v>
      </c>
      <c r="AV13" s="4">
        <v>132</v>
      </c>
      <c r="AW13" t="s">
        <v>1801</v>
      </c>
      <c r="AX13">
        <v>78</v>
      </c>
      <c r="AY13" t="s">
        <v>1801</v>
      </c>
      <c r="AZ13" s="11">
        <v>94.9</v>
      </c>
      <c r="BA13" s="6">
        <v>44357</v>
      </c>
      <c r="BB13" s="4">
        <v>1</v>
      </c>
      <c r="BC13" t="s">
        <v>1947</v>
      </c>
      <c r="BD13" s="8" t="s">
        <v>1971</v>
      </c>
      <c r="BE13" s="5">
        <v>0</v>
      </c>
      <c r="BF13" s="7">
        <v>44521</v>
      </c>
      <c r="BG13" s="7">
        <v>44540</v>
      </c>
      <c r="BH13">
        <v>7.4</v>
      </c>
      <c r="BI13">
        <v>307</v>
      </c>
      <c r="BJ13">
        <v>17</v>
      </c>
      <c r="BK13">
        <v>18</v>
      </c>
      <c r="BL13">
        <v>2</v>
      </c>
      <c r="BM13">
        <v>163</v>
      </c>
      <c r="BN13">
        <v>1.0900000000000001</v>
      </c>
      <c r="BO13">
        <v>4.8</v>
      </c>
      <c r="BP13">
        <v>110</v>
      </c>
      <c r="BR13">
        <v>125.057</v>
      </c>
      <c r="BS13">
        <v>146</v>
      </c>
      <c r="BT13">
        <v>44</v>
      </c>
      <c r="BV13">
        <v>95</v>
      </c>
      <c r="BW13" t="s">
        <v>533</v>
      </c>
      <c r="BX13">
        <v>73.2</v>
      </c>
      <c r="BY13">
        <v>169.8</v>
      </c>
      <c r="BZ13">
        <v>25.388422047139219</v>
      </c>
      <c r="CA13" s="7">
        <v>44886</v>
      </c>
      <c r="CB13" s="7">
        <v>44904</v>
      </c>
      <c r="CC13">
        <v>12.6</v>
      </c>
      <c r="CD13">
        <v>298</v>
      </c>
      <c r="CE13">
        <v>18</v>
      </c>
      <c r="CF13">
        <v>10</v>
      </c>
      <c r="CG13">
        <v>1.8</v>
      </c>
      <c r="CH13">
        <v>143</v>
      </c>
      <c r="CI13">
        <v>1.06</v>
      </c>
      <c r="CJ13">
        <v>4.5999999999999996</v>
      </c>
      <c r="CK13">
        <v>116</v>
      </c>
      <c r="CL13">
        <v>6.4</v>
      </c>
      <c r="CM13">
        <v>128.999</v>
      </c>
      <c r="CN13">
        <v>130</v>
      </c>
      <c r="CO13">
        <v>43</v>
      </c>
      <c r="CQ13">
        <v>124</v>
      </c>
      <c r="CR13" t="s">
        <v>534</v>
      </c>
      <c r="CS13">
        <v>72.3</v>
      </c>
      <c r="CT13">
        <v>169</v>
      </c>
      <c r="CU13">
        <v>25.314239697489587</v>
      </c>
      <c r="CV13" s="7">
        <v>45251</v>
      </c>
      <c r="CW13" s="7">
        <v>44904</v>
      </c>
      <c r="CX13">
        <v>12.6</v>
      </c>
      <c r="CY13">
        <v>298</v>
      </c>
      <c r="DM13" t="s">
        <v>534</v>
      </c>
      <c r="DN13">
        <v>74.5</v>
      </c>
      <c r="DO13">
        <v>168.6</v>
      </c>
      <c r="DP13">
        <v>1.6859999999999999</v>
      </c>
      <c r="DQ13">
        <v>26.208437639397228</v>
      </c>
      <c r="DR13" s="7">
        <v>45616</v>
      </c>
      <c r="DS13" s="7"/>
      <c r="EN13" s="7">
        <v>45981</v>
      </c>
      <c r="EO13" s="7"/>
      <c r="FJ13" s="12">
        <v>2</v>
      </c>
      <c r="FK13" s="11">
        <v>1</v>
      </c>
      <c r="FL13">
        <v>0</v>
      </c>
      <c r="FM13">
        <v>0</v>
      </c>
      <c r="FN13">
        <v>0</v>
      </c>
      <c r="FO13" s="5">
        <v>0</v>
      </c>
      <c r="FP13" s="12">
        <v>2</v>
      </c>
      <c r="FQ13">
        <v>1</v>
      </c>
      <c r="FR13">
        <v>0</v>
      </c>
      <c r="FS13">
        <v>0</v>
      </c>
      <c r="FT13">
        <v>0</v>
      </c>
      <c r="FU13" s="5">
        <v>0</v>
      </c>
      <c r="FV13" s="12">
        <v>2</v>
      </c>
      <c r="FW13">
        <v>1</v>
      </c>
      <c r="FX13">
        <v>0</v>
      </c>
      <c r="FY13">
        <v>0</v>
      </c>
      <c r="FZ13">
        <v>0</v>
      </c>
      <c r="GA13" s="5">
        <v>0</v>
      </c>
      <c r="GB13" s="4">
        <v>2</v>
      </c>
      <c r="GC13">
        <v>1</v>
      </c>
      <c r="GD13">
        <v>0</v>
      </c>
      <c r="GE13">
        <v>0</v>
      </c>
      <c r="GF13">
        <v>0</v>
      </c>
      <c r="GG13" s="5">
        <v>0</v>
      </c>
      <c r="GH13" s="4">
        <v>2</v>
      </c>
      <c r="GI13">
        <v>1</v>
      </c>
      <c r="GJ13">
        <v>0</v>
      </c>
      <c r="GK13">
        <v>0</v>
      </c>
      <c r="GL13">
        <v>0</v>
      </c>
      <c r="GM13" s="5">
        <v>0</v>
      </c>
      <c r="GN13" s="12">
        <v>2</v>
      </c>
      <c r="GO13">
        <v>1</v>
      </c>
      <c r="GP13">
        <v>0</v>
      </c>
      <c r="GQ13">
        <v>0</v>
      </c>
      <c r="GR13">
        <v>0</v>
      </c>
      <c r="GS13" s="5">
        <v>0</v>
      </c>
      <c r="GV13">
        <v>0</v>
      </c>
      <c r="GX13">
        <v>1</v>
      </c>
      <c r="GY13" t="s">
        <v>1135</v>
      </c>
      <c r="GZ13">
        <v>0</v>
      </c>
      <c r="HB13">
        <v>1</v>
      </c>
      <c r="HC13" t="s">
        <v>1265</v>
      </c>
      <c r="HD13">
        <v>0</v>
      </c>
      <c r="HF13" s="7">
        <v>45089</v>
      </c>
      <c r="HG13" s="4" t="s">
        <v>1362</v>
      </c>
      <c r="HH13" t="s">
        <v>835</v>
      </c>
      <c r="HI13" t="s">
        <v>1387</v>
      </c>
      <c r="HJ13" t="s">
        <v>997</v>
      </c>
      <c r="HS13" t="s">
        <v>1440</v>
      </c>
      <c r="HT13" t="s">
        <v>1391</v>
      </c>
      <c r="HW13" t="s">
        <v>1454</v>
      </c>
      <c r="HX13" s="5" t="s">
        <v>1134</v>
      </c>
      <c r="HY13" s="4" t="s">
        <v>1505</v>
      </c>
      <c r="HZ13" t="s">
        <v>1009</v>
      </c>
      <c r="IA13" t="s">
        <v>1523</v>
      </c>
      <c r="IB13" t="s">
        <v>1524</v>
      </c>
      <c r="IC13" t="s">
        <v>1568</v>
      </c>
      <c r="ID13" t="s">
        <v>899</v>
      </c>
      <c r="IE13" t="s">
        <v>1568</v>
      </c>
      <c r="IF13" t="s">
        <v>899</v>
      </c>
      <c r="IG13" t="s">
        <v>1523</v>
      </c>
      <c r="IH13" t="s">
        <v>1524</v>
      </c>
      <c r="II13" t="s">
        <v>1654</v>
      </c>
      <c r="IJ13" s="5" t="s">
        <v>899</v>
      </c>
      <c r="IW13">
        <f t="shared" si="0"/>
        <v>368.45497404844298</v>
      </c>
      <c r="IX13">
        <f t="shared" si="1"/>
        <v>409.39104671280279</v>
      </c>
      <c r="IY13">
        <f t="shared" si="2"/>
        <v>45.987345328719726</v>
      </c>
      <c r="IZ13" s="75">
        <f t="shared" si="3"/>
        <v>2.8899999999999997</v>
      </c>
      <c r="JA13" t="e">
        <v>#NAME?</v>
      </c>
      <c r="JB13">
        <v>904.66290300000003</v>
      </c>
      <c r="JC13">
        <v>338.67202800000001</v>
      </c>
      <c r="JD13">
        <v>232.28801000000001</v>
      </c>
      <c r="JE13">
        <v>4.8462310000000004</v>
      </c>
      <c r="JF13">
        <v>6.6084969999999998</v>
      </c>
      <c r="JG13">
        <v>33.225855000000003</v>
      </c>
      <c r="JH13">
        <v>49.605406000000002</v>
      </c>
      <c r="JI13">
        <v>37.667242000000002</v>
      </c>
      <c r="JJ13">
        <f t="shared" si="4"/>
        <v>87.272648000000004</v>
      </c>
      <c r="JK13">
        <f t="shared" si="5"/>
        <v>30.198148096885816</v>
      </c>
      <c r="JL13">
        <f t="shared" si="6"/>
        <v>17.164500346020763</v>
      </c>
      <c r="JM13">
        <f t="shared" si="7"/>
        <v>13.033647750865054</v>
      </c>
      <c r="JN13">
        <v>19.582581999999999</v>
      </c>
      <c r="JO13">
        <v>0.63584499999999999</v>
      </c>
      <c r="JP13">
        <v>132.72006300000001</v>
      </c>
      <c r="JQ13">
        <v>179.79875000000001</v>
      </c>
      <c r="JR13">
        <v>951.29012499999999</v>
      </c>
      <c r="JS13">
        <v>1064.834875</v>
      </c>
      <c r="JT13">
        <v>1183.1401249999999</v>
      </c>
      <c r="JU13">
        <v>658.51818700000001</v>
      </c>
      <c r="JV13">
        <v>18.972933999999999</v>
      </c>
      <c r="JW13">
        <v>19.384924000000002</v>
      </c>
      <c r="JX13">
        <v>26.433986999999998</v>
      </c>
      <c r="JY13">
        <v>132.90342799999999</v>
      </c>
      <c r="JZ13">
        <f t="shared" si="8"/>
        <v>45.987345328719726</v>
      </c>
      <c r="KA13">
        <v>198.42162099999999</v>
      </c>
      <c r="KB13">
        <v>150.66897499999999</v>
      </c>
      <c r="KC13">
        <v>78.330331999999999</v>
      </c>
      <c r="KD13">
        <v>2.5433780000000001</v>
      </c>
      <c r="KE13">
        <v>18.960008999999999</v>
      </c>
      <c r="KF13">
        <v>25.685535000000002</v>
      </c>
      <c r="KG13">
        <v>135.898594</v>
      </c>
      <c r="KH13">
        <v>152.11926800000001</v>
      </c>
      <c r="KI13">
        <v>169.02001999999999</v>
      </c>
      <c r="KJ13">
        <v>94.074033</v>
      </c>
      <c r="KK13">
        <v>2.7104189999999999</v>
      </c>
      <c r="KL13">
        <v>-87.568541999999994</v>
      </c>
      <c r="KM13">
        <v>356.252838</v>
      </c>
      <c r="KN13">
        <v>33.177086000000003</v>
      </c>
      <c r="KO13">
        <v>-96.466842999999997</v>
      </c>
      <c r="KP13">
        <v>-98.751587000000001</v>
      </c>
      <c r="KQ13">
        <v>19.269138000000002</v>
      </c>
      <c r="KR13">
        <v>33.596775000000001</v>
      </c>
      <c r="KS13">
        <v>-72.974936999999997</v>
      </c>
      <c r="KT13">
        <v>302.99136399999998</v>
      </c>
      <c r="KU13">
        <v>33.109088999999997</v>
      </c>
      <c r="KV13">
        <v>-100.77868700000001</v>
      </c>
      <c r="KW13">
        <v>-105.571793</v>
      </c>
      <c r="KX13">
        <v>-2.2210869999999998</v>
      </c>
      <c r="KY13">
        <v>39.104869999999998</v>
      </c>
      <c r="KZ13">
        <v>-69.396209999999996</v>
      </c>
      <c r="LA13">
        <v>336.42352299999999</v>
      </c>
      <c r="LB13">
        <v>32.303116000000003</v>
      </c>
      <c r="LC13">
        <v>-98.948418000000004</v>
      </c>
      <c r="LD13">
        <v>-106.528008</v>
      </c>
      <c r="LE13">
        <v>-11.384817</v>
      </c>
      <c r="LF13">
        <v>35.476841</v>
      </c>
      <c r="LG13">
        <v>1.316937</v>
      </c>
      <c r="LH13">
        <v>0.72426299999999999</v>
      </c>
      <c r="LI13" t="s">
        <v>1986</v>
      </c>
      <c r="LJ13" t="s">
        <v>1986</v>
      </c>
      <c r="LK13">
        <v>0.56839600000000001</v>
      </c>
      <c r="LL13">
        <v>0</v>
      </c>
      <c r="LM13" t="s">
        <v>1986</v>
      </c>
      <c r="LN13">
        <v>16.117522999999998</v>
      </c>
      <c r="LO13" t="s">
        <v>1986</v>
      </c>
      <c r="LP13" t="s">
        <v>1986</v>
      </c>
      <c r="LQ13">
        <v>0.25857200000000002</v>
      </c>
      <c r="LR13">
        <v>1.0055769999999999</v>
      </c>
      <c r="LS13">
        <v>10.945292</v>
      </c>
      <c r="LT13">
        <v>1758.0912499999999</v>
      </c>
      <c r="LU13">
        <v>109.079492</v>
      </c>
      <c r="LV13">
        <v>46.625743999999997</v>
      </c>
      <c r="LW13">
        <v>46.367171999999997</v>
      </c>
    </row>
    <row r="14" spans="1:335" ht="16.149999999999999" customHeight="1" x14ac:dyDescent="0.3">
      <c r="A14">
        <v>11</v>
      </c>
      <c r="B14">
        <v>1770407</v>
      </c>
      <c r="C14" t="s">
        <v>364</v>
      </c>
      <c r="D14" t="s">
        <v>135</v>
      </c>
      <c r="E14" s="8" t="s">
        <v>2253</v>
      </c>
      <c r="I14" s="77" t="s">
        <v>2175</v>
      </c>
      <c r="J14" s="100">
        <v>0</v>
      </c>
      <c r="K14" s="100">
        <v>0</v>
      </c>
      <c r="L14" s="85"/>
      <c r="M14" s="100">
        <v>3</v>
      </c>
      <c r="N14" s="138">
        <v>41747</v>
      </c>
      <c r="O14" s="95" t="s">
        <v>2277</v>
      </c>
      <c r="P14" s="100"/>
      <c r="Q14" s="140" t="s">
        <v>2277</v>
      </c>
      <c r="R14" s="100"/>
      <c r="S14" s="140" t="s">
        <v>2278</v>
      </c>
      <c r="T14" s="138">
        <v>41747</v>
      </c>
      <c r="U14" s="100">
        <v>0</v>
      </c>
      <c r="V14" s="95"/>
      <c r="W14" s="140" t="s">
        <v>2281</v>
      </c>
      <c r="X14" s="100"/>
      <c r="Y14">
        <v>0</v>
      </c>
      <c r="Z14" s="7">
        <v>44539</v>
      </c>
      <c r="AA14" s="7"/>
      <c r="AD14">
        <v>74</v>
      </c>
      <c r="AE14">
        <v>38</v>
      </c>
      <c r="AF14">
        <v>2.9</v>
      </c>
      <c r="AG14">
        <v>163</v>
      </c>
      <c r="AH14">
        <v>1.08</v>
      </c>
      <c r="AI14">
        <v>3.6</v>
      </c>
      <c r="AJ14">
        <v>239</v>
      </c>
      <c r="AL14">
        <v>71.897000000000006</v>
      </c>
      <c r="AM14">
        <v>165</v>
      </c>
      <c r="AR14">
        <v>75</v>
      </c>
      <c r="AS14">
        <v>170</v>
      </c>
      <c r="AT14">
        <v>2.8899999999999997</v>
      </c>
      <c r="AU14">
        <v>25.95155709342561</v>
      </c>
      <c r="AV14" s="4">
        <v>118</v>
      </c>
      <c r="AW14" t="s">
        <v>527</v>
      </c>
      <c r="AX14">
        <v>65</v>
      </c>
      <c r="AY14" t="s">
        <v>527</v>
      </c>
      <c r="AZ14" s="11"/>
      <c r="BB14" s="4">
        <v>1</v>
      </c>
      <c r="BC14" t="s">
        <v>1947</v>
      </c>
      <c r="BD14" s="8" t="s">
        <v>1946</v>
      </c>
      <c r="BE14" s="14" t="s">
        <v>1940</v>
      </c>
      <c r="BF14" s="7">
        <v>44904</v>
      </c>
      <c r="BG14" s="7"/>
      <c r="BX14">
        <v>77.2</v>
      </c>
      <c r="BY14">
        <v>170</v>
      </c>
      <c r="BZ14">
        <v>26.712802768166092</v>
      </c>
      <c r="CA14" s="7">
        <v>45269</v>
      </c>
      <c r="CB14" s="7"/>
      <c r="CV14" s="7">
        <v>45634</v>
      </c>
      <c r="CW14" s="7"/>
      <c r="DR14" s="7">
        <v>45999</v>
      </c>
      <c r="DS14" s="7"/>
      <c r="EN14" s="7">
        <v>46364</v>
      </c>
      <c r="EO14" s="7"/>
      <c r="FJ14" s="12">
        <v>2</v>
      </c>
      <c r="FK14" s="11">
        <v>1</v>
      </c>
      <c r="FL14">
        <v>0</v>
      </c>
      <c r="FM14">
        <v>0</v>
      </c>
      <c r="FN14">
        <v>0</v>
      </c>
      <c r="FO14" s="5">
        <v>0</v>
      </c>
      <c r="FP14" s="12">
        <v>2</v>
      </c>
      <c r="FQ14">
        <v>1</v>
      </c>
      <c r="FR14">
        <v>0</v>
      </c>
      <c r="FS14">
        <v>0</v>
      </c>
      <c r="FT14">
        <v>0</v>
      </c>
      <c r="FU14" s="5">
        <v>0</v>
      </c>
      <c r="FV14" s="12">
        <v>2</v>
      </c>
      <c r="FW14">
        <v>1</v>
      </c>
      <c r="FX14">
        <v>0</v>
      </c>
      <c r="FY14">
        <v>0</v>
      </c>
      <c r="FZ14">
        <v>0</v>
      </c>
      <c r="GA14" s="5">
        <v>0</v>
      </c>
      <c r="GB14" s="4">
        <v>2</v>
      </c>
      <c r="GC14">
        <v>1</v>
      </c>
      <c r="GD14">
        <v>0</v>
      </c>
      <c r="GE14">
        <v>0</v>
      </c>
      <c r="GF14">
        <v>0</v>
      </c>
      <c r="GG14" s="5">
        <v>0</v>
      </c>
      <c r="GH14" s="4">
        <v>2</v>
      </c>
      <c r="GI14">
        <v>1</v>
      </c>
      <c r="GJ14">
        <v>0</v>
      </c>
      <c r="GK14">
        <v>0</v>
      </c>
      <c r="GL14">
        <v>0</v>
      </c>
      <c r="GM14" s="5">
        <v>0</v>
      </c>
      <c r="GN14" s="12">
        <v>2</v>
      </c>
      <c r="GO14">
        <v>1</v>
      </c>
      <c r="GP14">
        <v>0</v>
      </c>
      <c r="GQ14">
        <v>0</v>
      </c>
      <c r="GR14">
        <v>0</v>
      </c>
      <c r="GS14" s="5">
        <v>0</v>
      </c>
      <c r="GT14" s="76"/>
      <c r="GU14" s="76"/>
      <c r="GV14">
        <v>0</v>
      </c>
      <c r="GX14">
        <v>1</v>
      </c>
      <c r="GY14" t="s">
        <v>1029</v>
      </c>
      <c r="GZ14">
        <v>0</v>
      </c>
      <c r="HB14">
        <v>1</v>
      </c>
      <c r="HC14" t="s">
        <v>1309</v>
      </c>
      <c r="HD14">
        <v>0</v>
      </c>
      <c r="HF14" s="7">
        <v>44201</v>
      </c>
      <c r="HG14" s="4" t="s">
        <v>1359</v>
      </c>
      <c r="HH14" t="s">
        <v>956</v>
      </c>
      <c r="HM14" t="s">
        <v>1428</v>
      </c>
      <c r="HN14" t="s">
        <v>956</v>
      </c>
      <c r="HW14" t="s">
        <v>1454</v>
      </c>
      <c r="HX14" s="5" t="s">
        <v>1486</v>
      </c>
      <c r="HY14" s="4"/>
      <c r="IC14" t="s">
        <v>1574</v>
      </c>
      <c r="ID14" t="s">
        <v>981</v>
      </c>
      <c r="IG14" t="s">
        <v>1619</v>
      </c>
      <c r="IH14" t="s">
        <v>1646</v>
      </c>
      <c r="II14" t="s">
        <v>1650</v>
      </c>
      <c r="IJ14" s="5" t="s">
        <v>981</v>
      </c>
      <c r="IW14">
        <f t="shared" si="0"/>
        <v>489.31626297577861</v>
      </c>
      <c r="IX14">
        <f t="shared" si="1"/>
        <v>382.66267301038067</v>
      </c>
      <c r="IY14">
        <f t="shared" si="2"/>
        <v>38.017344982698965</v>
      </c>
      <c r="IZ14" s="75">
        <f t="shared" si="3"/>
        <v>2.8899999999999997</v>
      </c>
      <c r="JA14" t="e">
        <v>#NAME?</v>
      </c>
      <c r="JB14">
        <v>961.89587400000005</v>
      </c>
      <c r="JC14">
        <v>360.14401199999998</v>
      </c>
      <c r="JD14">
        <v>246.92802399999999</v>
      </c>
      <c r="JE14">
        <v>4.9981669999999996</v>
      </c>
      <c r="JF14">
        <v>8.2731239999999993</v>
      </c>
      <c r="JG14">
        <v>32.961039</v>
      </c>
      <c r="JH14">
        <v>62.864308999999999</v>
      </c>
      <c r="JI14">
        <v>44.897773000000001</v>
      </c>
      <c r="JJ14">
        <f t="shared" si="4"/>
        <v>107.76208199999999</v>
      </c>
      <c r="JK14">
        <f t="shared" si="5"/>
        <v>37.287917647058826</v>
      </c>
      <c r="JL14">
        <f t="shared" si="6"/>
        <v>21.752356055363325</v>
      </c>
      <c r="JM14">
        <f t="shared" si="7"/>
        <v>15.535561591695505</v>
      </c>
      <c r="JN14">
        <v>45.086382999999998</v>
      </c>
      <c r="JO14">
        <v>0.66585099999999997</v>
      </c>
      <c r="JP14">
        <v>107.979266</v>
      </c>
      <c r="JQ14">
        <v>217.956063</v>
      </c>
      <c r="JR14">
        <v>724.65131299999996</v>
      </c>
      <c r="JS14">
        <v>1414.124</v>
      </c>
      <c r="JT14">
        <v>1105.895125</v>
      </c>
      <c r="JU14">
        <v>991.43174999999997</v>
      </c>
      <c r="JV14">
        <v>14.291499999999999</v>
      </c>
      <c r="JW14">
        <v>16.660557000000001</v>
      </c>
      <c r="JX14">
        <v>27.577079999999999</v>
      </c>
      <c r="JY14">
        <v>109.870127</v>
      </c>
      <c r="JZ14">
        <f t="shared" si="8"/>
        <v>38.017344982698965</v>
      </c>
      <c r="KA14">
        <v>209.547695</v>
      </c>
      <c r="KB14">
        <v>149.65923799999999</v>
      </c>
      <c r="KC14">
        <v>150.28793899999999</v>
      </c>
      <c r="KD14">
        <v>2.2195019999999999</v>
      </c>
      <c r="KE14">
        <v>15.64917</v>
      </c>
      <c r="KF14">
        <v>31.587837</v>
      </c>
      <c r="KG14">
        <v>105.021934</v>
      </c>
      <c r="KH14">
        <v>204.94550799999999</v>
      </c>
      <c r="KI14">
        <v>160.27465799999999</v>
      </c>
      <c r="KJ14">
        <v>143.68576200000001</v>
      </c>
      <c r="KK14">
        <v>2.0712320000000002</v>
      </c>
      <c r="KL14">
        <v>-103.988754</v>
      </c>
      <c r="KM14">
        <v>257.13378899999998</v>
      </c>
      <c r="KN14">
        <v>19.732206000000001</v>
      </c>
      <c r="KO14">
        <v>-95.984474000000006</v>
      </c>
      <c r="KP14">
        <v>-88.996337999999994</v>
      </c>
      <c r="KQ14">
        <v>-42.107323000000001</v>
      </c>
      <c r="KR14">
        <v>30.965651999999999</v>
      </c>
      <c r="KS14">
        <v>-115.657516</v>
      </c>
      <c r="KT14">
        <v>236.366501</v>
      </c>
      <c r="KU14">
        <v>7.0857460000000003</v>
      </c>
      <c r="KV14">
        <v>-99.073729999999998</v>
      </c>
      <c r="KW14">
        <v>-92.520142000000007</v>
      </c>
      <c r="KX14">
        <v>-199.66578699999999</v>
      </c>
      <c r="KY14">
        <v>11.184549000000001</v>
      </c>
      <c r="KZ14">
        <v>-121.054039</v>
      </c>
      <c r="LA14">
        <v>244.007553</v>
      </c>
      <c r="LB14">
        <v>7.426113</v>
      </c>
      <c r="LC14">
        <v>-98.929030999999995</v>
      </c>
      <c r="LD14">
        <v>-93.014626000000007</v>
      </c>
      <c r="LE14">
        <v>-198.93313599999999</v>
      </c>
      <c r="LF14">
        <v>33.052391</v>
      </c>
      <c r="LG14">
        <v>1.4001650000000001</v>
      </c>
      <c r="LH14">
        <v>0.76577399999999995</v>
      </c>
      <c r="LI14" t="s">
        <v>1986</v>
      </c>
      <c r="LJ14" t="s">
        <v>1986</v>
      </c>
      <c r="LK14">
        <v>0.58336200000000005</v>
      </c>
      <c r="LL14">
        <v>0</v>
      </c>
      <c r="LM14" t="s">
        <v>1986</v>
      </c>
      <c r="LN14">
        <v>7.2195869999999998</v>
      </c>
      <c r="LO14" t="s">
        <v>1986</v>
      </c>
      <c r="LP14" t="s">
        <v>1986</v>
      </c>
      <c r="LQ14">
        <v>6.7627829999999998</v>
      </c>
      <c r="LR14">
        <v>1.151627</v>
      </c>
      <c r="LS14">
        <v>8.5122649999999993</v>
      </c>
      <c r="LT14">
        <v>1162.4267500000001</v>
      </c>
      <c r="LU14">
        <v>161.010141</v>
      </c>
      <c r="LV14">
        <v>51.364254000000003</v>
      </c>
      <c r="LW14">
        <v>44.601470999999997</v>
      </c>
    </row>
    <row r="15" spans="1:335" ht="16.149999999999999" customHeight="1" x14ac:dyDescent="0.3">
      <c r="A15">
        <v>12</v>
      </c>
      <c r="B15">
        <v>1776278</v>
      </c>
      <c r="C15" t="s">
        <v>145</v>
      </c>
      <c r="D15" t="s">
        <v>135</v>
      </c>
      <c r="E15" s="8" t="s">
        <v>2014</v>
      </c>
      <c r="F15">
        <v>1</v>
      </c>
      <c r="G15" t="s">
        <v>2161</v>
      </c>
      <c r="H15" s="77" t="s">
        <v>2156</v>
      </c>
      <c r="I15" s="77" t="s">
        <v>2162</v>
      </c>
      <c r="J15" s="101">
        <v>0</v>
      </c>
      <c r="K15" s="101">
        <v>0</v>
      </c>
      <c r="M15" s="101">
        <v>3</v>
      </c>
      <c r="N15" s="139">
        <v>40732</v>
      </c>
      <c r="O15" s="141" t="s">
        <v>2281</v>
      </c>
      <c r="P15" s="101"/>
      <c r="Q15" s="98" t="s">
        <v>2277</v>
      </c>
      <c r="R15" s="101"/>
      <c r="S15" s="98" t="s">
        <v>2278</v>
      </c>
      <c r="T15" s="139">
        <v>40732</v>
      </c>
      <c r="U15" s="101">
        <v>0</v>
      </c>
      <c r="V15" s="141"/>
      <c r="W15" s="98" t="s">
        <v>2281</v>
      </c>
      <c r="X15" s="101"/>
      <c r="Y15">
        <v>0</v>
      </c>
      <c r="Z15" s="7">
        <v>40732</v>
      </c>
      <c r="AA15" s="7"/>
      <c r="AD15">
        <v>63</v>
      </c>
      <c r="AE15">
        <v>139</v>
      </c>
      <c r="AF15">
        <v>2</v>
      </c>
      <c r="AG15">
        <v>222</v>
      </c>
      <c r="AH15">
        <v>0.95</v>
      </c>
      <c r="AI15">
        <v>3.9</v>
      </c>
      <c r="AJ15">
        <v>170</v>
      </c>
      <c r="AL15">
        <v>79.584000000000003</v>
      </c>
      <c r="AM15">
        <v>151</v>
      </c>
      <c r="AR15">
        <v>80</v>
      </c>
      <c r="AS15">
        <v>178</v>
      </c>
      <c r="AT15">
        <v>3.1684000000000001</v>
      </c>
      <c r="AU15">
        <v>25.249337204898371</v>
      </c>
      <c r="AV15" s="4">
        <v>113</v>
      </c>
      <c r="AW15" t="s">
        <v>1049</v>
      </c>
      <c r="AX15">
        <v>73</v>
      </c>
      <c r="AY15" t="s">
        <v>1049</v>
      </c>
      <c r="AZ15" s="11"/>
      <c r="BD15" s="8"/>
      <c r="BF15" s="7">
        <v>41097</v>
      </c>
      <c r="BG15" s="7"/>
      <c r="BJ15">
        <v>16</v>
      </c>
      <c r="BK15">
        <v>19</v>
      </c>
      <c r="BL15">
        <v>0.4</v>
      </c>
      <c r="BO15">
        <v>4.2</v>
      </c>
      <c r="BP15">
        <v>88</v>
      </c>
      <c r="BR15">
        <v>73.409000000000006</v>
      </c>
      <c r="BS15">
        <v>140</v>
      </c>
      <c r="BV15">
        <v>78</v>
      </c>
      <c r="BX15">
        <v>80</v>
      </c>
      <c r="BY15">
        <v>178</v>
      </c>
      <c r="BZ15">
        <v>25.249337204898371</v>
      </c>
      <c r="CA15" s="7">
        <v>41462</v>
      </c>
      <c r="CB15" s="7"/>
      <c r="CE15">
        <v>23</v>
      </c>
      <c r="CF15">
        <v>34</v>
      </c>
      <c r="CG15">
        <v>0.3</v>
      </c>
      <c r="CJ15">
        <v>4.0999999999999996</v>
      </c>
      <c r="CK15">
        <v>88</v>
      </c>
      <c r="CM15">
        <v>77.087999999999994</v>
      </c>
      <c r="CN15">
        <v>157</v>
      </c>
      <c r="CQ15">
        <v>128</v>
      </c>
      <c r="CV15" s="7">
        <v>41827</v>
      </c>
      <c r="CW15" s="7"/>
      <c r="CZ15">
        <v>21</v>
      </c>
      <c r="DA15">
        <v>23</v>
      </c>
      <c r="DB15">
        <v>0.3</v>
      </c>
      <c r="DE15">
        <v>4.5</v>
      </c>
      <c r="DF15">
        <v>88</v>
      </c>
      <c r="DH15">
        <v>74.275000000000006</v>
      </c>
      <c r="DI15">
        <v>144</v>
      </c>
      <c r="DL15">
        <v>107</v>
      </c>
      <c r="DN15">
        <v>78.2</v>
      </c>
      <c r="DO15">
        <v>175.8</v>
      </c>
      <c r="DP15">
        <v>1.7580000000000002</v>
      </c>
      <c r="DQ15">
        <v>25.302824985989606</v>
      </c>
      <c r="DR15" s="7">
        <v>42192</v>
      </c>
      <c r="DS15" s="7"/>
      <c r="DV15">
        <v>14</v>
      </c>
      <c r="DW15">
        <v>23</v>
      </c>
      <c r="DY15">
        <v>171</v>
      </c>
      <c r="DZ15">
        <v>0.99</v>
      </c>
      <c r="EA15">
        <v>3.7</v>
      </c>
      <c r="EB15">
        <v>89</v>
      </c>
      <c r="ED15">
        <v>77.227999999999994</v>
      </c>
      <c r="EJ15">
        <v>78.2</v>
      </c>
      <c r="EK15">
        <v>175.8</v>
      </c>
      <c r="EL15">
        <v>1.7580000000000002</v>
      </c>
      <c r="EM15">
        <v>25.302824985989606</v>
      </c>
      <c r="EN15" s="7">
        <v>42557</v>
      </c>
      <c r="EO15" s="7"/>
      <c r="ER15">
        <v>23</v>
      </c>
      <c r="ES15">
        <v>34</v>
      </c>
      <c r="ET15">
        <v>0.4</v>
      </c>
      <c r="EW15">
        <v>4.0999999999999996</v>
      </c>
      <c r="EX15">
        <v>94</v>
      </c>
      <c r="EZ15">
        <v>72.066000000000003</v>
      </c>
      <c r="FA15">
        <v>163</v>
      </c>
      <c r="FD15">
        <v>102</v>
      </c>
      <c r="FJ15" s="12">
        <v>0</v>
      </c>
      <c r="FK15" s="11">
        <v>0</v>
      </c>
      <c r="FL15">
        <v>0</v>
      </c>
      <c r="FM15">
        <v>0</v>
      </c>
      <c r="FN15">
        <v>0</v>
      </c>
      <c r="FO15" s="5">
        <v>0</v>
      </c>
      <c r="FP15" s="12">
        <v>0</v>
      </c>
      <c r="FQ15">
        <v>0</v>
      </c>
      <c r="FR15">
        <v>0</v>
      </c>
      <c r="FS15">
        <v>0</v>
      </c>
      <c r="FT15">
        <v>0</v>
      </c>
      <c r="FU15" s="5">
        <v>0</v>
      </c>
      <c r="FV15" s="12">
        <v>0</v>
      </c>
      <c r="FW15">
        <v>0</v>
      </c>
      <c r="FX15">
        <v>0</v>
      </c>
      <c r="FY15">
        <v>0</v>
      </c>
      <c r="FZ15">
        <v>0</v>
      </c>
      <c r="GA15" s="5">
        <v>0</v>
      </c>
      <c r="GB15" s="4">
        <v>0</v>
      </c>
      <c r="GC15">
        <v>0</v>
      </c>
      <c r="GD15">
        <v>0</v>
      </c>
      <c r="GE15">
        <v>0</v>
      </c>
      <c r="GF15">
        <v>0</v>
      </c>
      <c r="GG15" s="5">
        <v>0</v>
      </c>
      <c r="GH15" s="4">
        <v>0</v>
      </c>
      <c r="GI15">
        <v>0</v>
      </c>
      <c r="GJ15">
        <v>0</v>
      </c>
      <c r="GK15">
        <v>0</v>
      </c>
      <c r="GL15">
        <v>0</v>
      </c>
      <c r="GM15" s="5">
        <v>0</v>
      </c>
      <c r="GN15" s="12">
        <v>0</v>
      </c>
      <c r="GO15">
        <v>0</v>
      </c>
      <c r="GP15">
        <v>0</v>
      </c>
      <c r="GQ15">
        <v>0</v>
      </c>
      <c r="GR15">
        <v>0</v>
      </c>
      <c r="GS15" s="5">
        <v>0</v>
      </c>
      <c r="GV15">
        <v>0</v>
      </c>
      <c r="GX15">
        <v>0</v>
      </c>
      <c r="GZ15">
        <v>0</v>
      </c>
      <c r="HB15">
        <v>1</v>
      </c>
      <c r="HC15" t="s">
        <v>1049</v>
      </c>
      <c r="HD15">
        <v>0</v>
      </c>
      <c r="HF15" s="7">
        <v>44636</v>
      </c>
      <c r="HG15" s="4"/>
      <c r="HX15" s="5"/>
      <c r="HY15" s="4"/>
      <c r="IJ15" s="5"/>
      <c r="IW15">
        <f t="shared" si="0"/>
        <v>371.2368230021462</v>
      </c>
      <c r="IX15">
        <f t="shared" si="1"/>
        <v>504.79559872490847</v>
      </c>
      <c r="IY15">
        <f t="shared" si="2"/>
        <v>44.405850902663801</v>
      </c>
      <c r="IZ15" s="75">
        <f t="shared" si="3"/>
        <v>3.1684000000000001</v>
      </c>
      <c r="JA15" t="e">
        <v>#NAME?</v>
      </c>
      <c r="JB15">
        <v>924.99749799999995</v>
      </c>
      <c r="JC15">
        <v>351.36001599999997</v>
      </c>
      <c r="JD15">
        <v>231.31201200000001</v>
      </c>
      <c r="JE15">
        <v>8.7637</v>
      </c>
      <c r="JF15">
        <v>15.88897</v>
      </c>
      <c r="JG15">
        <v>70.347750000000005</v>
      </c>
      <c r="JH15">
        <v>72.633930000000007</v>
      </c>
      <c r="JI15">
        <v>102.735344</v>
      </c>
      <c r="JJ15">
        <f t="shared" si="4"/>
        <v>175.36927400000002</v>
      </c>
      <c r="JK15">
        <f t="shared" si="5"/>
        <v>55.349474182552711</v>
      </c>
      <c r="JL15">
        <f t="shared" si="6"/>
        <v>22.9244823885873</v>
      </c>
      <c r="JM15">
        <f t="shared" si="7"/>
        <v>32.424991793965404</v>
      </c>
      <c r="JN15">
        <v>62.365160000000003</v>
      </c>
      <c r="JO15">
        <v>0.62393699999999996</v>
      </c>
      <c r="JP15">
        <v>140.30970300000001</v>
      </c>
      <c r="JQ15">
        <v>237.505797</v>
      </c>
      <c r="JR15">
        <v>1137.809375</v>
      </c>
      <c r="JS15">
        <v>1176.22675</v>
      </c>
      <c r="JT15">
        <v>1599.3943750000001</v>
      </c>
      <c r="JU15">
        <v>774.42062499999997</v>
      </c>
      <c r="JV15">
        <v>14.160043999999999</v>
      </c>
      <c r="JW15">
        <v>17.527401000000001</v>
      </c>
      <c r="JX15">
        <v>31.777939</v>
      </c>
      <c r="JY15">
        <v>140.69549799999999</v>
      </c>
      <c r="JZ15">
        <f t="shared" si="8"/>
        <v>44.405850902663801</v>
      </c>
      <c r="KA15">
        <v>145.26786100000001</v>
      </c>
      <c r="KB15">
        <v>205.47068400000001</v>
      </c>
      <c r="KC15">
        <v>124.730322</v>
      </c>
      <c r="KD15">
        <v>1.2478750000000001</v>
      </c>
      <c r="KE15">
        <v>17.538713000000001</v>
      </c>
      <c r="KF15">
        <v>29.688224999999999</v>
      </c>
      <c r="KG15">
        <v>142.22617199999999</v>
      </c>
      <c r="KH15">
        <v>147.02833999999999</v>
      </c>
      <c r="KI15">
        <v>199.924297</v>
      </c>
      <c r="KJ15">
        <v>96.802577999999997</v>
      </c>
      <c r="KK15">
        <v>1.7700050000000001</v>
      </c>
      <c r="KL15">
        <v>-125.767303</v>
      </c>
      <c r="KM15">
        <v>257.21914700000002</v>
      </c>
      <c r="KN15">
        <v>25.485067000000001</v>
      </c>
      <c r="KO15">
        <v>-94.968993999999995</v>
      </c>
      <c r="KP15">
        <v>-98.236755000000002</v>
      </c>
      <c r="KQ15">
        <v>-47.528255000000001</v>
      </c>
      <c r="KR15">
        <v>28.519344</v>
      </c>
      <c r="KS15">
        <v>-133.259232</v>
      </c>
      <c r="KT15">
        <v>292.42834499999998</v>
      </c>
      <c r="KU15">
        <v>24.940826000000001</v>
      </c>
      <c r="KV15">
        <v>-96.968390999999997</v>
      </c>
      <c r="KW15">
        <v>-102.348495</v>
      </c>
      <c r="KX15">
        <v>-215.920807</v>
      </c>
      <c r="KY15">
        <v>32.816794999999999</v>
      </c>
      <c r="KZ15">
        <v>-143.63029499999999</v>
      </c>
      <c r="LA15">
        <v>296.93206800000002</v>
      </c>
      <c r="LB15">
        <v>25.790828999999999</v>
      </c>
      <c r="LC15">
        <v>-98.916381999999999</v>
      </c>
      <c r="LD15">
        <v>-101.36966700000001</v>
      </c>
      <c r="LE15">
        <v>-258.08810399999999</v>
      </c>
      <c r="LF15">
        <v>34.864784</v>
      </c>
      <c r="LG15">
        <v>0.70699999999999996</v>
      </c>
      <c r="LH15">
        <v>0.71370400000000001</v>
      </c>
      <c r="LI15" t="s">
        <v>1986</v>
      </c>
      <c r="LJ15" t="s">
        <v>1986</v>
      </c>
      <c r="LK15">
        <v>0.41417700000000002</v>
      </c>
      <c r="LL15">
        <v>0</v>
      </c>
      <c r="LM15" t="s">
        <v>1986</v>
      </c>
      <c r="LN15">
        <v>6.1149740000000001</v>
      </c>
      <c r="LO15" t="s">
        <v>1986</v>
      </c>
      <c r="LP15" t="s">
        <v>1986</v>
      </c>
      <c r="LQ15">
        <v>10.903370000000001</v>
      </c>
      <c r="LR15">
        <v>1.293952</v>
      </c>
      <c r="LS15">
        <v>10.390205999999999</v>
      </c>
      <c r="LT15">
        <v>1220.478625</v>
      </c>
      <c r="LU15">
        <v>199.588516</v>
      </c>
      <c r="LV15">
        <v>47.995747000000001</v>
      </c>
      <c r="LW15">
        <v>37.092376999999999</v>
      </c>
    </row>
    <row r="16" spans="1:335" ht="16.149999999999999" customHeight="1" x14ac:dyDescent="0.3">
      <c r="A16">
        <v>13</v>
      </c>
      <c r="B16">
        <v>1876916</v>
      </c>
      <c r="C16" t="s">
        <v>335</v>
      </c>
      <c r="D16" t="s">
        <v>134</v>
      </c>
      <c r="E16" s="8" t="s">
        <v>2163</v>
      </c>
      <c r="I16" s="77" t="s">
        <v>2175</v>
      </c>
      <c r="J16" s="100">
        <v>0</v>
      </c>
      <c r="K16" s="100">
        <v>0</v>
      </c>
      <c r="L16" s="85"/>
      <c r="M16" s="100"/>
      <c r="N16" s="100"/>
      <c r="O16" s="95" t="s">
        <v>2276</v>
      </c>
      <c r="P16" s="100"/>
      <c r="Q16" s="140" t="s">
        <v>2277</v>
      </c>
      <c r="R16" s="100"/>
      <c r="S16" s="95" t="s">
        <v>2277</v>
      </c>
      <c r="T16" s="100"/>
      <c r="U16" s="100">
        <v>0</v>
      </c>
      <c r="V16" s="95"/>
      <c r="W16" s="140" t="s">
        <v>2281</v>
      </c>
      <c r="X16" s="100"/>
      <c r="Y16">
        <v>0</v>
      </c>
      <c r="Z16" s="7">
        <v>42198</v>
      </c>
      <c r="AA16" s="7"/>
      <c r="AD16">
        <v>17</v>
      </c>
      <c r="AE16">
        <v>18</v>
      </c>
      <c r="AF16">
        <v>0.6</v>
      </c>
      <c r="AG16">
        <v>205</v>
      </c>
      <c r="AH16">
        <v>0.88</v>
      </c>
      <c r="AI16">
        <v>4.7</v>
      </c>
      <c r="AJ16">
        <v>103</v>
      </c>
      <c r="AL16">
        <v>87.962999999999994</v>
      </c>
      <c r="AM16">
        <v>222</v>
      </c>
      <c r="AR16">
        <v>57</v>
      </c>
      <c r="AS16">
        <v>163</v>
      </c>
      <c r="AT16">
        <v>2.6568999999999998</v>
      </c>
      <c r="AU16">
        <v>21.45357371372652</v>
      </c>
      <c r="AV16" s="4">
        <v>140</v>
      </c>
      <c r="AW16" t="s">
        <v>1862</v>
      </c>
      <c r="AX16">
        <v>98</v>
      </c>
      <c r="AY16" t="s">
        <v>1862</v>
      </c>
      <c r="AZ16" s="11"/>
      <c r="BD16" s="8"/>
      <c r="BF16" s="7">
        <v>42563</v>
      </c>
      <c r="BG16" s="7"/>
      <c r="BJ16">
        <v>23</v>
      </c>
      <c r="BK16">
        <v>26</v>
      </c>
      <c r="BL16">
        <v>0.5</v>
      </c>
      <c r="BM16">
        <v>184</v>
      </c>
      <c r="BN16">
        <v>0.9</v>
      </c>
      <c r="BO16">
        <v>4.9000000000000004</v>
      </c>
      <c r="BP16">
        <v>110</v>
      </c>
      <c r="BR16">
        <v>79.522999999999996</v>
      </c>
      <c r="BS16">
        <v>157</v>
      </c>
      <c r="BX16">
        <v>57</v>
      </c>
      <c r="BY16">
        <v>163</v>
      </c>
      <c r="BZ16">
        <v>21.45357371372652</v>
      </c>
      <c r="CA16" s="7">
        <v>42928</v>
      </c>
      <c r="CB16" s="7">
        <v>43241</v>
      </c>
      <c r="CC16">
        <v>2.9</v>
      </c>
      <c r="CD16">
        <v>252</v>
      </c>
      <c r="CE16">
        <v>19</v>
      </c>
      <c r="CF16">
        <v>16</v>
      </c>
      <c r="CG16">
        <v>0.6</v>
      </c>
      <c r="CH16">
        <v>190</v>
      </c>
      <c r="CI16">
        <v>0.92</v>
      </c>
      <c r="CJ16">
        <v>4.5</v>
      </c>
      <c r="CK16">
        <v>106</v>
      </c>
      <c r="CM16">
        <v>99.061000000000007</v>
      </c>
      <c r="CN16">
        <v>153</v>
      </c>
      <c r="CS16">
        <v>57</v>
      </c>
      <c r="CT16">
        <v>163</v>
      </c>
      <c r="CU16">
        <v>21.45357371372652</v>
      </c>
      <c r="CV16" s="7">
        <v>43293</v>
      </c>
      <c r="CW16" s="7">
        <v>43241</v>
      </c>
      <c r="CX16">
        <v>2.9</v>
      </c>
      <c r="CY16">
        <v>252</v>
      </c>
      <c r="CZ16">
        <v>20</v>
      </c>
      <c r="DA16">
        <v>21</v>
      </c>
      <c r="DB16">
        <v>0.7</v>
      </c>
      <c r="DC16">
        <v>208</v>
      </c>
      <c r="DD16">
        <v>0.98</v>
      </c>
      <c r="DE16">
        <v>4.7</v>
      </c>
      <c r="DF16">
        <v>105</v>
      </c>
      <c r="DH16">
        <v>93.423000000000002</v>
      </c>
      <c r="DI16">
        <v>212</v>
      </c>
      <c r="DJ16">
        <v>45</v>
      </c>
      <c r="DL16">
        <v>193</v>
      </c>
      <c r="DN16">
        <v>57</v>
      </c>
      <c r="DO16">
        <v>163</v>
      </c>
      <c r="DP16">
        <v>1.6300000000000001</v>
      </c>
      <c r="DQ16">
        <v>21.45357371372652</v>
      </c>
      <c r="DR16" s="7">
        <v>43658</v>
      </c>
      <c r="DS16" s="7">
        <v>43518</v>
      </c>
      <c r="DT16">
        <v>4.3</v>
      </c>
      <c r="DU16">
        <v>228</v>
      </c>
      <c r="DV16">
        <v>17</v>
      </c>
      <c r="DW16">
        <v>13</v>
      </c>
      <c r="DX16">
        <v>0.7</v>
      </c>
      <c r="DY16">
        <v>189</v>
      </c>
      <c r="DZ16">
        <v>0.99</v>
      </c>
      <c r="EA16">
        <v>4.7</v>
      </c>
      <c r="EB16">
        <v>96</v>
      </c>
      <c r="ED16">
        <v>89.88</v>
      </c>
      <c r="EE16">
        <v>140</v>
      </c>
      <c r="EF16">
        <v>40</v>
      </c>
      <c r="EH16">
        <v>143</v>
      </c>
      <c r="EJ16">
        <v>57</v>
      </c>
      <c r="EK16">
        <v>163</v>
      </c>
      <c r="EL16">
        <v>1.6300000000000001</v>
      </c>
      <c r="EM16">
        <v>21.45357371372652</v>
      </c>
      <c r="EN16" s="7">
        <v>44023</v>
      </c>
      <c r="EO16" s="7">
        <v>44159</v>
      </c>
      <c r="EP16">
        <v>5</v>
      </c>
      <c r="EQ16">
        <v>252</v>
      </c>
      <c r="FF16">
        <v>57</v>
      </c>
      <c r="FG16">
        <v>163</v>
      </c>
      <c r="FH16">
        <v>1.6300000000000001</v>
      </c>
      <c r="FI16">
        <v>21.45357371372652</v>
      </c>
      <c r="FJ16" s="12">
        <v>0</v>
      </c>
      <c r="FK16" s="11">
        <v>0</v>
      </c>
      <c r="FL16">
        <v>0</v>
      </c>
      <c r="FM16">
        <v>0</v>
      </c>
      <c r="FN16">
        <v>0</v>
      </c>
      <c r="FO16" s="5">
        <v>0</v>
      </c>
      <c r="FP16" s="12">
        <v>0</v>
      </c>
      <c r="FQ16">
        <v>0</v>
      </c>
      <c r="FR16">
        <v>0</v>
      </c>
      <c r="FS16">
        <v>0</v>
      </c>
      <c r="FT16">
        <v>0</v>
      </c>
      <c r="FU16" s="5">
        <v>0</v>
      </c>
      <c r="FV16" s="12">
        <v>0</v>
      </c>
      <c r="FW16">
        <v>0</v>
      </c>
      <c r="FX16">
        <v>0</v>
      </c>
      <c r="FY16">
        <v>0</v>
      </c>
      <c r="FZ16">
        <v>0</v>
      </c>
      <c r="GA16" s="5">
        <v>0</v>
      </c>
      <c r="GB16" s="4">
        <v>0</v>
      </c>
      <c r="GC16">
        <v>0</v>
      </c>
      <c r="GD16">
        <v>0</v>
      </c>
      <c r="GE16">
        <v>0</v>
      </c>
      <c r="GF16">
        <v>0</v>
      </c>
      <c r="GG16" s="5">
        <v>0</v>
      </c>
      <c r="GH16" s="4">
        <v>0</v>
      </c>
      <c r="GI16">
        <v>0</v>
      </c>
      <c r="GJ16">
        <v>0</v>
      </c>
      <c r="GK16">
        <v>1</v>
      </c>
      <c r="GL16">
        <v>0</v>
      </c>
      <c r="GM16" s="5">
        <v>0</v>
      </c>
      <c r="GN16" s="12">
        <v>0</v>
      </c>
      <c r="GO16">
        <v>0</v>
      </c>
      <c r="GP16">
        <v>0</v>
      </c>
      <c r="GQ16">
        <v>1</v>
      </c>
      <c r="GR16">
        <v>0</v>
      </c>
      <c r="GS16" s="5">
        <v>0</v>
      </c>
      <c r="GT16" s="76"/>
      <c r="GU16" s="76"/>
      <c r="GV16">
        <v>0</v>
      </c>
      <c r="GX16">
        <v>0</v>
      </c>
      <c r="GZ16">
        <v>0</v>
      </c>
      <c r="HB16">
        <v>0</v>
      </c>
      <c r="HD16">
        <v>0</v>
      </c>
      <c r="HF16" s="7">
        <v>45091</v>
      </c>
      <c r="HG16" s="4"/>
      <c r="HX16" s="5"/>
      <c r="HY16" s="4"/>
      <c r="IC16" t="s">
        <v>1569</v>
      </c>
      <c r="ID16" t="s">
        <v>1590</v>
      </c>
      <c r="IJ16" s="5"/>
      <c r="IW16">
        <f t="shared" si="0"/>
        <v>181.63447062365918</v>
      </c>
      <c r="IX16">
        <f t="shared" si="1"/>
        <v>357.52168881026762</v>
      </c>
      <c r="IY16">
        <f t="shared" si="2"/>
        <v>39.438209567541122</v>
      </c>
      <c r="IZ16" s="75">
        <f t="shared" si="3"/>
        <v>2.6568999999999998</v>
      </c>
      <c r="JA16" t="e">
        <v>#NAME?</v>
      </c>
      <c r="JB16">
        <v>828.05841099999998</v>
      </c>
      <c r="JC16">
        <v>332.81601000000001</v>
      </c>
      <c r="JD16">
        <v>183.48800700000001</v>
      </c>
      <c r="JE16">
        <v>7.8444649999999996</v>
      </c>
      <c r="JF16">
        <v>12.397778000000001</v>
      </c>
      <c r="JG16">
        <v>52.391688000000002</v>
      </c>
      <c r="JH16">
        <v>40.722633000000002</v>
      </c>
      <c r="JI16">
        <v>74.653390999999999</v>
      </c>
      <c r="JJ16">
        <f t="shared" si="4"/>
        <v>115.376024</v>
      </c>
      <c r="JK16">
        <f t="shared" si="5"/>
        <v>43.425053257555803</v>
      </c>
      <c r="JL16">
        <f t="shared" si="6"/>
        <v>15.327122962851446</v>
      </c>
      <c r="JM16">
        <f t="shared" si="7"/>
        <v>28.097930294704355</v>
      </c>
      <c r="JN16">
        <v>40.703578</v>
      </c>
      <c r="JO16">
        <v>1.19072</v>
      </c>
      <c r="JP16">
        <v>85.736609000000001</v>
      </c>
      <c r="JQ16">
        <v>150.28317200000001</v>
      </c>
      <c r="JR16">
        <v>574.21287500000005</v>
      </c>
      <c r="JS16">
        <v>482.58462500000002</v>
      </c>
      <c r="JT16">
        <v>949.89937499999996</v>
      </c>
      <c r="JU16">
        <v>391.29924999999997</v>
      </c>
      <c r="JV16">
        <v>15.588908</v>
      </c>
      <c r="JW16">
        <v>15.688929</v>
      </c>
      <c r="JX16">
        <v>24.795556999999999</v>
      </c>
      <c r="JY16">
        <v>104.783379</v>
      </c>
      <c r="JZ16">
        <f t="shared" si="8"/>
        <v>39.438209567541122</v>
      </c>
      <c r="KA16">
        <v>81.445263999999995</v>
      </c>
      <c r="KB16">
        <v>149.30678700000001</v>
      </c>
      <c r="KC16">
        <v>81.407152999999994</v>
      </c>
      <c r="KD16">
        <v>2.38144</v>
      </c>
      <c r="KE16">
        <v>15.588475000000001</v>
      </c>
      <c r="KF16">
        <v>27.324214000000001</v>
      </c>
      <c r="KG16">
        <v>104.402344</v>
      </c>
      <c r="KH16">
        <v>87.742655999999997</v>
      </c>
      <c r="KI16">
        <v>172.70898399999999</v>
      </c>
      <c r="KJ16">
        <v>71.145317000000006</v>
      </c>
      <c r="KK16">
        <v>2.8343470000000002</v>
      </c>
      <c r="KL16">
        <v>-136.99527</v>
      </c>
      <c r="KM16">
        <v>277.59780899999998</v>
      </c>
      <c r="KN16">
        <v>26.588460999999999</v>
      </c>
      <c r="KO16">
        <v>-98.062347000000003</v>
      </c>
      <c r="KP16">
        <v>-112.457825</v>
      </c>
      <c r="KQ16">
        <v>-1.4105840000000001</v>
      </c>
      <c r="KR16">
        <v>43.309539999999998</v>
      </c>
      <c r="KS16">
        <v>-150.12811300000001</v>
      </c>
      <c r="KT16">
        <v>344.73223899999999</v>
      </c>
      <c r="KU16">
        <v>24.384727000000002</v>
      </c>
      <c r="KV16">
        <v>-95.866546999999997</v>
      </c>
      <c r="KW16">
        <v>-114.773827</v>
      </c>
      <c r="KX16">
        <v>-50.311489000000002</v>
      </c>
      <c r="KY16">
        <v>53.580002</v>
      </c>
      <c r="KZ16">
        <v>-134.44070400000001</v>
      </c>
      <c r="LA16">
        <v>333.51342799999998</v>
      </c>
      <c r="LB16">
        <v>28.339897000000001</v>
      </c>
      <c r="LC16">
        <v>-101.51992</v>
      </c>
      <c r="LD16">
        <v>-115.44972199999999</v>
      </c>
      <c r="LE16">
        <v>-53.787818999999999</v>
      </c>
      <c r="LF16">
        <v>51.556064999999997</v>
      </c>
      <c r="LG16">
        <v>0.545489</v>
      </c>
      <c r="LH16">
        <v>0.68771300000000002</v>
      </c>
      <c r="LI16" t="s">
        <v>1986</v>
      </c>
      <c r="LJ16" t="s">
        <v>1986</v>
      </c>
      <c r="LK16">
        <v>0.35295599999999999</v>
      </c>
      <c r="LL16">
        <v>0</v>
      </c>
      <c r="LM16" t="s">
        <v>1986</v>
      </c>
      <c r="LN16">
        <v>8.1562210000000004</v>
      </c>
      <c r="LO16" t="s">
        <v>1986</v>
      </c>
      <c r="LP16" t="s">
        <v>1986</v>
      </c>
      <c r="LQ16">
        <v>6.861256</v>
      </c>
      <c r="LR16">
        <v>1.1459569999999999</v>
      </c>
      <c r="LS16">
        <v>5.9212059999999997</v>
      </c>
      <c r="LT16">
        <v>1245.3217500000001</v>
      </c>
      <c r="LU16">
        <v>152.683672</v>
      </c>
      <c r="LV16">
        <v>53.870021999999999</v>
      </c>
      <c r="LW16">
        <v>47.008766000000001</v>
      </c>
    </row>
    <row r="17" spans="1:335" ht="16.149999999999999" customHeight="1" x14ac:dyDescent="0.3">
      <c r="A17">
        <v>14</v>
      </c>
      <c r="B17">
        <v>1910122</v>
      </c>
      <c r="C17" t="s">
        <v>263</v>
      </c>
      <c r="D17" t="s">
        <v>135</v>
      </c>
      <c r="E17" s="8" t="s">
        <v>40</v>
      </c>
      <c r="F17">
        <v>2</v>
      </c>
      <c r="I17" s="77" t="s">
        <v>2157</v>
      </c>
      <c r="J17" s="100">
        <v>1</v>
      </c>
      <c r="K17" s="100">
        <v>0</v>
      </c>
      <c r="L17" s="85"/>
      <c r="M17" s="100"/>
      <c r="N17" s="100"/>
      <c r="O17" s="95" t="s">
        <v>2277</v>
      </c>
      <c r="P17" s="100"/>
      <c r="Q17" s="140" t="s">
        <v>2277</v>
      </c>
      <c r="R17" s="100"/>
      <c r="S17" s="95" t="s">
        <v>2277</v>
      </c>
      <c r="T17" s="100"/>
      <c r="U17" s="100">
        <v>0</v>
      </c>
      <c r="V17" s="95"/>
      <c r="W17" s="140" t="s">
        <v>2281</v>
      </c>
      <c r="X17" s="100"/>
      <c r="Y17">
        <v>0</v>
      </c>
      <c r="Z17" s="7">
        <v>41850</v>
      </c>
      <c r="AA17" s="7"/>
      <c r="AD17">
        <v>115</v>
      </c>
      <c r="AE17">
        <v>57</v>
      </c>
      <c r="AF17">
        <v>1.1000000000000001</v>
      </c>
      <c r="AG17">
        <v>143</v>
      </c>
      <c r="AH17">
        <v>0.93</v>
      </c>
      <c r="AI17">
        <v>4.8</v>
      </c>
      <c r="AJ17">
        <v>133</v>
      </c>
      <c r="AK17">
        <v>6.7</v>
      </c>
      <c r="AL17">
        <v>94.131</v>
      </c>
      <c r="AM17">
        <v>168</v>
      </c>
      <c r="AN17">
        <v>71</v>
      </c>
      <c r="AP17">
        <v>83</v>
      </c>
      <c r="AR17">
        <v>82</v>
      </c>
      <c r="AS17">
        <v>171</v>
      </c>
      <c r="AT17">
        <v>2.9240999999999997</v>
      </c>
      <c r="AU17">
        <v>28.042816593139772</v>
      </c>
      <c r="AV17" s="4">
        <v>105</v>
      </c>
      <c r="AW17" t="s">
        <v>1860</v>
      </c>
      <c r="AX17">
        <v>68</v>
      </c>
      <c r="AY17" t="s">
        <v>1860</v>
      </c>
      <c r="AZ17" s="11">
        <v>92</v>
      </c>
      <c r="BA17" s="6">
        <v>40906</v>
      </c>
      <c r="BB17" s="4">
        <v>1</v>
      </c>
      <c r="BC17" t="s">
        <v>1947</v>
      </c>
      <c r="BD17" s="8" t="s">
        <v>1946</v>
      </c>
      <c r="BE17" s="5" t="s">
        <v>1950</v>
      </c>
      <c r="BF17" s="7">
        <v>42215</v>
      </c>
      <c r="BG17" s="7"/>
      <c r="BX17">
        <v>78.099999999999994</v>
      </c>
      <c r="BY17">
        <v>170.7</v>
      </c>
      <c r="BZ17">
        <v>26.803036121638428</v>
      </c>
      <c r="CA17" s="7">
        <v>42580</v>
      </c>
      <c r="CB17" s="7"/>
      <c r="CE17">
        <v>69</v>
      </c>
      <c r="CF17">
        <v>99</v>
      </c>
      <c r="CG17">
        <v>1.8</v>
      </c>
      <c r="CH17">
        <v>134</v>
      </c>
      <c r="CJ17">
        <v>4.3</v>
      </c>
      <c r="CK17">
        <v>143</v>
      </c>
      <c r="CL17">
        <v>7.4</v>
      </c>
      <c r="CM17">
        <v>0</v>
      </c>
      <c r="CN17">
        <v>170</v>
      </c>
      <c r="CO17">
        <v>60</v>
      </c>
      <c r="CP17">
        <v>96</v>
      </c>
      <c r="CQ17">
        <v>99</v>
      </c>
      <c r="CS17">
        <v>78.099999999999994</v>
      </c>
      <c r="CT17">
        <v>170.7</v>
      </c>
      <c r="CU17">
        <v>26.803036121638428</v>
      </c>
      <c r="CV17" s="7">
        <v>42945</v>
      </c>
      <c r="CW17" s="7"/>
      <c r="CZ17">
        <v>63</v>
      </c>
      <c r="DA17">
        <v>31</v>
      </c>
      <c r="DB17">
        <v>0.9</v>
      </c>
      <c r="DE17">
        <v>4.0999999999999996</v>
      </c>
      <c r="DF17">
        <v>129</v>
      </c>
      <c r="DG17">
        <v>6.1</v>
      </c>
      <c r="DH17">
        <v>94.653999999999996</v>
      </c>
      <c r="DI17">
        <v>172</v>
      </c>
      <c r="DJ17">
        <v>60</v>
      </c>
      <c r="DL17">
        <v>125</v>
      </c>
      <c r="DR17" s="7">
        <v>43310</v>
      </c>
      <c r="DS17" s="7">
        <v>43410</v>
      </c>
      <c r="DT17">
        <v>11.2</v>
      </c>
      <c r="DU17">
        <v>291</v>
      </c>
      <c r="DV17">
        <v>74</v>
      </c>
      <c r="DW17">
        <v>96</v>
      </c>
      <c r="DX17">
        <v>1.2</v>
      </c>
      <c r="DY17">
        <v>144</v>
      </c>
      <c r="EA17">
        <v>4.5</v>
      </c>
      <c r="EB17">
        <v>133</v>
      </c>
      <c r="EC17">
        <v>6.8</v>
      </c>
      <c r="ED17">
        <v>90.588999999999999</v>
      </c>
      <c r="EE17">
        <v>171</v>
      </c>
      <c r="EF17">
        <v>62</v>
      </c>
      <c r="EH17">
        <v>102</v>
      </c>
      <c r="EJ17">
        <v>80.900000000000006</v>
      </c>
      <c r="EK17">
        <v>170.5</v>
      </c>
      <c r="EL17">
        <v>1.7050000000000001</v>
      </c>
      <c r="EM17">
        <v>27.829138036308596</v>
      </c>
      <c r="EN17" s="7">
        <v>43675</v>
      </c>
      <c r="EO17" s="7">
        <v>43410</v>
      </c>
      <c r="EP17">
        <v>11.2</v>
      </c>
      <c r="EQ17">
        <v>291</v>
      </c>
      <c r="FF17">
        <v>80</v>
      </c>
      <c r="FG17">
        <v>171.2</v>
      </c>
      <c r="FH17">
        <v>1.712</v>
      </c>
      <c r="FI17">
        <v>27.294960258537866</v>
      </c>
      <c r="FJ17" s="12">
        <v>2</v>
      </c>
      <c r="FK17" s="11">
        <v>1</v>
      </c>
      <c r="FL17">
        <v>0</v>
      </c>
      <c r="FM17">
        <v>0</v>
      </c>
      <c r="FN17">
        <v>0</v>
      </c>
      <c r="FO17" s="5">
        <v>0</v>
      </c>
      <c r="FP17" s="12">
        <v>2</v>
      </c>
      <c r="FQ17">
        <v>1</v>
      </c>
      <c r="FR17">
        <v>0</v>
      </c>
      <c r="FS17">
        <v>0</v>
      </c>
      <c r="FT17">
        <v>0</v>
      </c>
      <c r="FU17" s="5">
        <v>0</v>
      </c>
      <c r="FV17" s="12">
        <v>2</v>
      </c>
      <c r="FW17">
        <v>1</v>
      </c>
      <c r="FX17">
        <v>0</v>
      </c>
      <c r="FY17">
        <v>0</v>
      </c>
      <c r="FZ17">
        <v>0</v>
      </c>
      <c r="GA17" s="5">
        <v>0</v>
      </c>
      <c r="GB17" s="4">
        <v>2</v>
      </c>
      <c r="GC17">
        <v>1</v>
      </c>
      <c r="GD17">
        <v>0</v>
      </c>
      <c r="GE17">
        <v>0</v>
      </c>
      <c r="GF17">
        <v>0</v>
      </c>
      <c r="GG17" s="5">
        <v>0</v>
      </c>
      <c r="GH17" s="4">
        <v>2</v>
      </c>
      <c r="GI17">
        <v>1</v>
      </c>
      <c r="GJ17">
        <v>0</v>
      </c>
      <c r="GK17">
        <v>0</v>
      </c>
      <c r="GL17">
        <v>0</v>
      </c>
      <c r="GM17" s="5">
        <v>0</v>
      </c>
      <c r="GN17" s="12">
        <v>2</v>
      </c>
      <c r="GO17">
        <v>1</v>
      </c>
      <c r="GP17">
        <v>0</v>
      </c>
      <c r="GQ17">
        <v>0</v>
      </c>
      <c r="GR17">
        <v>0</v>
      </c>
      <c r="GS17" s="5">
        <v>0</v>
      </c>
      <c r="GT17" s="76"/>
      <c r="GU17" s="76"/>
      <c r="GV17">
        <v>0</v>
      </c>
      <c r="GX17">
        <v>0</v>
      </c>
      <c r="GZ17">
        <v>0</v>
      </c>
      <c r="HB17">
        <v>0</v>
      </c>
      <c r="HD17">
        <v>0</v>
      </c>
      <c r="HF17" s="7">
        <v>45174</v>
      </c>
      <c r="HG17" s="4" t="s">
        <v>1361</v>
      </c>
      <c r="HH17" t="s">
        <v>845</v>
      </c>
      <c r="HI17" t="s">
        <v>1401</v>
      </c>
      <c r="HJ17" t="s">
        <v>1406</v>
      </c>
      <c r="HM17" t="s">
        <v>1401</v>
      </c>
      <c r="HN17" t="s">
        <v>1406</v>
      </c>
      <c r="HS17" t="s">
        <v>1445</v>
      </c>
      <c r="HT17" t="s">
        <v>1156</v>
      </c>
      <c r="HW17" t="s">
        <v>1455</v>
      </c>
      <c r="HX17" s="5" t="s">
        <v>1031</v>
      </c>
      <c r="HY17" s="4"/>
      <c r="IA17" t="s">
        <v>1536</v>
      </c>
      <c r="IB17" t="s">
        <v>845</v>
      </c>
      <c r="II17" t="s">
        <v>1536</v>
      </c>
      <c r="IJ17" s="5" t="s">
        <v>845</v>
      </c>
      <c r="IW17">
        <f t="shared" si="0"/>
        <v>489.12887726137956</v>
      </c>
      <c r="IX17">
        <f t="shared" si="1"/>
        <v>511.03993536472768</v>
      </c>
      <c r="IY17">
        <f t="shared" si="2"/>
        <v>52.038067097568486</v>
      </c>
      <c r="IZ17" s="75">
        <f t="shared" si="3"/>
        <v>2.9240999999999997</v>
      </c>
      <c r="JA17" t="e">
        <v>#NAME?</v>
      </c>
      <c r="JB17">
        <v>923.716858</v>
      </c>
      <c r="JC17">
        <v>359.16802999999999</v>
      </c>
      <c r="JD17">
        <v>220.576019</v>
      </c>
      <c r="JE17">
        <v>5.701168</v>
      </c>
      <c r="JF17">
        <v>7.0957400000000002</v>
      </c>
      <c r="JG17">
        <v>45.649352</v>
      </c>
      <c r="JH17">
        <v>54.576898</v>
      </c>
      <c r="JI17">
        <v>52.593632999999997</v>
      </c>
      <c r="JJ17">
        <f t="shared" si="4"/>
        <v>107.170531</v>
      </c>
      <c r="JK17">
        <f t="shared" si="5"/>
        <v>36.650774939297563</v>
      </c>
      <c r="JL17">
        <f t="shared" si="6"/>
        <v>18.664511473615814</v>
      </c>
      <c r="JM17">
        <f t="shared" si="7"/>
        <v>17.986263465681748</v>
      </c>
      <c r="JN17">
        <v>24.204958999999999</v>
      </c>
      <c r="JO17">
        <v>0.61155400000000004</v>
      </c>
      <c r="JP17">
        <v>159.867031</v>
      </c>
      <c r="JQ17">
        <v>190.78195299999999</v>
      </c>
      <c r="JR17">
        <v>1301.6695</v>
      </c>
      <c r="JS17">
        <v>1430.2617499999999</v>
      </c>
      <c r="JT17">
        <v>1494.3318750000001</v>
      </c>
      <c r="JU17">
        <v>718.81587500000001</v>
      </c>
      <c r="JV17">
        <v>21.072889</v>
      </c>
      <c r="JW17">
        <v>19.003893999999999</v>
      </c>
      <c r="JX17">
        <v>23.652466</v>
      </c>
      <c r="JY17">
        <v>152.164512</v>
      </c>
      <c r="JZ17">
        <f t="shared" si="8"/>
        <v>52.038067097568486</v>
      </c>
      <c r="KA17">
        <v>181.922988</v>
      </c>
      <c r="KB17">
        <v>175.31210899999999</v>
      </c>
      <c r="KC17">
        <v>80.683198000000004</v>
      </c>
      <c r="KD17">
        <v>2.038513</v>
      </c>
      <c r="KE17">
        <v>19.031790000000001</v>
      </c>
      <c r="KF17">
        <v>22.712136000000001</v>
      </c>
      <c r="KG17">
        <v>154.96065400000001</v>
      </c>
      <c r="KH17">
        <v>170.26925800000001</v>
      </c>
      <c r="KI17">
        <v>177.89666</v>
      </c>
      <c r="KJ17">
        <v>85.573311000000004</v>
      </c>
      <c r="KK17">
        <v>2.508677</v>
      </c>
      <c r="KL17">
        <v>-69.907630999999995</v>
      </c>
      <c r="KM17">
        <v>349.30218500000001</v>
      </c>
      <c r="KN17">
        <v>42.847453999999999</v>
      </c>
      <c r="KO17">
        <v>-93.125664</v>
      </c>
      <c r="KP17">
        <v>-91.926704000000001</v>
      </c>
      <c r="KQ17">
        <v>-9.5353879999999993</v>
      </c>
      <c r="KR17">
        <v>18.871506</v>
      </c>
      <c r="KS17">
        <v>-43.177943999999997</v>
      </c>
      <c r="KT17">
        <v>310.51953099999997</v>
      </c>
      <c r="KU17">
        <v>45.909728999999999</v>
      </c>
      <c r="KV17">
        <v>-96.301497999999995</v>
      </c>
      <c r="KW17">
        <v>-97.476851999999994</v>
      </c>
      <c r="KX17">
        <v>-45.024559000000004</v>
      </c>
      <c r="KY17">
        <v>15.313084</v>
      </c>
      <c r="KZ17">
        <v>-44.232922000000002</v>
      </c>
      <c r="LA17">
        <v>316.78686499999998</v>
      </c>
      <c r="LB17">
        <v>45.073188999999999</v>
      </c>
      <c r="LC17">
        <v>-95.352553999999998</v>
      </c>
      <c r="LD17">
        <v>-97.314453</v>
      </c>
      <c r="LE17">
        <v>-43.065581999999999</v>
      </c>
      <c r="LF17">
        <v>25.284378</v>
      </c>
      <c r="LG17">
        <v>1.037709</v>
      </c>
      <c r="LH17">
        <v>0.70128699999999999</v>
      </c>
      <c r="LI17" t="s">
        <v>1986</v>
      </c>
      <c r="LJ17" t="s">
        <v>1986</v>
      </c>
      <c r="LK17">
        <v>0.50925299999999996</v>
      </c>
      <c r="LL17">
        <v>0</v>
      </c>
      <c r="LM17" t="s">
        <v>1986</v>
      </c>
      <c r="LN17">
        <v>8.4041650000000008</v>
      </c>
      <c r="LO17" t="s">
        <v>1986</v>
      </c>
      <c r="LP17" t="s">
        <v>1986</v>
      </c>
      <c r="LQ17">
        <v>-4.1805079999999997</v>
      </c>
      <c r="LR17">
        <v>0.90635500000000002</v>
      </c>
      <c r="LS17">
        <v>14.817862</v>
      </c>
      <c r="LT17">
        <v>1296.0197499999999</v>
      </c>
      <c r="LU17">
        <v>154.21159399999999</v>
      </c>
      <c r="LV17">
        <v>40.461692999999997</v>
      </c>
      <c r="LW17">
        <v>44.642200000000003</v>
      </c>
    </row>
    <row r="18" spans="1:335" ht="16.149999999999999" customHeight="1" x14ac:dyDescent="0.3">
      <c r="A18">
        <v>15</v>
      </c>
      <c r="B18">
        <v>1937295</v>
      </c>
      <c r="C18" t="s">
        <v>138</v>
      </c>
      <c r="D18" t="s">
        <v>135</v>
      </c>
      <c r="E18" s="8" t="s">
        <v>2015</v>
      </c>
      <c r="F18">
        <v>1</v>
      </c>
      <c r="G18">
        <v>4</v>
      </c>
      <c r="H18" s="77" t="s">
        <v>2164</v>
      </c>
      <c r="I18" s="77" t="s">
        <v>2148</v>
      </c>
      <c r="J18" s="101"/>
      <c r="K18" s="101">
        <v>0</v>
      </c>
      <c r="M18" s="101"/>
      <c r="N18" s="101"/>
      <c r="O18" s="141" t="s">
        <v>2281</v>
      </c>
      <c r="P18" s="101"/>
      <c r="Q18" s="98" t="s">
        <v>2277</v>
      </c>
      <c r="R18" s="101"/>
      <c r="S18" s="141" t="s">
        <v>2277</v>
      </c>
      <c r="T18" s="101"/>
      <c r="U18" s="101">
        <v>0</v>
      </c>
      <c r="V18" s="141"/>
      <c r="W18" s="98" t="s">
        <v>2281</v>
      </c>
      <c r="X18" s="101"/>
      <c r="Y18">
        <v>0</v>
      </c>
      <c r="Z18" s="7">
        <v>44681</v>
      </c>
      <c r="AA18" s="7">
        <v>44687</v>
      </c>
      <c r="AB18">
        <v>16.2</v>
      </c>
      <c r="AC18">
        <v>336</v>
      </c>
      <c r="AD18">
        <v>56</v>
      </c>
      <c r="AE18">
        <v>73</v>
      </c>
      <c r="AF18">
        <v>1.7</v>
      </c>
      <c r="AG18">
        <v>248</v>
      </c>
      <c r="AH18">
        <v>1.08</v>
      </c>
      <c r="AI18">
        <v>4.8</v>
      </c>
      <c r="AJ18">
        <v>161</v>
      </c>
      <c r="AL18">
        <v>84.355000000000004</v>
      </c>
      <c r="AM18">
        <v>120</v>
      </c>
      <c r="AN18">
        <v>41</v>
      </c>
      <c r="AP18">
        <v>105</v>
      </c>
      <c r="AQ18" t="s">
        <v>478</v>
      </c>
      <c r="AR18">
        <v>74.5</v>
      </c>
      <c r="AS18">
        <v>165</v>
      </c>
      <c r="AT18">
        <v>2.7224999999999997</v>
      </c>
      <c r="AU18">
        <v>27.364554637281906</v>
      </c>
      <c r="AV18" s="4">
        <v>107</v>
      </c>
      <c r="AW18" t="s">
        <v>1889</v>
      </c>
      <c r="AX18">
        <v>69</v>
      </c>
      <c r="AY18" t="s">
        <v>1889</v>
      </c>
      <c r="AZ18" s="11">
        <v>88.3</v>
      </c>
      <c r="BA18" s="6">
        <v>44687</v>
      </c>
      <c r="BD18" s="8"/>
      <c r="BF18" s="7">
        <v>45046</v>
      </c>
      <c r="BG18" s="7">
        <v>44959</v>
      </c>
      <c r="BH18">
        <v>11.8</v>
      </c>
      <c r="BI18">
        <v>275</v>
      </c>
      <c r="BJ18">
        <v>31</v>
      </c>
      <c r="BK18">
        <v>23</v>
      </c>
      <c r="BL18">
        <v>1.3</v>
      </c>
      <c r="BM18">
        <v>236</v>
      </c>
      <c r="BN18">
        <v>1</v>
      </c>
      <c r="BO18">
        <v>4.8</v>
      </c>
      <c r="BP18">
        <v>100</v>
      </c>
      <c r="BQ18">
        <v>7.4</v>
      </c>
      <c r="BR18">
        <v>88.103999999999999</v>
      </c>
      <c r="BS18">
        <v>113</v>
      </c>
      <c r="BT18">
        <v>45</v>
      </c>
      <c r="BV18">
        <v>100</v>
      </c>
      <c r="BW18" t="s">
        <v>477</v>
      </c>
      <c r="BX18">
        <v>73.7</v>
      </c>
      <c r="BY18">
        <v>164.2</v>
      </c>
      <c r="BZ18">
        <v>27.335132432596836</v>
      </c>
      <c r="CA18" s="7">
        <v>45411</v>
      </c>
      <c r="CB18" s="7"/>
      <c r="CS18">
        <v>73.7</v>
      </c>
      <c r="CT18">
        <v>164.2</v>
      </c>
      <c r="CU18">
        <v>27.335132432596836</v>
      </c>
      <c r="CV18" s="7">
        <v>45776</v>
      </c>
      <c r="CW18" s="7"/>
      <c r="DR18" s="7">
        <v>46141</v>
      </c>
      <c r="DS18" s="7"/>
      <c r="EN18" s="7">
        <v>46506</v>
      </c>
      <c r="EO18" s="7"/>
      <c r="FJ18" s="12">
        <v>0</v>
      </c>
      <c r="FK18" s="11">
        <v>0</v>
      </c>
      <c r="FL18">
        <v>0</v>
      </c>
      <c r="FM18">
        <v>0</v>
      </c>
      <c r="FN18">
        <v>0</v>
      </c>
      <c r="FO18" s="5">
        <v>0</v>
      </c>
      <c r="FP18" s="12">
        <v>2</v>
      </c>
      <c r="FQ18">
        <v>0</v>
      </c>
      <c r="FR18">
        <v>0</v>
      </c>
      <c r="FS18">
        <v>0</v>
      </c>
      <c r="FT18">
        <v>0</v>
      </c>
      <c r="FU18" s="5">
        <v>0</v>
      </c>
      <c r="FV18" s="12">
        <v>2</v>
      </c>
      <c r="FW18">
        <v>0</v>
      </c>
      <c r="FX18">
        <v>1</v>
      </c>
      <c r="FY18">
        <v>0</v>
      </c>
      <c r="FZ18">
        <v>0</v>
      </c>
      <c r="GA18" s="5">
        <v>0</v>
      </c>
      <c r="GB18" s="4">
        <v>2</v>
      </c>
      <c r="GC18">
        <v>0</v>
      </c>
      <c r="GD18">
        <v>1</v>
      </c>
      <c r="GE18">
        <v>0</v>
      </c>
      <c r="GF18">
        <v>0</v>
      </c>
      <c r="GG18" s="5">
        <v>0</v>
      </c>
      <c r="GH18" s="4">
        <v>2</v>
      </c>
      <c r="GI18">
        <v>0</v>
      </c>
      <c r="GJ18">
        <v>1</v>
      </c>
      <c r="GK18">
        <v>0</v>
      </c>
      <c r="GL18">
        <v>0</v>
      </c>
      <c r="GM18" s="5">
        <v>0</v>
      </c>
      <c r="GN18" s="12">
        <v>2</v>
      </c>
      <c r="GO18">
        <v>0</v>
      </c>
      <c r="GP18">
        <v>1</v>
      </c>
      <c r="GQ18">
        <v>0</v>
      </c>
      <c r="GR18">
        <v>0</v>
      </c>
      <c r="GS18" s="5">
        <v>0</v>
      </c>
      <c r="GV18">
        <v>0</v>
      </c>
      <c r="GX18">
        <v>0</v>
      </c>
      <c r="GZ18">
        <v>0</v>
      </c>
      <c r="HB18">
        <v>0</v>
      </c>
      <c r="HD18">
        <v>0</v>
      </c>
      <c r="HF18" s="7">
        <v>45173</v>
      </c>
      <c r="HG18" s="4" t="s">
        <v>1358</v>
      </c>
      <c r="HH18" t="s">
        <v>830</v>
      </c>
      <c r="HI18" t="s">
        <v>1398</v>
      </c>
      <c r="HJ18" t="s">
        <v>830</v>
      </c>
      <c r="HK18" t="s">
        <v>1416</v>
      </c>
      <c r="HL18" t="s">
        <v>830</v>
      </c>
      <c r="HM18" t="s">
        <v>1427</v>
      </c>
      <c r="HN18" t="s">
        <v>791</v>
      </c>
      <c r="HX18" s="5"/>
      <c r="HY18" s="4"/>
      <c r="IA18" t="s">
        <v>1511</v>
      </c>
      <c r="IB18" t="s">
        <v>830</v>
      </c>
      <c r="IJ18" s="5"/>
      <c r="IK18" t="s">
        <v>1684</v>
      </c>
      <c r="IL18" t="s">
        <v>830</v>
      </c>
      <c r="IO18" t="s">
        <v>1731</v>
      </c>
      <c r="IP18" t="s">
        <v>830</v>
      </c>
      <c r="IW18">
        <f t="shared" si="0"/>
        <v>363.13005032139586</v>
      </c>
      <c r="IX18">
        <f t="shared" si="1"/>
        <v>304.61269531680443</v>
      </c>
      <c r="IY18">
        <f t="shared" si="2"/>
        <v>55.849478420569341</v>
      </c>
      <c r="IZ18" s="75">
        <f t="shared" si="3"/>
        <v>2.7224999999999997</v>
      </c>
      <c r="JA18" t="e">
        <v>#NAME?</v>
      </c>
      <c r="JB18">
        <v>877.91870100000006</v>
      </c>
      <c r="JC18">
        <v>331.84002700000002</v>
      </c>
      <c r="JD18">
        <v>221.55201700000001</v>
      </c>
      <c r="JE18">
        <v>5.1081890000000003</v>
      </c>
      <c r="JF18">
        <v>5.8059519999999996</v>
      </c>
      <c r="JG18">
        <v>38.012551000000002</v>
      </c>
      <c r="JH18">
        <v>45.256895</v>
      </c>
      <c r="JI18">
        <v>31.799375000000001</v>
      </c>
      <c r="JJ18">
        <f t="shared" si="4"/>
        <v>77.056269999999998</v>
      </c>
      <c r="JK18">
        <f t="shared" si="5"/>
        <v>28.303496786042242</v>
      </c>
      <c r="JL18">
        <f t="shared" si="6"/>
        <v>16.623285583103765</v>
      </c>
      <c r="JM18">
        <f t="shared" si="7"/>
        <v>11.680211202938477</v>
      </c>
      <c r="JN18">
        <v>16.127113999999999</v>
      </c>
      <c r="JO18">
        <v>0.50010299999999996</v>
      </c>
      <c r="JP18">
        <v>119.81979699999999</v>
      </c>
      <c r="JQ18">
        <v>146.470484</v>
      </c>
      <c r="JR18">
        <v>849.49556299999995</v>
      </c>
      <c r="JS18">
        <v>988.62156200000004</v>
      </c>
      <c r="JT18">
        <v>829.30806299999995</v>
      </c>
      <c r="JU18">
        <v>421.09581300000002</v>
      </c>
      <c r="JV18">
        <v>13.038387</v>
      </c>
      <c r="JW18">
        <v>20.432759000000001</v>
      </c>
      <c r="JX18">
        <v>23.223806</v>
      </c>
      <c r="JY18">
        <v>152.05020500000001</v>
      </c>
      <c r="JZ18">
        <f t="shared" si="8"/>
        <v>55.849478420569341</v>
      </c>
      <c r="KA18">
        <v>181.02757800000001</v>
      </c>
      <c r="KB18">
        <v>127.19750000000001</v>
      </c>
      <c r="KC18">
        <v>64.508457000000007</v>
      </c>
      <c r="KD18">
        <v>2.00041</v>
      </c>
      <c r="KE18">
        <v>20.838225000000001</v>
      </c>
      <c r="KF18">
        <v>25.473127000000002</v>
      </c>
      <c r="KG18">
        <v>147.738359</v>
      </c>
      <c r="KH18">
        <v>171.93418</v>
      </c>
      <c r="KI18">
        <v>144.22748999999999</v>
      </c>
      <c r="KJ18">
        <v>73.234058000000005</v>
      </c>
      <c r="KK18">
        <v>2.2675450000000001</v>
      </c>
      <c r="KL18">
        <v>-79.156456000000006</v>
      </c>
      <c r="KM18">
        <v>278.09079000000003</v>
      </c>
      <c r="KN18">
        <v>46.447226999999998</v>
      </c>
      <c r="KO18">
        <v>-102.543755</v>
      </c>
      <c r="KP18">
        <v>-93.704620000000006</v>
      </c>
      <c r="KQ18">
        <v>12.028663999999999</v>
      </c>
      <c r="KR18">
        <v>25.105647999999999</v>
      </c>
      <c r="KS18">
        <v>-84.156647000000007</v>
      </c>
      <c r="KT18">
        <v>291.50573700000001</v>
      </c>
      <c r="KU18">
        <v>52.365116</v>
      </c>
      <c r="KV18">
        <v>-103.797783</v>
      </c>
      <c r="KW18">
        <v>-97.109641999999994</v>
      </c>
      <c r="KX18">
        <v>9.7027459999999994</v>
      </c>
      <c r="KY18">
        <v>25.485714000000002</v>
      </c>
      <c r="KZ18">
        <v>-78.542709000000002</v>
      </c>
      <c r="LA18">
        <v>269.60760499999998</v>
      </c>
      <c r="LB18">
        <v>50.843837999999998</v>
      </c>
      <c r="LC18">
        <v>-104.381744</v>
      </c>
      <c r="LD18">
        <v>-99.875984000000003</v>
      </c>
      <c r="LE18">
        <v>-3.671888</v>
      </c>
      <c r="LF18">
        <v>22.019542999999999</v>
      </c>
      <c r="LG18">
        <v>1.4232009999999999</v>
      </c>
      <c r="LH18">
        <v>0.66965399999999997</v>
      </c>
      <c r="LI18" t="s">
        <v>1986</v>
      </c>
      <c r="LJ18" t="s">
        <v>1986</v>
      </c>
      <c r="LK18">
        <v>0.58732300000000004</v>
      </c>
      <c r="LL18">
        <v>0</v>
      </c>
      <c r="LM18" t="s">
        <v>1986</v>
      </c>
      <c r="LN18">
        <v>11.256143</v>
      </c>
      <c r="LO18" t="s">
        <v>1986</v>
      </c>
      <c r="LP18" t="s">
        <v>1986</v>
      </c>
      <c r="LQ18">
        <v>-11.987823000000001</v>
      </c>
      <c r="LR18">
        <v>0.75673999999999997</v>
      </c>
      <c r="LS18">
        <v>16.622799000000001</v>
      </c>
      <c r="LT18">
        <v>1664.8030000000001</v>
      </c>
      <c r="LU18">
        <v>147.901734</v>
      </c>
      <c r="LV18">
        <v>37.291972999999999</v>
      </c>
      <c r="LW18">
        <v>49.279797000000002</v>
      </c>
    </row>
    <row r="19" spans="1:335" ht="16.149999999999999" customHeight="1" x14ac:dyDescent="0.3">
      <c r="A19">
        <v>16</v>
      </c>
      <c r="B19">
        <v>2012511</v>
      </c>
      <c r="C19" t="s">
        <v>281</v>
      </c>
      <c r="D19" t="s">
        <v>135</v>
      </c>
      <c r="E19" s="8" t="s">
        <v>45</v>
      </c>
      <c r="F19" s="8"/>
      <c r="G19" s="8"/>
      <c r="H19" s="80"/>
      <c r="I19" s="80" t="s">
        <v>2175</v>
      </c>
      <c r="J19" s="100">
        <v>0</v>
      </c>
      <c r="K19" s="100">
        <v>0</v>
      </c>
      <c r="L19" s="86"/>
      <c r="M19" s="100">
        <v>3</v>
      </c>
      <c r="N19" s="138">
        <v>44692</v>
      </c>
      <c r="O19" s="140" t="s">
        <v>2281</v>
      </c>
      <c r="P19" s="100"/>
      <c r="Q19" s="140" t="s">
        <v>2277</v>
      </c>
      <c r="R19" s="100"/>
      <c r="S19" s="140" t="s">
        <v>2278</v>
      </c>
      <c r="T19" s="138">
        <v>44692</v>
      </c>
      <c r="U19" s="100">
        <v>0</v>
      </c>
      <c r="V19" s="140"/>
      <c r="W19" s="140" t="s">
        <v>2281</v>
      </c>
      <c r="X19" s="100"/>
      <c r="Y19" t="s">
        <v>7</v>
      </c>
      <c r="Z19" s="7">
        <v>44419</v>
      </c>
      <c r="AA19" s="7"/>
      <c r="AD19">
        <v>34</v>
      </c>
      <c r="AE19">
        <v>9</v>
      </c>
      <c r="AF19">
        <v>0.6</v>
      </c>
      <c r="AG19">
        <v>104</v>
      </c>
      <c r="AH19">
        <v>1.05</v>
      </c>
      <c r="AI19">
        <v>3.9</v>
      </c>
      <c r="AJ19">
        <v>311</v>
      </c>
      <c r="AK19">
        <v>7.4</v>
      </c>
      <c r="AL19">
        <v>111.343</v>
      </c>
      <c r="AM19">
        <v>113</v>
      </c>
      <c r="AN19">
        <v>52</v>
      </c>
      <c r="AP19">
        <v>32</v>
      </c>
      <c r="AR19">
        <v>51.9</v>
      </c>
      <c r="AS19">
        <v>165.6</v>
      </c>
      <c r="AT19">
        <v>2.7423359999999999</v>
      </c>
      <c r="AU19">
        <v>18.925470839459496</v>
      </c>
      <c r="AV19" s="4">
        <v>114</v>
      </c>
      <c r="AW19" t="s">
        <v>574</v>
      </c>
      <c r="AX19">
        <v>64</v>
      </c>
      <c r="AY19" t="s">
        <v>574</v>
      </c>
      <c r="AZ19" s="11">
        <v>77</v>
      </c>
      <c r="BA19" s="6">
        <v>44426</v>
      </c>
      <c r="BB19" s="4">
        <v>1</v>
      </c>
      <c r="BC19" t="s">
        <v>1947</v>
      </c>
      <c r="BD19" s="8" t="s">
        <v>1946</v>
      </c>
      <c r="BE19" s="5" t="s">
        <v>1970</v>
      </c>
      <c r="BF19" s="7">
        <v>44784</v>
      </c>
      <c r="BG19" s="7"/>
      <c r="BJ19">
        <v>37</v>
      </c>
      <c r="BK19">
        <v>11</v>
      </c>
      <c r="BL19">
        <v>2.7</v>
      </c>
      <c r="BM19">
        <v>136</v>
      </c>
      <c r="BN19">
        <v>1.1100000000000001</v>
      </c>
      <c r="BO19">
        <v>3.1</v>
      </c>
      <c r="BP19">
        <v>156</v>
      </c>
      <c r="BQ19">
        <v>8.1999999999999993</v>
      </c>
      <c r="BR19">
        <v>166.363</v>
      </c>
      <c r="BS19">
        <v>92</v>
      </c>
      <c r="BT19">
        <v>38</v>
      </c>
      <c r="BV19">
        <v>21</v>
      </c>
      <c r="BX19">
        <v>58.2</v>
      </c>
      <c r="BY19">
        <v>165.4</v>
      </c>
      <c r="BZ19">
        <v>21.274138104978732</v>
      </c>
      <c r="CA19" s="7">
        <v>45149</v>
      </c>
      <c r="CB19" s="7"/>
      <c r="CE19">
        <v>81</v>
      </c>
      <c r="CF19">
        <v>18</v>
      </c>
      <c r="CG19">
        <v>2.9</v>
      </c>
      <c r="CH19">
        <v>75</v>
      </c>
      <c r="CI19">
        <v>1.22</v>
      </c>
      <c r="CJ19">
        <v>2.2000000000000002</v>
      </c>
      <c r="CK19">
        <v>215</v>
      </c>
      <c r="CM19">
        <v>85.26</v>
      </c>
      <c r="CS19">
        <v>52.5</v>
      </c>
      <c r="CT19">
        <v>165.6</v>
      </c>
      <c r="CU19">
        <v>19.144262409857873</v>
      </c>
      <c r="CV19" s="7">
        <v>45514</v>
      </c>
      <c r="CW19" s="7"/>
      <c r="DR19" s="7">
        <v>45879</v>
      </c>
      <c r="DS19" s="7"/>
      <c r="EN19" s="7">
        <v>46244</v>
      </c>
      <c r="EO19" s="7"/>
      <c r="FJ19" s="12">
        <v>1</v>
      </c>
      <c r="FK19" s="11">
        <v>1</v>
      </c>
      <c r="FL19">
        <v>1</v>
      </c>
      <c r="FM19">
        <v>1</v>
      </c>
      <c r="FN19">
        <v>0</v>
      </c>
      <c r="FO19" s="5">
        <v>0</v>
      </c>
      <c r="FP19" s="12">
        <v>2</v>
      </c>
      <c r="FQ19">
        <v>1</v>
      </c>
      <c r="FR19">
        <v>1</v>
      </c>
      <c r="FS19">
        <v>1</v>
      </c>
      <c r="FT19">
        <v>0</v>
      </c>
      <c r="FU19" s="5">
        <v>0</v>
      </c>
      <c r="FV19" s="12">
        <v>2</v>
      </c>
      <c r="FW19">
        <v>1</v>
      </c>
      <c r="FX19">
        <v>1</v>
      </c>
      <c r="FY19">
        <v>1</v>
      </c>
      <c r="FZ19">
        <v>0</v>
      </c>
      <c r="GA19" s="5">
        <v>0</v>
      </c>
      <c r="GB19" s="4">
        <v>2</v>
      </c>
      <c r="GC19">
        <v>1</v>
      </c>
      <c r="GD19">
        <v>1</v>
      </c>
      <c r="GE19">
        <v>1</v>
      </c>
      <c r="GF19">
        <v>0</v>
      </c>
      <c r="GG19" s="5">
        <v>0</v>
      </c>
      <c r="GH19" s="4">
        <v>2</v>
      </c>
      <c r="GI19">
        <v>1</v>
      </c>
      <c r="GJ19">
        <v>1</v>
      </c>
      <c r="GK19">
        <v>1</v>
      </c>
      <c r="GL19">
        <v>0</v>
      </c>
      <c r="GM19" s="5">
        <v>0</v>
      </c>
      <c r="GN19" s="12">
        <v>2</v>
      </c>
      <c r="GO19">
        <v>1</v>
      </c>
      <c r="GP19">
        <v>1</v>
      </c>
      <c r="GQ19">
        <v>1</v>
      </c>
      <c r="GR19">
        <v>0</v>
      </c>
      <c r="GS19" s="5">
        <v>0</v>
      </c>
      <c r="GT19" s="76"/>
      <c r="GU19" s="76"/>
      <c r="GV19">
        <v>0</v>
      </c>
      <c r="GX19">
        <v>0</v>
      </c>
      <c r="GZ19">
        <v>0</v>
      </c>
      <c r="HB19">
        <v>1</v>
      </c>
      <c r="HC19" t="s">
        <v>1281</v>
      </c>
      <c r="HD19">
        <v>0</v>
      </c>
      <c r="HF19" s="7">
        <v>45078</v>
      </c>
      <c r="HG19" s="4"/>
      <c r="HM19" t="s">
        <v>1428</v>
      </c>
      <c r="HN19" t="s">
        <v>574</v>
      </c>
      <c r="HW19" t="s">
        <v>1461</v>
      </c>
      <c r="HX19" s="5" t="s">
        <v>574</v>
      </c>
      <c r="HY19" s="4" t="s">
        <v>1504</v>
      </c>
      <c r="HZ19" t="s">
        <v>908</v>
      </c>
      <c r="IC19" t="s">
        <v>1585</v>
      </c>
      <c r="ID19" t="s">
        <v>1010</v>
      </c>
      <c r="IE19" t="s">
        <v>1607</v>
      </c>
      <c r="IF19" t="s">
        <v>1297</v>
      </c>
      <c r="IG19" t="s">
        <v>1637</v>
      </c>
      <c r="IH19" t="s">
        <v>946</v>
      </c>
      <c r="II19" t="s">
        <v>1650</v>
      </c>
      <c r="IJ19" s="5" t="s">
        <v>1198</v>
      </c>
      <c r="IK19" t="s">
        <v>1696</v>
      </c>
      <c r="IL19" t="s">
        <v>1010</v>
      </c>
      <c r="IW19">
        <f t="shared" si="0"/>
        <v>143.67340471772971</v>
      </c>
      <c r="IX19">
        <f t="shared" si="1"/>
        <v>91.342318373824369</v>
      </c>
      <c r="IY19">
        <f t="shared" si="2"/>
        <v>36.854827417209272</v>
      </c>
      <c r="IZ19" s="75">
        <f t="shared" si="3"/>
        <v>2.7423359999999999</v>
      </c>
      <c r="JA19" t="e">
        <v>#NAME?</v>
      </c>
      <c r="JB19">
        <v>684.05743399999994</v>
      </c>
      <c r="JC19">
        <v>257.66403200000002</v>
      </c>
      <c r="JD19">
        <v>173.72801200000001</v>
      </c>
      <c r="JE19">
        <v>3.7464819999999999</v>
      </c>
      <c r="JF19">
        <v>7.7015779999999996</v>
      </c>
      <c r="JG19">
        <v>30.320495999999999</v>
      </c>
      <c r="JH19">
        <v>24.762217</v>
      </c>
      <c r="JI19">
        <v>13.677087999999999</v>
      </c>
      <c r="JJ19">
        <f t="shared" si="4"/>
        <v>38.439304999999997</v>
      </c>
      <c r="JK19">
        <f t="shared" si="5"/>
        <v>14.016993176620224</v>
      </c>
      <c r="JL19">
        <f t="shared" si="6"/>
        <v>9.029607239958926</v>
      </c>
      <c r="JM19">
        <f t="shared" si="7"/>
        <v>4.9873859366612994</v>
      </c>
      <c r="JN19">
        <v>21.761603999999998</v>
      </c>
      <c r="JO19">
        <v>0.82588300000000003</v>
      </c>
      <c r="JP19">
        <v>63.787351999999998</v>
      </c>
      <c r="JQ19">
        <v>144.038094</v>
      </c>
      <c r="JR19">
        <v>507.09534400000001</v>
      </c>
      <c r="JS19">
        <v>394.00074999999998</v>
      </c>
      <c r="JT19">
        <v>250.49132800000001</v>
      </c>
      <c r="JU19">
        <v>384.54453100000001</v>
      </c>
      <c r="JV19">
        <v>15.748941</v>
      </c>
      <c r="JW19">
        <v>12.488274000000001</v>
      </c>
      <c r="JX19">
        <v>25.671925999999999</v>
      </c>
      <c r="JY19">
        <v>101.06832</v>
      </c>
      <c r="JZ19">
        <f t="shared" si="8"/>
        <v>36.854827417209272</v>
      </c>
      <c r="KA19">
        <v>82.540723</v>
      </c>
      <c r="KB19">
        <v>45.590293000000003</v>
      </c>
      <c r="KC19">
        <v>72.538677000000007</v>
      </c>
      <c r="KD19">
        <v>2.752945</v>
      </c>
      <c r="KE19">
        <v>12.507324000000001</v>
      </c>
      <c r="KF19">
        <v>28.242761000000002</v>
      </c>
      <c r="KG19">
        <v>99.430458999999999</v>
      </c>
      <c r="KH19">
        <v>77.255043999999998</v>
      </c>
      <c r="KI19">
        <v>49.115946999999998</v>
      </c>
      <c r="KJ19">
        <v>75.400889000000006</v>
      </c>
      <c r="KK19">
        <v>3.088028</v>
      </c>
      <c r="KL19">
        <v>-108.42197400000001</v>
      </c>
      <c r="KM19">
        <v>312.06045499999999</v>
      </c>
      <c r="KN19">
        <v>36.039721999999998</v>
      </c>
      <c r="KO19">
        <v>-81.347260000000006</v>
      </c>
      <c r="KP19">
        <v>-83.473968999999997</v>
      </c>
      <c r="KQ19">
        <v>2.1135799999999998</v>
      </c>
      <c r="KR19">
        <v>22.371922999999999</v>
      </c>
      <c r="KS19">
        <v>-109.541573</v>
      </c>
      <c r="KT19">
        <v>327.13876299999998</v>
      </c>
      <c r="KU19">
        <v>34.477001000000001</v>
      </c>
      <c r="KV19">
        <v>-86.097403999999997</v>
      </c>
      <c r="KW19">
        <v>-88.308609000000004</v>
      </c>
      <c r="KX19">
        <v>-10.850294999999999</v>
      </c>
      <c r="KY19">
        <v>20.017302000000001</v>
      </c>
      <c r="KZ19">
        <v>-104.391876</v>
      </c>
      <c r="LA19">
        <v>332.37600700000002</v>
      </c>
      <c r="LB19">
        <v>34.58202</v>
      </c>
      <c r="LC19">
        <v>-86.127082999999999</v>
      </c>
      <c r="LD19">
        <v>-89.40934</v>
      </c>
      <c r="LE19">
        <v>-16.404139000000001</v>
      </c>
      <c r="LF19">
        <v>23.798584000000002</v>
      </c>
      <c r="LG19">
        <v>1.810489</v>
      </c>
      <c r="LH19">
        <v>0.55903700000000001</v>
      </c>
      <c r="LI19" t="s">
        <v>1986</v>
      </c>
      <c r="LJ19" t="s">
        <v>1986</v>
      </c>
      <c r="LK19">
        <v>0.64419000000000004</v>
      </c>
      <c r="LL19">
        <v>0</v>
      </c>
      <c r="LM19" t="s">
        <v>1986</v>
      </c>
      <c r="LN19">
        <v>5.3752389999999997</v>
      </c>
      <c r="LO19" t="s">
        <v>1986</v>
      </c>
      <c r="LP19" t="s">
        <v>1986</v>
      </c>
      <c r="LQ19">
        <v>5.1238780000000004</v>
      </c>
      <c r="LR19">
        <v>1.115316</v>
      </c>
      <c r="LS19">
        <v>9.0045230000000007</v>
      </c>
      <c r="LT19">
        <v>1096.6505</v>
      </c>
      <c r="LU19">
        <v>204.01893699999999</v>
      </c>
      <c r="LV19">
        <v>49.557343000000003</v>
      </c>
      <c r="LW19">
        <v>44.433464000000001</v>
      </c>
    </row>
    <row r="20" spans="1:335" ht="16.149999999999999" customHeight="1" x14ac:dyDescent="0.3">
      <c r="A20">
        <v>17</v>
      </c>
      <c r="B20">
        <v>2034724</v>
      </c>
      <c r="C20" t="s">
        <v>273</v>
      </c>
      <c r="D20" t="s">
        <v>135</v>
      </c>
      <c r="E20" s="8" t="s">
        <v>43</v>
      </c>
      <c r="F20">
        <v>1</v>
      </c>
      <c r="I20" s="77" t="s">
        <v>2157</v>
      </c>
      <c r="J20" s="100">
        <v>1</v>
      </c>
      <c r="K20" s="100">
        <v>0</v>
      </c>
      <c r="L20" s="85"/>
      <c r="M20" s="100"/>
      <c r="N20" s="100"/>
      <c r="O20" s="95" t="s">
        <v>2281</v>
      </c>
      <c r="P20" s="100"/>
      <c r="Q20" s="140" t="s">
        <v>2277</v>
      </c>
      <c r="R20" s="100"/>
      <c r="S20" s="95" t="s">
        <v>2277</v>
      </c>
      <c r="T20" s="100"/>
      <c r="U20" s="100">
        <v>0</v>
      </c>
      <c r="V20" s="95"/>
      <c r="W20" s="140" t="s">
        <v>2281</v>
      </c>
      <c r="X20" s="100"/>
      <c r="Y20">
        <v>0</v>
      </c>
      <c r="Z20" s="7">
        <v>43544</v>
      </c>
      <c r="AA20" s="7"/>
      <c r="AD20">
        <v>194</v>
      </c>
      <c r="AE20">
        <v>204</v>
      </c>
      <c r="AF20">
        <v>0.8</v>
      </c>
      <c r="AG20">
        <v>149</v>
      </c>
      <c r="AH20">
        <v>0.96</v>
      </c>
      <c r="AI20">
        <v>3.9</v>
      </c>
      <c r="AJ20">
        <v>174</v>
      </c>
      <c r="AK20">
        <v>7.8</v>
      </c>
      <c r="AL20">
        <v>67.274000000000001</v>
      </c>
      <c r="AM20">
        <v>140</v>
      </c>
      <c r="AN20">
        <v>44</v>
      </c>
      <c r="AO20">
        <v>67</v>
      </c>
      <c r="AP20">
        <v>175</v>
      </c>
      <c r="AR20">
        <v>63.2</v>
      </c>
      <c r="AS20">
        <v>165.4</v>
      </c>
      <c r="AT20">
        <v>2.7357160000000005</v>
      </c>
      <c r="AU20">
        <v>23.101813199908175</v>
      </c>
      <c r="AV20" s="4">
        <v>164</v>
      </c>
      <c r="AW20" t="s">
        <v>1083</v>
      </c>
      <c r="AX20">
        <v>89</v>
      </c>
      <c r="AY20" t="s">
        <v>1083</v>
      </c>
      <c r="AZ20" s="11">
        <v>86</v>
      </c>
      <c r="BA20" s="6">
        <v>40815</v>
      </c>
      <c r="BB20" s="4">
        <v>1</v>
      </c>
      <c r="BC20" t="s">
        <v>1947</v>
      </c>
      <c r="BD20" s="8" t="s">
        <v>1946</v>
      </c>
      <c r="BE20" s="5" t="s">
        <v>1954</v>
      </c>
      <c r="BF20" s="7">
        <v>43909</v>
      </c>
      <c r="BG20" s="7"/>
      <c r="BJ20">
        <v>19</v>
      </c>
      <c r="BK20">
        <v>36</v>
      </c>
      <c r="BL20">
        <v>0.6</v>
      </c>
      <c r="BM20">
        <v>207</v>
      </c>
      <c r="BO20">
        <v>4.8</v>
      </c>
      <c r="BP20">
        <v>118</v>
      </c>
      <c r="BQ20">
        <v>7.2</v>
      </c>
      <c r="BR20">
        <v>57.802</v>
      </c>
      <c r="BS20">
        <v>100</v>
      </c>
      <c r="BT20">
        <v>42</v>
      </c>
      <c r="BU20">
        <v>40</v>
      </c>
      <c r="BV20">
        <v>79</v>
      </c>
      <c r="BX20">
        <v>60.1</v>
      </c>
      <c r="BY20">
        <v>164.4</v>
      </c>
      <c r="BZ20">
        <v>22.236726043535143</v>
      </c>
      <c r="CA20" s="7">
        <v>44274</v>
      </c>
      <c r="CB20" s="7"/>
      <c r="CE20">
        <v>24</v>
      </c>
      <c r="CF20">
        <v>29</v>
      </c>
      <c r="CG20">
        <v>0.7</v>
      </c>
      <c r="CH20">
        <v>147</v>
      </c>
      <c r="CJ20">
        <v>4.8</v>
      </c>
      <c r="CK20">
        <v>147</v>
      </c>
      <c r="CL20">
        <v>7.6</v>
      </c>
      <c r="CM20">
        <v>71.394999999999996</v>
      </c>
      <c r="CN20">
        <v>123</v>
      </c>
      <c r="CO20">
        <v>50</v>
      </c>
      <c r="CP20">
        <v>39</v>
      </c>
      <c r="CQ20">
        <v>72</v>
      </c>
      <c r="CS20">
        <v>57.7</v>
      </c>
      <c r="CT20">
        <v>164.9</v>
      </c>
      <c r="CU20">
        <v>21.219468512993341</v>
      </c>
      <c r="CV20" s="7">
        <v>44639</v>
      </c>
      <c r="CW20" s="7"/>
      <c r="CZ20">
        <v>36</v>
      </c>
      <c r="DA20">
        <v>70</v>
      </c>
      <c r="DB20">
        <v>0.7</v>
      </c>
      <c r="DE20">
        <v>4.8</v>
      </c>
      <c r="DF20">
        <v>336</v>
      </c>
      <c r="DG20">
        <v>8.3000000000000007</v>
      </c>
      <c r="DH20">
        <v>54.905000000000001</v>
      </c>
      <c r="DI20">
        <v>123</v>
      </c>
      <c r="DJ20">
        <v>52</v>
      </c>
      <c r="DK20">
        <v>39</v>
      </c>
      <c r="DL20">
        <v>132</v>
      </c>
      <c r="DN20">
        <v>57.2</v>
      </c>
      <c r="DO20">
        <v>164.7</v>
      </c>
      <c r="DP20">
        <v>1.647</v>
      </c>
      <c r="DQ20">
        <v>21.086710248325506</v>
      </c>
      <c r="DR20" s="7">
        <v>45004</v>
      </c>
      <c r="DS20" s="7"/>
      <c r="DV20">
        <v>22</v>
      </c>
      <c r="DW20">
        <v>22</v>
      </c>
      <c r="DX20">
        <v>0.7</v>
      </c>
      <c r="DY20">
        <v>161</v>
      </c>
      <c r="EA20">
        <v>4.9000000000000004</v>
      </c>
      <c r="EB20">
        <v>139</v>
      </c>
      <c r="EC20">
        <v>7.6</v>
      </c>
      <c r="ED20">
        <v>69.234999999999999</v>
      </c>
      <c r="EE20">
        <v>112</v>
      </c>
      <c r="EF20">
        <v>48</v>
      </c>
      <c r="EG20">
        <v>47</v>
      </c>
      <c r="EH20">
        <v>67</v>
      </c>
      <c r="EJ20">
        <v>59</v>
      </c>
      <c r="EK20">
        <v>165</v>
      </c>
      <c r="EL20">
        <v>1.6500000000000001</v>
      </c>
      <c r="EM20">
        <v>21.671258034894393</v>
      </c>
      <c r="EN20" s="7">
        <v>45369</v>
      </c>
      <c r="EO20" s="7"/>
      <c r="FF20">
        <v>59</v>
      </c>
      <c r="FG20">
        <v>165</v>
      </c>
      <c r="FH20">
        <v>1.6500000000000001</v>
      </c>
      <c r="FI20">
        <v>21.671258034894393</v>
      </c>
      <c r="FJ20" s="12">
        <v>2</v>
      </c>
      <c r="FK20" s="11">
        <v>1</v>
      </c>
      <c r="FL20">
        <v>1</v>
      </c>
      <c r="FM20">
        <v>0</v>
      </c>
      <c r="FN20">
        <v>1</v>
      </c>
      <c r="FO20" s="5">
        <v>0</v>
      </c>
      <c r="FP20" s="12">
        <v>2</v>
      </c>
      <c r="FQ20">
        <v>1</v>
      </c>
      <c r="FR20">
        <v>1</v>
      </c>
      <c r="FS20">
        <v>1</v>
      </c>
      <c r="FT20">
        <v>1</v>
      </c>
      <c r="FU20" s="5">
        <v>0</v>
      </c>
      <c r="FV20" s="12">
        <v>2</v>
      </c>
      <c r="FW20">
        <v>1</v>
      </c>
      <c r="FX20">
        <v>1</v>
      </c>
      <c r="FY20">
        <v>1</v>
      </c>
      <c r="FZ20">
        <v>1</v>
      </c>
      <c r="GA20" s="5">
        <v>0</v>
      </c>
      <c r="GB20" s="4">
        <v>2</v>
      </c>
      <c r="GC20">
        <v>1</v>
      </c>
      <c r="GD20">
        <v>1</v>
      </c>
      <c r="GE20">
        <v>1</v>
      </c>
      <c r="GF20">
        <v>1</v>
      </c>
      <c r="GG20" s="5">
        <v>0</v>
      </c>
      <c r="GH20" s="4">
        <v>2</v>
      </c>
      <c r="GI20">
        <v>1</v>
      </c>
      <c r="GJ20">
        <v>1</v>
      </c>
      <c r="GK20">
        <v>1</v>
      </c>
      <c r="GL20">
        <v>1</v>
      </c>
      <c r="GM20" s="5">
        <v>0</v>
      </c>
      <c r="GN20" s="12">
        <v>2</v>
      </c>
      <c r="GO20">
        <v>1</v>
      </c>
      <c r="GP20">
        <v>1</v>
      </c>
      <c r="GQ20">
        <v>1</v>
      </c>
      <c r="GR20">
        <v>1</v>
      </c>
      <c r="GS20" s="5">
        <v>0</v>
      </c>
      <c r="GT20" s="76"/>
      <c r="GU20" s="76"/>
      <c r="GV20">
        <v>0</v>
      </c>
      <c r="GX20">
        <v>0</v>
      </c>
      <c r="GZ20">
        <v>0</v>
      </c>
      <c r="HB20">
        <v>0</v>
      </c>
      <c r="HD20">
        <v>0</v>
      </c>
      <c r="HF20" s="7">
        <v>44382</v>
      </c>
      <c r="HG20" s="4" t="s">
        <v>1362</v>
      </c>
      <c r="HH20" t="s">
        <v>950</v>
      </c>
      <c r="HI20" t="s">
        <v>1357</v>
      </c>
      <c r="HJ20" t="s">
        <v>1085</v>
      </c>
      <c r="HK20" t="s">
        <v>1420</v>
      </c>
      <c r="HL20" t="s">
        <v>988</v>
      </c>
      <c r="HO20" t="s">
        <v>1434</v>
      </c>
      <c r="HP20" t="s">
        <v>988</v>
      </c>
      <c r="HS20" t="s">
        <v>1392</v>
      </c>
      <c r="HT20" t="s">
        <v>4</v>
      </c>
      <c r="HU20" t="s">
        <v>1451</v>
      </c>
      <c r="HV20" t="s">
        <v>1067</v>
      </c>
      <c r="HW20" t="s">
        <v>1454</v>
      </c>
      <c r="HX20" s="5" t="s">
        <v>1473</v>
      </c>
      <c r="HY20" s="4"/>
      <c r="IA20" t="s">
        <v>1540</v>
      </c>
      <c r="IB20" t="s">
        <v>950</v>
      </c>
      <c r="IC20" t="s">
        <v>1569</v>
      </c>
      <c r="ID20" t="s">
        <v>1584</v>
      </c>
      <c r="IE20" t="s">
        <v>1593</v>
      </c>
      <c r="IF20" t="s">
        <v>1606</v>
      </c>
      <c r="IG20" t="s">
        <v>1623</v>
      </c>
      <c r="IH20" t="s">
        <v>1636</v>
      </c>
      <c r="II20" t="s">
        <v>1649</v>
      </c>
      <c r="IJ20" s="5" t="s">
        <v>906</v>
      </c>
      <c r="IK20" t="s">
        <v>1685</v>
      </c>
      <c r="IL20" t="s">
        <v>963</v>
      </c>
      <c r="IO20" t="s">
        <v>1731</v>
      </c>
      <c r="IP20" t="s">
        <v>1733</v>
      </c>
      <c r="IW20">
        <f t="shared" si="0"/>
        <v>225.26063560691239</v>
      </c>
      <c r="IX20">
        <f t="shared" si="1"/>
        <v>130.60213267751476</v>
      </c>
      <c r="IY20">
        <f t="shared" si="2"/>
        <v>51.227173434669382</v>
      </c>
      <c r="IZ20" s="75">
        <f t="shared" si="3"/>
        <v>2.7357160000000005</v>
      </c>
      <c r="JA20" t="e">
        <v>#NAME?</v>
      </c>
      <c r="JB20">
        <v>810.66900599999997</v>
      </c>
      <c r="JC20">
        <v>299.63201900000001</v>
      </c>
      <c r="JD20">
        <v>212.768021</v>
      </c>
      <c r="JE20">
        <v>4.883858</v>
      </c>
      <c r="JF20">
        <v>8.0816560000000006</v>
      </c>
      <c r="JG20">
        <v>42.042898000000001</v>
      </c>
      <c r="JH20">
        <v>33.521152000000001</v>
      </c>
      <c r="JI20">
        <v>16.463373000000001</v>
      </c>
      <c r="JJ20">
        <f t="shared" si="4"/>
        <v>49.984525000000005</v>
      </c>
      <c r="JK20">
        <f t="shared" si="5"/>
        <v>18.271094294875635</v>
      </c>
      <c r="JL20">
        <f t="shared" si="6"/>
        <v>12.253154932748865</v>
      </c>
      <c r="JM20">
        <f t="shared" si="7"/>
        <v>6.0179393621267696</v>
      </c>
      <c r="JN20">
        <v>39.193745999999997</v>
      </c>
      <c r="JO20">
        <v>0.63441599999999998</v>
      </c>
      <c r="JP20">
        <v>93.996397999999999</v>
      </c>
      <c r="JQ20">
        <v>152.16831300000001</v>
      </c>
      <c r="JR20">
        <v>801.23268700000006</v>
      </c>
      <c r="JS20">
        <v>616.24912500000005</v>
      </c>
      <c r="JT20">
        <v>357.290344</v>
      </c>
      <c r="JU20">
        <v>682.14837499999999</v>
      </c>
      <c r="JV20">
        <v>14.703014</v>
      </c>
      <c r="JW20">
        <v>16.279526000000001</v>
      </c>
      <c r="JX20">
        <v>26.938853000000002</v>
      </c>
      <c r="JY20">
        <v>140.14299800000001</v>
      </c>
      <c r="JZ20">
        <f t="shared" si="8"/>
        <v>51.227173434669382</v>
      </c>
      <c r="KA20">
        <v>111.737178</v>
      </c>
      <c r="KB20">
        <v>54.87791</v>
      </c>
      <c r="KC20">
        <v>130.64581999999999</v>
      </c>
      <c r="KD20">
        <v>2.114719</v>
      </c>
      <c r="KE20">
        <v>16.490596</v>
      </c>
      <c r="KF20">
        <v>26.696196</v>
      </c>
      <c r="KG20">
        <v>140.567139</v>
      </c>
      <c r="KH20">
        <v>108.113877</v>
      </c>
      <c r="KI20">
        <v>62.682515000000002</v>
      </c>
      <c r="KJ20">
        <v>119.675146</v>
      </c>
      <c r="KK20">
        <v>2.5794760000000001</v>
      </c>
      <c r="KL20">
        <v>-83.129233999999997</v>
      </c>
      <c r="KM20">
        <v>344.97869900000001</v>
      </c>
      <c r="KN20">
        <v>39.662601000000002</v>
      </c>
      <c r="KO20">
        <v>-91.192672999999999</v>
      </c>
      <c r="KP20">
        <v>-79.005629999999996</v>
      </c>
      <c r="KQ20">
        <v>-88.701126000000002</v>
      </c>
      <c r="KR20">
        <v>27.540112000000001</v>
      </c>
      <c r="KS20">
        <v>-71.100646999999995</v>
      </c>
      <c r="KT20">
        <v>363.96499599999999</v>
      </c>
      <c r="KU20">
        <v>39.979675</v>
      </c>
      <c r="KV20">
        <v>-92.688147999999998</v>
      </c>
      <c r="KW20">
        <v>-85.569694999999996</v>
      </c>
      <c r="KX20">
        <v>-156.81596400000001</v>
      </c>
      <c r="KY20">
        <v>41.364863999999997</v>
      </c>
      <c r="KZ20">
        <v>-75.289101000000002</v>
      </c>
      <c r="LA20">
        <v>327.41265900000002</v>
      </c>
      <c r="LB20">
        <v>38.302318999999997</v>
      </c>
      <c r="LC20">
        <v>-95.309143000000006</v>
      </c>
      <c r="LD20">
        <v>-86.327438000000001</v>
      </c>
      <c r="LE20">
        <v>-157.86445599999999</v>
      </c>
      <c r="LF20">
        <v>28.701263000000001</v>
      </c>
      <c r="LG20">
        <v>2.0361050000000001</v>
      </c>
      <c r="LH20">
        <v>0.54314799999999996</v>
      </c>
      <c r="LI20" t="s">
        <v>1986</v>
      </c>
      <c r="LJ20" t="s">
        <v>1986</v>
      </c>
      <c r="LK20">
        <v>0.67063099999999998</v>
      </c>
      <c r="LL20">
        <v>0</v>
      </c>
      <c r="LM20" t="s">
        <v>1986</v>
      </c>
      <c r="LN20">
        <v>16.386789</v>
      </c>
      <c r="LO20" t="s">
        <v>1986</v>
      </c>
      <c r="LP20" t="s">
        <v>1986</v>
      </c>
      <c r="LQ20">
        <v>1.4047700000000001</v>
      </c>
      <c r="LR20">
        <v>1.029517</v>
      </c>
      <c r="LS20">
        <v>9.4703780000000002</v>
      </c>
      <c r="LT20">
        <v>1510.843875</v>
      </c>
      <c r="LU20">
        <v>92.198891000000003</v>
      </c>
      <c r="LV20">
        <v>48.996158999999999</v>
      </c>
      <c r="LW20">
        <v>47.591388999999999</v>
      </c>
    </row>
    <row r="21" spans="1:335" ht="16.149999999999999" customHeight="1" x14ac:dyDescent="0.3">
      <c r="A21">
        <v>18</v>
      </c>
      <c r="B21">
        <v>2068682</v>
      </c>
      <c r="C21" t="s">
        <v>286</v>
      </c>
      <c r="D21" t="s">
        <v>135</v>
      </c>
      <c r="E21" t="s">
        <v>2167</v>
      </c>
      <c r="F21">
        <v>2</v>
      </c>
      <c r="G21">
        <v>2</v>
      </c>
      <c r="H21" s="77" t="s">
        <v>2168</v>
      </c>
      <c r="I21" s="77" t="s">
        <v>2162</v>
      </c>
      <c r="J21" s="101"/>
      <c r="K21" s="101">
        <v>0</v>
      </c>
      <c r="M21" s="101"/>
      <c r="N21" s="101"/>
      <c r="O21" s="141" t="s">
        <v>2281</v>
      </c>
      <c r="P21" s="101"/>
      <c r="Q21" s="98" t="s">
        <v>2277</v>
      </c>
      <c r="R21" s="101"/>
      <c r="S21" s="141" t="s">
        <v>2277</v>
      </c>
      <c r="T21" s="101"/>
      <c r="U21" s="101">
        <v>0</v>
      </c>
      <c r="V21" s="141"/>
      <c r="W21" s="98" t="s">
        <v>2281</v>
      </c>
      <c r="X21" s="101"/>
      <c r="Y21">
        <v>0</v>
      </c>
      <c r="Z21" s="7">
        <v>39491</v>
      </c>
      <c r="AA21" s="7">
        <v>39511</v>
      </c>
      <c r="AB21">
        <v>20.399999999999999</v>
      </c>
      <c r="AC21">
        <v>0</v>
      </c>
      <c r="AD21">
        <v>96</v>
      </c>
      <c r="AE21">
        <v>179</v>
      </c>
      <c r="AF21">
        <v>0.7</v>
      </c>
      <c r="AG21">
        <v>387</v>
      </c>
      <c r="AH21">
        <v>0.99</v>
      </c>
      <c r="AI21">
        <v>5</v>
      </c>
      <c r="AJ21">
        <v>99</v>
      </c>
      <c r="AL21">
        <v>104.571</v>
      </c>
      <c r="AM21">
        <v>235</v>
      </c>
      <c r="AR21">
        <v>129</v>
      </c>
      <c r="AS21">
        <v>173</v>
      </c>
      <c r="AT21">
        <v>2.9929000000000001</v>
      </c>
      <c r="AU21">
        <v>43.102008085803064</v>
      </c>
      <c r="AV21" s="4">
        <v>150</v>
      </c>
      <c r="AW21" t="s">
        <v>1876</v>
      </c>
      <c r="AX21">
        <v>80</v>
      </c>
      <c r="AY21" t="s">
        <v>1876</v>
      </c>
      <c r="AZ21" s="11"/>
      <c r="BD21" s="8"/>
      <c r="BF21" s="7">
        <v>39856</v>
      </c>
      <c r="BG21" s="7">
        <v>39511</v>
      </c>
      <c r="BH21">
        <v>20.399999999999999</v>
      </c>
      <c r="BI21">
        <v>0</v>
      </c>
      <c r="BX21">
        <v>129</v>
      </c>
      <c r="BY21">
        <v>173</v>
      </c>
      <c r="BZ21">
        <v>43.102008085803064</v>
      </c>
      <c r="CA21" s="7">
        <v>40221</v>
      </c>
      <c r="CB21" s="7"/>
      <c r="CV21" s="7">
        <v>40586</v>
      </c>
      <c r="CW21" s="7"/>
      <c r="DR21" s="7">
        <v>40951</v>
      </c>
      <c r="DS21" s="7"/>
      <c r="EN21" s="7">
        <v>41316</v>
      </c>
      <c r="EO21" s="7"/>
      <c r="FJ21" s="12">
        <v>0</v>
      </c>
      <c r="FK21" s="11">
        <v>0</v>
      </c>
      <c r="FL21">
        <v>0</v>
      </c>
      <c r="FM21">
        <v>0</v>
      </c>
      <c r="FN21">
        <v>0</v>
      </c>
      <c r="FO21" s="5">
        <v>0</v>
      </c>
      <c r="FP21" s="12">
        <v>0</v>
      </c>
      <c r="FQ21">
        <v>0</v>
      </c>
      <c r="FR21">
        <v>0</v>
      </c>
      <c r="FS21">
        <v>0</v>
      </c>
      <c r="FT21">
        <v>0</v>
      </c>
      <c r="FU21" s="5">
        <v>0</v>
      </c>
      <c r="FV21" s="12">
        <v>0</v>
      </c>
      <c r="FW21">
        <v>0</v>
      </c>
      <c r="FX21">
        <v>0</v>
      </c>
      <c r="FY21">
        <v>0</v>
      </c>
      <c r="FZ21">
        <v>0</v>
      </c>
      <c r="GA21" s="5">
        <v>0</v>
      </c>
      <c r="GB21" s="4">
        <v>0</v>
      </c>
      <c r="GC21">
        <v>0</v>
      </c>
      <c r="GD21">
        <v>0</v>
      </c>
      <c r="GE21">
        <v>0</v>
      </c>
      <c r="GF21">
        <v>0</v>
      </c>
      <c r="GG21" s="5">
        <v>0</v>
      </c>
      <c r="GH21" s="4">
        <v>0</v>
      </c>
      <c r="GI21">
        <v>0</v>
      </c>
      <c r="GJ21">
        <v>0</v>
      </c>
      <c r="GK21">
        <v>0</v>
      </c>
      <c r="GL21">
        <v>0</v>
      </c>
      <c r="GM21" s="5">
        <v>0</v>
      </c>
      <c r="GN21" s="12">
        <v>0</v>
      </c>
      <c r="GO21">
        <v>0</v>
      </c>
      <c r="GP21">
        <v>0</v>
      </c>
      <c r="GQ21">
        <v>0</v>
      </c>
      <c r="GR21">
        <v>0</v>
      </c>
      <c r="GS21" s="5">
        <v>0</v>
      </c>
      <c r="GV21">
        <v>0</v>
      </c>
      <c r="GX21">
        <v>0</v>
      </c>
      <c r="GZ21">
        <v>0</v>
      </c>
      <c r="HB21">
        <v>0</v>
      </c>
      <c r="HD21">
        <v>0</v>
      </c>
      <c r="HF21" s="7">
        <v>39603</v>
      </c>
      <c r="HG21" s="4"/>
      <c r="HX21" s="5"/>
      <c r="HY21" s="4"/>
      <c r="IJ21" s="5"/>
      <c r="IW21">
        <f t="shared" si="0"/>
        <v>673.10601757492725</v>
      </c>
      <c r="IX21">
        <f t="shared" si="1"/>
        <v>1783.4917638410905</v>
      </c>
      <c r="IY21">
        <f t="shared" si="2"/>
        <v>65.460365531758484</v>
      </c>
      <c r="IZ21" s="75">
        <f t="shared" si="3"/>
        <v>2.9929000000000001</v>
      </c>
      <c r="JA21" t="e">
        <v>#NAME?</v>
      </c>
      <c r="JB21">
        <v>1196.7193600000001</v>
      </c>
      <c r="JC21">
        <v>451.88803100000001</v>
      </c>
      <c r="JD21">
        <v>302.56002799999999</v>
      </c>
      <c r="JE21">
        <v>7.2681560000000003</v>
      </c>
      <c r="JF21">
        <v>6.1845999999999997</v>
      </c>
      <c r="JG21">
        <v>48.979081999999998</v>
      </c>
      <c r="JH21">
        <v>48.300375000000003</v>
      </c>
      <c r="JI21">
        <v>139.23329699999999</v>
      </c>
      <c r="JJ21">
        <f t="shared" si="4"/>
        <v>187.533672</v>
      </c>
      <c r="JK21">
        <f t="shared" si="5"/>
        <v>62.659518193056897</v>
      </c>
      <c r="JL21">
        <f t="shared" si="6"/>
        <v>16.138319021684655</v>
      </c>
      <c r="JM21">
        <f t="shared" si="7"/>
        <v>46.521199171372245</v>
      </c>
      <c r="JN21">
        <v>17.215432</v>
      </c>
      <c r="JO21">
        <v>0.42151499999999997</v>
      </c>
      <c r="JP21">
        <v>285.49659400000002</v>
      </c>
      <c r="JQ21">
        <v>223.912531</v>
      </c>
      <c r="JR21">
        <v>1859.4547500000001</v>
      </c>
      <c r="JS21">
        <v>2014.539</v>
      </c>
      <c r="JT21">
        <v>5337.8125</v>
      </c>
      <c r="JU21">
        <v>687.09312499999999</v>
      </c>
      <c r="JV21">
        <v>21.254355</v>
      </c>
      <c r="JW21">
        <v>29.072624999999999</v>
      </c>
      <c r="JX21">
        <v>24.738401</v>
      </c>
      <c r="JY21">
        <v>195.91632799999999</v>
      </c>
      <c r="JZ21">
        <f t="shared" si="8"/>
        <v>65.460365531758484</v>
      </c>
      <c r="KA21">
        <v>193.201504</v>
      </c>
      <c r="KB21">
        <v>556.93316400000003</v>
      </c>
      <c r="KC21">
        <v>68.861728999999997</v>
      </c>
      <c r="KD21">
        <v>1.6860599999999999</v>
      </c>
      <c r="KE21">
        <v>29.281701999999999</v>
      </c>
      <c r="KF21">
        <v>22.965388000000001</v>
      </c>
      <c r="KG21">
        <v>190.713301</v>
      </c>
      <c r="KH21">
        <v>206.619395</v>
      </c>
      <c r="KI21">
        <v>547.46793000000002</v>
      </c>
      <c r="KJ21">
        <v>70.471089000000006</v>
      </c>
      <c r="KK21">
        <v>2.1799339999999998</v>
      </c>
      <c r="KL21">
        <v>-62.071922000000001</v>
      </c>
      <c r="KM21">
        <v>323.41021699999999</v>
      </c>
      <c r="KN21">
        <v>34.650458999999998</v>
      </c>
      <c r="KO21">
        <v>-101.684303</v>
      </c>
      <c r="KP21">
        <v>-102.83019299999999</v>
      </c>
      <c r="KQ21">
        <v>3.448226</v>
      </c>
      <c r="KR21">
        <v>48.358051000000003</v>
      </c>
      <c r="KS21">
        <v>-59.396790000000003</v>
      </c>
      <c r="KT21">
        <v>365.69964599999997</v>
      </c>
      <c r="KU21">
        <v>39.382796999999997</v>
      </c>
      <c r="KV21">
        <v>-102.441917</v>
      </c>
      <c r="KW21">
        <v>-106.730217</v>
      </c>
      <c r="KX21">
        <v>-11.787936999999999</v>
      </c>
      <c r="KY21">
        <v>59.988700999999999</v>
      </c>
      <c r="KZ21">
        <v>-58.503127999999997</v>
      </c>
      <c r="LA21">
        <v>355.23950200000002</v>
      </c>
      <c r="LB21">
        <v>37.742615000000001</v>
      </c>
      <c r="LC21">
        <v>-103.473167</v>
      </c>
      <c r="LD21">
        <v>-106.836243</v>
      </c>
      <c r="LE21">
        <v>-27.667458</v>
      </c>
      <c r="LF21">
        <v>43.491092999999999</v>
      </c>
      <c r="LG21">
        <v>0.34690199999999999</v>
      </c>
      <c r="LH21">
        <v>0.79291100000000003</v>
      </c>
      <c r="LI21" t="s">
        <v>1986</v>
      </c>
      <c r="LJ21" t="s">
        <v>1986</v>
      </c>
      <c r="LK21">
        <v>0.25755600000000001</v>
      </c>
      <c r="LL21">
        <v>0</v>
      </c>
      <c r="LM21" t="s">
        <v>1986</v>
      </c>
      <c r="LN21">
        <v>6.7505750000000004</v>
      </c>
      <c r="LO21" t="s">
        <v>1986</v>
      </c>
      <c r="LP21" t="s">
        <v>1986</v>
      </c>
      <c r="LQ21">
        <v>-28.43778</v>
      </c>
      <c r="LR21">
        <v>0.29876399999999997</v>
      </c>
      <c r="LS21">
        <v>31.052477</v>
      </c>
      <c r="LT21">
        <v>2965.7337499999999</v>
      </c>
      <c r="LU21">
        <v>439.33049999999997</v>
      </c>
      <c r="LV21">
        <v>12.116026</v>
      </c>
      <c r="LW21">
        <v>40.553806000000002</v>
      </c>
    </row>
    <row r="22" spans="1:335" ht="16.149999999999999" customHeight="1" x14ac:dyDescent="0.3">
      <c r="A22">
        <v>19</v>
      </c>
      <c r="B22">
        <v>2203632</v>
      </c>
      <c r="C22" t="s">
        <v>139</v>
      </c>
      <c r="D22" t="s">
        <v>134</v>
      </c>
      <c r="E22" t="s">
        <v>2166</v>
      </c>
      <c r="F22" s="8">
        <v>0</v>
      </c>
      <c r="G22" s="8"/>
      <c r="H22" s="80"/>
      <c r="I22" s="80" t="s">
        <v>2155</v>
      </c>
      <c r="J22" s="100">
        <v>0</v>
      </c>
      <c r="K22" s="100">
        <v>0</v>
      </c>
      <c r="L22" s="86"/>
      <c r="M22" s="100">
        <v>3</v>
      </c>
      <c r="N22" s="138">
        <v>45632</v>
      </c>
      <c r="O22" s="140" t="s">
        <v>2277</v>
      </c>
      <c r="P22" s="100"/>
      <c r="Q22" s="140" t="s">
        <v>2277</v>
      </c>
      <c r="R22" s="100"/>
      <c r="S22" s="140" t="s">
        <v>2278</v>
      </c>
      <c r="T22" s="138">
        <v>45632</v>
      </c>
      <c r="U22" s="100">
        <v>0</v>
      </c>
      <c r="V22" s="140"/>
      <c r="W22" s="140" t="s">
        <v>2281</v>
      </c>
      <c r="X22" s="100"/>
      <c r="Y22">
        <v>0</v>
      </c>
      <c r="Z22" s="7">
        <v>44450</v>
      </c>
      <c r="AA22" s="7">
        <v>44418</v>
      </c>
      <c r="AB22">
        <v>4.9000000000000004</v>
      </c>
      <c r="AC22">
        <v>221</v>
      </c>
      <c r="AD22">
        <v>45</v>
      </c>
      <c r="AE22">
        <v>49</v>
      </c>
      <c r="AF22">
        <v>1.1000000000000001</v>
      </c>
      <c r="AG22">
        <v>255</v>
      </c>
      <c r="AH22">
        <v>1</v>
      </c>
      <c r="AI22">
        <v>3.2</v>
      </c>
      <c r="AJ22">
        <v>87</v>
      </c>
      <c r="AL22">
        <v>134.27500000000001</v>
      </c>
      <c r="AM22">
        <v>182</v>
      </c>
      <c r="AN22">
        <v>55</v>
      </c>
      <c r="AO22">
        <v>141</v>
      </c>
      <c r="AP22">
        <v>68</v>
      </c>
      <c r="AQ22" t="s">
        <v>479</v>
      </c>
      <c r="AR22">
        <v>63</v>
      </c>
      <c r="AS22">
        <v>164</v>
      </c>
      <c r="AT22">
        <v>2.6895999999999995</v>
      </c>
      <c r="AU22">
        <v>23.423557406305768</v>
      </c>
      <c r="AV22" s="4">
        <v>120</v>
      </c>
      <c r="AW22" t="s">
        <v>1755</v>
      </c>
      <c r="AX22">
        <v>76</v>
      </c>
      <c r="AY22" t="s">
        <v>1755</v>
      </c>
      <c r="AZ22" s="11">
        <v>81</v>
      </c>
      <c r="BA22" s="6">
        <v>44450</v>
      </c>
      <c r="BB22" s="4">
        <v>1</v>
      </c>
      <c r="BD22" s="8"/>
      <c r="BF22" s="7">
        <v>44815</v>
      </c>
      <c r="BG22" s="7"/>
      <c r="BJ22">
        <v>23</v>
      </c>
      <c r="BK22">
        <v>17</v>
      </c>
      <c r="BL22">
        <v>0.7</v>
      </c>
      <c r="BM22">
        <v>228</v>
      </c>
      <c r="BN22">
        <v>0.88</v>
      </c>
      <c r="BO22">
        <v>4.5999999999999996</v>
      </c>
      <c r="BP22">
        <v>96</v>
      </c>
      <c r="BR22">
        <v>109.718</v>
      </c>
      <c r="BS22">
        <v>263</v>
      </c>
      <c r="BX22">
        <v>62.35</v>
      </c>
      <c r="BY22">
        <v>164</v>
      </c>
      <c r="BZ22">
        <v>23.181885782272452</v>
      </c>
      <c r="CA22" s="7">
        <v>45180</v>
      </c>
      <c r="CB22" s="7"/>
      <c r="CV22" s="7">
        <v>45545</v>
      </c>
      <c r="CW22" s="7"/>
      <c r="DR22" s="7">
        <v>45910</v>
      </c>
      <c r="DS22" s="7"/>
      <c r="EN22" s="7">
        <v>46275</v>
      </c>
      <c r="EO22" s="7"/>
      <c r="FJ22" s="12">
        <v>0</v>
      </c>
      <c r="FK22" s="11">
        <v>0</v>
      </c>
      <c r="FL22">
        <v>1</v>
      </c>
      <c r="FM22">
        <v>0</v>
      </c>
      <c r="FN22">
        <v>0</v>
      </c>
      <c r="FO22" s="5">
        <v>0</v>
      </c>
      <c r="FP22" s="12">
        <v>0</v>
      </c>
      <c r="FQ22">
        <v>0</v>
      </c>
      <c r="FR22">
        <v>1</v>
      </c>
      <c r="FS22">
        <v>0</v>
      </c>
      <c r="FT22">
        <v>0</v>
      </c>
      <c r="FU22" s="5">
        <v>0</v>
      </c>
      <c r="FV22" s="12">
        <v>0</v>
      </c>
      <c r="FW22">
        <v>0</v>
      </c>
      <c r="FX22">
        <v>1</v>
      </c>
      <c r="FY22">
        <v>0</v>
      </c>
      <c r="FZ22">
        <v>0</v>
      </c>
      <c r="GA22" s="5">
        <v>0</v>
      </c>
      <c r="GB22" s="4">
        <v>0</v>
      </c>
      <c r="GC22">
        <v>0</v>
      </c>
      <c r="GD22">
        <v>1</v>
      </c>
      <c r="GE22">
        <v>0</v>
      </c>
      <c r="GF22">
        <v>0</v>
      </c>
      <c r="GG22" s="5">
        <v>0</v>
      </c>
      <c r="GH22" s="4">
        <v>0</v>
      </c>
      <c r="GI22">
        <v>0</v>
      </c>
      <c r="GJ22">
        <v>1</v>
      </c>
      <c r="GK22">
        <v>0</v>
      </c>
      <c r="GL22">
        <v>0</v>
      </c>
      <c r="GM22" s="5">
        <v>0</v>
      </c>
      <c r="GN22" s="12">
        <v>0</v>
      </c>
      <c r="GO22">
        <v>0</v>
      </c>
      <c r="GP22">
        <v>1</v>
      </c>
      <c r="GQ22">
        <v>0</v>
      </c>
      <c r="GR22">
        <v>0</v>
      </c>
      <c r="GS22" s="5">
        <v>0</v>
      </c>
      <c r="GT22" s="76"/>
      <c r="GU22" s="76"/>
      <c r="GV22">
        <v>0</v>
      </c>
      <c r="GX22">
        <v>0</v>
      </c>
      <c r="GZ22">
        <v>0</v>
      </c>
      <c r="HB22">
        <v>0</v>
      </c>
      <c r="HD22">
        <v>0</v>
      </c>
      <c r="HF22" s="7">
        <v>44551</v>
      </c>
      <c r="HG22" s="4"/>
      <c r="HX22" s="5"/>
      <c r="HY22" s="4"/>
      <c r="IG22" t="s">
        <v>1618</v>
      </c>
      <c r="IH22" t="s">
        <v>1319</v>
      </c>
      <c r="IJ22" s="5"/>
      <c r="IW22">
        <f t="shared" si="0"/>
        <v>91.915659949434882</v>
      </c>
      <c r="IX22">
        <f t="shared" si="1"/>
        <v>413.27836853063661</v>
      </c>
      <c r="IY22">
        <f t="shared" si="2"/>
        <v>45.19211444080905</v>
      </c>
      <c r="IZ22" s="75">
        <f t="shared" si="3"/>
        <v>2.6895999999999995</v>
      </c>
      <c r="JA22" t="e">
        <v>#NAME?</v>
      </c>
      <c r="JB22">
        <v>822.73663299999998</v>
      </c>
      <c r="JC22">
        <v>320.12802099999999</v>
      </c>
      <c r="JD22">
        <v>196.17600999999999</v>
      </c>
      <c r="JE22">
        <v>5.4696920000000002</v>
      </c>
      <c r="JF22">
        <v>6.006945</v>
      </c>
      <c r="JG22">
        <v>36.464613</v>
      </c>
      <c r="JH22">
        <v>14.560127</v>
      </c>
      <c r="JI22">
        <v>49.304391000000003</v>
      </c>
      <c r="JJ22">
        <f t="shared" si="4"/>
        <v>63.864518000000004</v>
      </c>
      <c r="JK22">
        <f t="shared" si="5"/>
        <v>23.744987358715058</v>
      </c>
      <c r="JL22">
        <f t="shared" si="6"/>
        <v>5.4134915972635342</v>
      </c>
      <c r="JM22">
        <f t="shared" si="7"/>
        <v>18.331495761451521</v>
      </c>
      <c r="JN22">
        <v>32.589533000000003</v>
      </c>
      <c r="JO22">
        <v>0.71443199999999996</v>
      </c>
      <c r="JP22">
        <v>104.02417199999999</v>
      </c>
      <c r="JQ22">
        <v>141.80332799999999</v>
      </c>
      <c r="JR22">
        <v>682.20550000000003</v>
      </c>
      <c r="JS22">
        <v>247.21635900000001</v>
      </c>
      <c r="JT22">
        <v>1111.5535</v>
      </c>
      <c r="JU22">
        <v>494.90137499999997</v>
      </c>
      <c r="JV22">
        <v>18.692402000000001</v>
      </c>
      <c r="JW22">
        <v>18.232306999999999</v>
      </c>
      <c r="JX22">
        <v>20.023152</v>
      </c>
      <c r="JY22">
        <v>121.548711</v>
      </c>
      <c r="JZ22">
        <f t="shared" si="8"/>
        <v>45.19211444080905</v>
      </c>
      <c r="KA22">
        <v>48.533754999999999</v>
      </c>
      <c r="KB22">
        <v>164.34796900000001</v>
      </c>
      <c r="KC22">
        <v>108.631777</v>
      </c>
      <c r="KD22">
        <v>2.38144</v>
      </c>
      <c r="KE22">
        <v>17.337361000000001</v>
      </c>
      <c r="KF22">
        <v>23.633889</v>
      </c>
      <c r="KG22">
        <v>113.700918</v>
      </c>
      <c r="KH22">
        <v>41.202725000000001</v>
      </c>
      <c r="KI22">
        <v>185.258926</v>
      </c>
      <c r="KJ22">
        <v>82.483564000000001</v>
      </c>
      <c r="KK22">
        <v>3.1154000000000002</v>
      </c>
      <c r="KL22">
        <v>-86.982849000000002</v>
      </c>
      <c r="KM22">
        <v>382.80120799999997</v>
      </c>
      <c r="KN22">
        <v>34.160336000000001</v>
      </c>
      <c r="KO22">
        <v>-72.728393999999994</v>
      </c>
      <c r="KP22">
        <v>-87.255073999999993</v>
      </c>
      <c r="KQ22">
        <v>-30.075278999999998</v>
      </c>
      <c r="KR22">
        <v>23.951916000000001</v>
      </c>
      <c r="KS22">
        <v>-61.241900999999999</v>
      </c>
      <c r="KT22">
        <v>407.77355999999997</v>
      </c>
      <c r="KU22">
        <v>29.644435999999999</v>
      </c>
      <c r="KV22">
        <v>-73.334052999999997</v>
      </c>
      <c r="KW22">
        <v>-81.387527000000006</v>
      </c>
      <c r="KX22">
        <v>-31.522535000000001</v>
      </c>
      <c r="KY22">
        <v>26.676000999999999</v>
      </c>
      <c r="KZ22">
        <v>-54.296557999999997</v>
      </c>
      <c r="LA22">
        <v>390.53476000000001</v>
      </c>
      <c r="LB22">
        <v>29.688897999999998</v>
      </c>
      <c r="LC22">
        <v>-77.575667999999993</v>
      </c>
      <c r="LD22">
        <v>-80.613258000000002</v>
      </c>
      <c r="LE22">
        <v>-135.633881</v>
      </c>
      <c r="LF22">
        <v>24.459105000000001</v>
      </c>
      <c r="LG22">
        <v>0.29531099999999999</v>
      </c>
      <c r="LH22">
        <v>0.63654999999999995</v>
      </c>
      <c r="LI22" t="s">
        <v>1986</v>
      </c>
      <c r="LJ22" t="s">
        <v>1986</v>
      </c>
      <c r="LK22">
        <v>0.22798499999999999</v>
      </c>
      <c r="LL22">
        <v>0</v>
      </c>
      <c r="LM22" t="s">
        <v>1986</v>
      </c>
      <c r="LN22">
        <v>3.0766819999999999</v>
      </c>
      <c r="LO22" t="s">
        <v>1986</v>
      </c>
      <c r="LP22" t="s">
        <v>1986</v>
      </c>
      <c r="LQ22">
        <v>9.4406549999999996</v>
      </c>
      <c r="LR22">
        <v>1.208413</v>
      </c>
      <c r="LS22">
        <v>6.8295490000000001</v>
      </c>
      <c r="LT22">
        <v>566.876125</v>
      </c>
      <c r="LU22">
        <v>184.249188</v>
      </c>
      <c r="LV22">
        <v>54.738525000000003</v>
      </c>
      <c r="LW22">
        <v>45.297871000000001</v>
      </c>
    </row>
    <row r="23" spans="1:335" ht="16.149999999999999" customHeight="1" x14ac:dyDescent="0.3">
      <c r="A23">
        <v>20</v>
      </c>
      <c r="B23">
        <v>2206666</v>
      </c>
      <c r="C23" t="s">
        <v>298</v>
      </c>
      <c r="D23" t="s">
        <v>134</v>
      </c>
      <c r="E23" s="8" t="s">
        <v>2016</v>
      </c>
      <c r="F23">
        <v>1</v>
      </c>
      <c r="G23" t="s">
        <v>2165</v>
      </c>
      <c r="H23" s="77" t="s">
        <v>2159</v>
      </c>
      <c r="I23" s="77" t="s">
        <v>2162</v>
      </c>
      <c r="J23" s="101">
        <v>0</v>
      </c>
      <c r="K23" s="101">
        <v>0</v>
      </c>
      <c r="M23" s="101">
        <v>3</v>
      </c>
      <c r="N23" s="139">
        <v>44221</v>
      </c>
      <c r="O23" s="141" t="s">
        <v>2277</v>
      </c>
      <c r="P23" s="101"/>
      <c r="Q23" s="98" t="s">
        <v>2277</v>
      </c>
      <c r="R23" s="101"/>
      <c r="S23" s="98" t="s">
        <v>2278</v>
      </c>
      <c r="T23" s="139">
        <v>44221</v>
      </c>
      <c r="U23" s="101">
        <v>0</v>
      </c>
      <c r="V23" s="141"/>
      <c r="W23" s="98" t="s">
        <v>2281</v>
      </c>
      <c r="X23" s="101"/>
      <c r="Y23">
        <v>0</v>
      </c>
      <c r="Z23" s="7">
        <v>43883</v>
      </c>
      <c r="AA23" s="7">
        <v>43902</v>
      </c>
      <c r="AB23">
        <v>4.5999999999999996</v>
      </c>
      <c r="AC23">
        <v>259</v>
      </c>
      <c r="AD23">
        <v>35</v>
      </c>
      <c r="AE23">
        <v>20</v>
      </c>
      <c r="AF23">
        <v>1.2</v>
      </c>
      <c r="AG23">
        <v>207</v>
      </c>
      <c r="AH23">
        <v>1.01</v>
      </c>
      <c r="AI23">
        <v>4.5</v>
      </c>
      <c r="AJ23">
        <v>94</v>
      </c>
      <c r="AL23">
        <v>104.557</v>
      </c>
      <c r="AM23">
        <v>146</v>
      </c>
      <c r="AN23">
        <v>41</v>
      </c>
      <c r="AP23">
        <v>372</v>
      </c>
      <c r="AQ23" t="s">
        <v>648</v>
      </c>
      <c r="AR23">
        <v>45.8</v>
      </c>
      <c r="AS23">
        <v>139.19999999999999</v>
      </c>
      <c r="AT23">
        <v>1.9376639999999998</v>
      </c>
      <c r="AU23">
        <v>23.636708944378388</v>
      </c>
      <c r="AV23" s="4">
        <v>99</v>
      </c>
      <c r="AW23" t="s">
        <v>1795</v>
      </c>
      <c r="AX23">
        <v>60</v>
      </c>
      <c r="AY23" t="s">
        <v>1795</v>
      </c>
      <c r="AZ23" s="11">
        <v>81.599999999999994</v>
      </c>
      <c r="BA23" s="6">
        <v>43906</v>
      </c>
      <c r="BD23" s="8"/>
      <c r="BF23" s="7">
        <v>44248</v>
      </c>
      <c r="BG23" s="7">
        <v>43902</v>
      </c>
      <c r="BH23">
        <v>4.5999999999999996</v>
      </c>
      <c r="BI23">
        <v>259</v>
      </c>
      <c r="BJ23">
        <v>26</v>
      </c>
      <c r="BK23">
        <v>16</v>
      </c>
      <c r="BL23">
        <v>1.2</v>
      </c>
      <c r="BM23">
        <v>214</v>
      </c>
      <c r="BN23">
        <v>0.93</v>
      </c>
      <c r="BO23">
        <v>4.7</v>
      </c>
      <c r="BP23">
        <v>100</v>
      </c>
      <c r="BR23">
        <v>115.913</v>
      </c>
      <c r="BS23">
        <v>155</v>
      </c>
      <c r="BW23" t="s">
        <v>648</v>
      </c>
      <c r="BX23">
        <v>43</v>
      </c>
      <c r="BY23">
        <v>150</v>
      </c>
      <c r="BZ23">
        <v>19.111111111111111</v>
      </c>
      <c r="CA23" s="7">
        <v>44613</v>
      </c>
      <c r="CB23" s="7"/>
      <c r="CE23">
        <v>52</v>
      </c>
      <c r="CF23">
        <v>27</v>
      </c>
      <c r="CG23">
        <v>1</v>
      </c>
      <c r="CH23">
        <v>210</v>
      </c>
      <c r="CJ23">
        <v>4.3</v>
      </c>
      <c r="CK23">
        <v>92</v>
      </c>
      <c r="CM23">
        <v>106.11499999999999</v>
      </c>
      <c r="CN23">
        <v>139</v>
      </c>
      <c r="CS23">
        <v>43</v>
      </c>
      <c r="CT23">
        <v>150</v>
      </c>
      <c r="CU23">
        <v>19.111111111111111</v>
      </c>
      <c r="CV23" s="7">
        <v>44978</v>
      </c>
      <c r="CW23" s="7"/>
      <c r="DR23" s="7">
        <v>45343</v>
      </c>
      <c r="DS23" s="7"/>
      <c r="EN23" s="7">
        <v>45708</v>
      </c>
      <c r="EO23" s="7"/>
      <c r="FJ23" s="12">
        <v>0</v>
      </c>
      <c r="FK23" s="11">
        <v>0</v>
      </c>
      <c r="FL23">
        <v>0</v>
      </c>
      <c r="FM23">
        <v>0</v>
      </c>
      <c r="FN23">
        <v>0</v>
      </c>
      <c r="FO23" s="5">
        <v>0</v>
      </c>
      <c r="FP23" s="12">
        <v>0</v>
      </c>
      <c r="FQ23">
        <v>0</v>
      </c>
      <c r="FR23">
        <v>0</v>
      </c>
      <c r="FS23">
        <v>0</v>
      </c>
      <c r="FT23">
        <v>1</v>
      </c>
      <c r="FU23" s="5">
        <v>0</v>
      </c>
      <c r="FV23" s="12">
        <v>0</v>
      </c>
      <c r="FW23">
        <v>0</v>
      </c>
      <c r="FX23">
        <v>0</v>
      </c>
      <c r="FY23">
        <v>0</v>
      </c>
      <c r="FZ23">
        <v>1</v>
      </c>
      <c r="GA23" s="5">
        <v>0</v>
      </c>
      <c r="GB23" s="4">
        <v>0</v>
      </c>
      <c r="GC23">
        <v>0</v>
      </c>
      <c r="GD23">
        <v>0</v>
      </c>
      <c r="GE23">
        <v>0</v>
      </c>
      <c r="GF23">
        <v>1</v>
      </c>
      <c r="GG23" s="5">
        <v>0</v>
      </c>
      <c r="GH23" s="4">
        <v>0</v>
      </c>
      <c r="GI23">
        <v>0</v>
      </c>
      <c r="GJ23">
        <v>0</v>
      </c>
      <c r="GK23">
        <v>0</v>
      </c>
      <c r="GL23">
        <v>1</v>
      </c>
      <c r="GM23" s="5">
        <v>0</v>
      </c>
      <c r="GN23" s="12">
        <v>0</v>
      </c>
      <c r="GO23">
        <v>0</v>
      </c>
      <c r="GP23">
        <v>0</v>
      </c>
      <c r="GQ23">
        <v>0</v>
      </c>
      <c r="GR23">
        <v>1</v>
      </c>
      <c r="GS23" s="5">
        <v>0</v>
      </c>
      <c r="GV23">
        <v>0</v>
      </c>
      <c r="GX23">
        <v>0</v>
      </c>
      <c r="GZ23">
        <v>0</v>
      </c>
      <c r="HB23">
        <v>1</v>
      </c>
      <c r="HC23" t="s">
        <v>1299</v>
      </c>
      <c r="HD23">
        <v>0</v>
      </c>
      <c r="HF23" s="7">
        <v>44566</v>
      </c>
      <c r="HG23" s="4"/>
      <c r="HX23" s="5"/>
      <c r="HY23" s="4"/>
      <c r="IJ23" s="5"/>
      <c r="IK23" t="s">
        <v>1706</v>
      </c>
      <c r="IL23" t="s">
        <v>1328</v>
      </c>
      <c r="IW23">
        <f t="shared" si="0"/>
        <v>230.1194732420069</v>
      </c>
      <c r="IX23">
        <f t="shared" si="1"/>
        <v>421.41549050815831</v>
      </c>
      <c r="IY23">
        <f t="shared" si="2"/>
        <v>54.185317475062767</v>
      </c>
      <c r="IZ23" s="75">
        <f t="shared" si="3"/>
        <v>1.9376639999999998</v>
      </c>
      <c r="JA23" t="e">
        <v>#NAME?</v>
      </c>
      <c r="JB23">
        <v>771.11157200000002</v>
      </c>
      <c r="JC23">
        <v>286.944031</v>
      </c>
      <c r="JD23">
        <v>200.080017</v>
      </c>
      <c r="JE23">
        <v>4.1837150000000003</v>
      </c>
      <c r="JF23">
        <v>5.8297660000000002</v>
      </c>
      <c r="JG23">
        <v>31.497883000000002</v>
      </c>
      <c r="JH23">
        <v>24.470727</v>
      </c>
      <c r="JI23">
        <v>42.748761999999999</v>
      </c>
      <c r="JJ23">
        <f t="shared" si="4"/>
        <v>67.219488999999996</v>
      </c>
      <c r="JK23">
        <f t="shared" si="5"/>
        <v>34.690993381721498</v>
      </c>
      <c r="JL23">
        <f t="shared" si="6"/>
        <v>12.62898366280222</v>
      </c>
      <c r="JM23">
        <f t="shared" si="7"/>
        <v>22.062009718919278</v>
      </c>
      <c r="JN23">
        <v>26.516863000000001</v>
      </c>
      <c r="JO23">
        <v>0.74300900000000003</v>
      </c>
      <c r="JP23">
        <v>85.820445000000007</v>
      </c>
      <c r="JQ23">
        <v>131.712703</v>
      </c>
      <c r="JR23">
        <v>625.49675000000002</v>
      </c>
      <c r="JS23">
        <v>445.89421900000002</v>
      </c>
      <c r="JT23">
        <v>816.56162500000005</v>
      </c>
      <c r="JU23">
        <v>490.61481300000003</v>
      </c>
      <c r="JV23">
        <v>12.585436</v>
      </c>
      <c r="JW23">
        <v>13.945715</v>
      </c>
      <c r="JX23">
        <v>19.432554</v>
      </c>
      <c r="JY23">
        <v>104.99293900000001</v>
      </c>
      <c r="JZ23">
        <f t="shared" si="8"/>
        <v>54.185317475062767</v>
      </c>
      <c r="KA23">
        <v>81.569091999999998</v>
      </c>
      <c r="KB23">
        <v>142.495869</v>
      </c>
      <c r="KC23">
        <v>88.389540999999994</v>
      </c>
      <c r="KD23">
        <v>2.4766979999999998</v>
      </c>
      <c r="KE23">
        <v>14.303407</v>
      </c>
      <c r="KF23">
        <v>21.952117000000001</v>
      </c>
      <c r="KG23">
        <v>104.24946300000001</v>
      </c>
      <c r="KH23">
        <v>74.315702999999999</v>
      </c>
      <c r="KI23">
        <v>136.093613</v>
      </c>
      <c r="KJ23">
        <v>81.769131000000002</v>
      </c>
      <c r="KK23">
        <v>2.097572</v>
      </c>
      <c r="KL23">
        <v>-101.63550600000001</v>
      </c>
      <c r="KM23">
        <v>297.70452899999998</v>
      </c>
      <c r="KN23">
        <v>38.428939999999997</v>
      </c>
      <c r="KO23">
        <v>-81.399445</v>
      </c>
      <c r="KP23">
        <v>-90.406295999999998</v>
      </c>
      <c r="KQ23">
        <v>-31.57028</v>
      </c>
      <c r="KR23">
        <v>32.232337999999999</v>
      </c>
      <c r="KS23">
        <v>-77.036888000000005</v>
      </c>
      <c r="KT23">
        <v>238.37696800000001</v>
      </c>
      <c r="KU23">
        <v>36.692070000000001</v>
      </c>
      <c r="KV23">
        <v>-84.746932999999999</v>
      </c>
      <c r="KW23">
        <v>-99.614479000000003</v>
      </c>
      <c r="KX23">
        <v>-20.273737000000001</v>
      </c>
      <c r="KY23">
        <v>39.326923000000001</v>
      </c>
      <c r="KZ23">
        <v>-90.724616999999995</v>
      </c>
      <c r="LA23">
        <v>237.96092200000001</v>
      </c>
      <c r="LB23">
        <v>38.334147999999999</v>
      </c>
      <c r="LC23">
        <v>-84.477905000000007</v>
      </c>
      <c r="LD23">
        <v>-98.255561999999998</v>
      </c>
      <c r="LE23">
        <v>-95.422150000000002</v>
      </c>
      <c r="LF23">
        <v>35.037692999999997</v>
      </c>
      <c r="LG23">
        <v>0.57243100000000002</v>
      </c>
      <c r="LH23">
        <v>0.68092900000000001</v>
      </c>
      <c r="LI23" t="s">
        <v>1986</v>
      </c>
      <c r="LJ23" t="s">
        <v>1986</v>
      </c>
      <c r="LK23">
        <v>0.36404199999999998</v>
      </c>
      <c r="LL23">
        <v>0</v>
      </c>
      <c r="LM23" t="s">
        <v>1986</v>
      </c>
      <c r="LN23">
        <v>10.864094</v>
      </c>
      <c r="LO23" t="s">
        <v>1986</v>
      </c>
      <c r="LP23" t="s">
        <v>1986</v>
      </c>
      <c r="LQ23">
        <v>-28.839797999999998</v>
      </c>
      <c r="LR23">
        <v>0.81894999999999996</v>
      </c>
      <c r="LS23">
        <v>0.105237</v>
      </c>
      <c r="LT23">
        <v>824.44325000000003</v>
      </c>
      <c r="LU23">
        <v>75.886977000000002</v>
      </c>
      <c r="LV23">
        <v>130.45167499999999</v>
      </c>
      <c r="LW23">
        <v>159.291473</v>
      </c>
    </row>
    <row r="24" spans="1:335" ht="16.149999999999999" customHeight="1" x14ac:dyDescent="0.3">
      <c r="A24">
        <v>21</v>
      </c>
      <c r="B24">
        <v>2215986</v>
      </c>
      <c r="C24" t="s">
        <v>279</v>
      </c>
      <c r="D24" t="s">
        <v>135</v>
      </c>
      <c r="E24" s="8" t="s">
        <v>2017</v>
      </c>
      <c r="F24" s="8">
        <v>2</v>
      </c>
      <c r="G24" s="8" t="s">
        <v>2161</v>
      </c>
      <c r="H24" s="80" t="s">
        <v>2156</v>
      </c>
      <c r="I24" s="80" t="s">
        <v>2162</v>
      </c>
      <c r="J24" s="101">
        <v>0</v>
      </c>
      <c r="K24" s="101">
        <v>0</v>
      </c>
      <c r="L24" s="80"/>
      <c r="M24" s="101"/>
      <c r="N24" s="101"/>
      <c r="O24" s="98" t="s">
        <v>2281</v>
      </c>
      <c r="P24" s="101"/>
      <c r="Q24" s="98" t="s">
        <v>2277</v>
      </c>
      <c r="R24" s="101"/>
      <c r="S24" s="141" t="s">
        <v>2277</v>
      </c>
      <c r="T24" s="101"/>
      <c r="U24" s="101">
        <v>0</v>
      </c>
      <c r="V24" s="98"/>
      <c r="W24" s="98" t="s">
        <v>2281</v>
      </c>
      <c r="X24" s="101"/>
      <c r="Y24">
        <v>0</v>
      </c>
      <c r="Z24" s="7">
        <v>43057</v>
      </c>
      <c r="AA24" s="7"/>
      <c r="AD24">
        <v>18</v>
      </c>
      <c r="AE24">
        <v>11</v>
      </c>
      <c r="AF24">
        <v>0.4</v>
      </c>
      <c r="AG24">
        <v>207</v>
      </c>
      <c r="AH24">
        <v>0.9</v>
      </c>
      <c r="AI24">
        <v>5.2</v>
      </c>
      <c r="AJ24">
        <v>132</v>
      </c>
      <c r="AK24">
        <v>6.3</v>
      </c>
      <c r="AL24">
        <v>84.977999999999994</v>
      </c>
      <c r="AM24">
        <v>150</v>
      </c>
      <c r="AN24">
        <v>45</v>
      </c>
      <c r="AO24">
        <v>78</v>
      </c>
      <c r="AP24">
        <v>165</v>
      </c>
      <c r="AR24">
        <v>82</v>
      </c>
      <c r="AS24">
        <v>176</v>
      </c>
      <c r="AT24">
        <v>3.0975999999999999</v>
      </c>
      <c r="AU24">
        <v>26.472107438016529</v>
      </c>
      <c r="AV24" s="4">
        <v>118</v>
      </c>
      <c r="AW24" t="s">
        <v>1918</v>
      </c>
      <c r="AX24">
        <v>64</v>
      </c>
      <c r="AY24" t="s">
        <v>1918</v>
      </c>
      <c r="AZ24" s="11"/>
      <c r="BB24" s="4">
        <v>1</v>
      </c>
      <c r="BC24" t="s">
        <v>1947</v>
      </c>
      <c r="BD24" t="s">
        <v>1944</v>
      </c>
      <c r="BE24" s="14" t="s">
        <v>1943</v>
      </c>
      <c r="BF24" s="7">
        <v>43422</v>
      </c>
      <c r="BG24" s="7">
        <v>43427</v>
      </c>
      <c r="BH24">
        <v>5.7</v>
      </c>
      <c r="BI24">
        <v>314</v>
      </c>
      <c r="BJ24">
        <v>16</v>
      </c>
      <c r="BK24">
        <v>10</v>
      </c>
      <c r="BL24">
        <v>0.3</v>
      </c>
      <c r="BM24">
        <v>210</v>
      </c>
      <c r="BN24">
        <v>0.88</v>
      </c>
      <c r="BO24">
        <v>4.8</v>
      </c>
      <c r="BP24">
        <v>126</v>
      </c>
      <c r="BQ24">
        <v>6.4</v>
      </c>
      <c r="BR24">
        <v>83.599000000000004</v>
      </c>
      <c r="BS24">
        <v>167</v>
      </c>
      <c r="BT24">
        <v>41</v>
      </c>
      <c r="BV24">
        <v>505</v>
      </c>
      <c r="BX24">
        <v>80</v>
      </c>
      <c r="BY24">
        <v>176</v>
      </c>
      <c r="BZ24">
        <v>25.826446280991735</v>
      </c>
      <c r="CA24" s="7">
        <v>43787</v>
      </c>
      <c r="CB24" s="7">
        <v>43427</v>
      </c>
      <c r="CC24">
        <v>5.7</v>
      </c>
      <c r="CD24">
        <v>314</v>
      </c>
      <c r="CV24" s="7">
        <v>44152</v>
      </c>
      <c r="CW24" s="7"/>
      <c r="DR24" s="7">
        <v>44517</v>
      </c>
      <c r="DS24" s="7"/>
      <c r="EN24" s="7">
        <v>44882</v>
      </c>
      <c r="EO24" s="7"/>
      <c r="FJ24" s="12">
        <v>2</v>
      </c>
      <c r="FK24" s="11">
        <v>0</v>
      </c>
      <c r="FL24">
        <v>0</v>
      </c>
      <c r="FM24">
        <v>0</v>
      </c>
      <c r="FN24">
        <v>0</v>
      </c>
      <c r="FO24" s="5">
        <v>0</v>
      </c>
      <c r="FP24" s="12">
        <v>2</v>
      </c>
      <c r="FQ24">
        <v>0</v>
      </c>
      <c r="FR24">
        <v>1</v>
      </c>
      <c r="FS24">
        <v>0</v>
      </c>
      <c r="FT24">
        <v>0</v>
      </c>
      <c r="FU24" s="5">
        <v>0</v>
      </c>
      <c r="FV24" s="12">
        <v>2</v>
      </c>
      <c r="FW24">
        <v>0</v>
      </c>
      <c r="FX24">
        <v>1</v>
      </c>
      <c r="FY24">
        <v>0</v>
      </c>
      <c r="FZ24">
        <v>0</v>
      </c>
      <c r="GA24" s="5">
        <v>0</v>
      </c>
      <c r="GB24" s="4">
        <v>2</v>
      </c>
      <c r="GC24">
        <v>0</v>
      </c>
      <c r="GD24">
        <v>1</v>
      </c>
      <c r="GE24">
        <v>0</v>
      </c>
      <c r="GF24">
        <v>0</v>
      </c>
      <c r="GG24" s="5">
        <v>0</v>
      </c>
      <c r="GH24" s="4">
        <v>2</v>
      </c>
      <c r="GI24">
        <v>0</v>
      </c>
      <c r="GJ24">
        <v>1</v>
      </c>
      <c r="GK24">
        <v>0</v>
      </c>
      <c r="GL24">
        <v>0</v>
      </c>
      <c r="GM24" s="5">
        <v>0</v>
      </c>
      <c r="GN24" s="12">
        <v>2</v>
      </c>
      <c r="GO24">
        <v>0</v>
      </c>
      <c r="GP24">
        <v>1</v>
      </c>
      <c r="GQ24">
        <v>0</v>
      </c>
      <c r="GR24">
        <v>0</v>
      </c>
      <c r="GS24" s="5">
        <v>0</v>
      </c>
      <c r="GV24">
        <v>0</v>
      </c>
      <c r="GX24">
        <v>0</v>
      </c>
      <c r="GZ24">
        <v>0</v>
      </c>
      <c r="HB24">
        <v>0</v>
      </c>
      <c r="HD24">
        <v>0</v>
      </c>
      <c r="HF24" s="7">
        <v>43435</v>
      </c>
      <c r="HG24" s="4"/>
      <c r="HS24" t="s">
        <v>1437</v>
      </c>
      <c r="HT24" t="s">
        <v>1448</v>
      </c>
      <c r="HW24" t="s">
        <v>1454</v>
      </c>
      <c r="HX24" s="5" t="s">
        <v>1020</v>
      </c>
      <c r="HY24" s="4"/>
      <c r="IJ24" s="5"/>
      <c r="IW24">
        <f t="shared" si="0"/>
        <v>248.14983761621903</v>
      </c>
      <c r="IX24">
        <f t="shared" si="1"/>
        <v>313.27443020402893</v>
      </c>
      <c r="IY24">
        <f t="shared" si="2"/>
        <v>46.367970041322316</v>
      </c>
      <c r="IZ24" s="75">
        <f t="shared" si="3"/>
        <v>3.0975999999999999</v>
      </c>
      <c r="JA24" t="e">
        <v>#NAME?</v>
      </c>
      <c r="JB24">
        <v>906.91400099999998</v>
      </c>
      <c r="JC24">
        <v>353.31201199999998</v>
      </c>
      <c r="JD24">
        <v>215.69601399999999</v>
      </c>
      <c r="JE24">
        <v>5.9669369999999997</v>
      </c>
      <c r="JF24">
        <v>7.1643249999999998</v>
      </c>
      <c r="JG24">
        <v>43.088827999999999</v>
      </c>
      <c r="JH24">
        <v>53.230905999999997</v>
      </c>
      <c r="JI24">
        <v>54.145383000000002</v>
      </c>
      <c r="JJ24">
        <f t="shared" si="4"/>
        <v>107.376289</v>
      </c>
      <c r="JK24">
        <f t="shared" si="5"/>
        <v>34.664349496384297</v>
      </c>
      <c r="JL24">
        <f t="shared" si="6"/>
        <v>17.184564178719008</v>
      </c>
      <c r="JM24">
        <f t="shared" si="7"/>
        <v>17.479785317665289</v>
      </c>
      <c r="JN24">
        <v>18.538084000000001</v>
      </c>
      <c r="JO24">
        <v>0.77158700000000002</v>
      </c>
      <c r="JP24">
        <v>93.942109000000002</v>
      </c>
      <c r="JQ24">
        <v>113.351797</v>
      </c>
      <c r="JR24">
        <v>704.88443700000005</v>
      </c>
      <c r="JS24">
        <v>768.66893700000003</v>
      </c>
      <c r="JT24">
        <v>970.39887499999998</v>
      </c>
      <c r="JU24">
        <v>232.38190599999999</v>
      </c>
      <c r="JV24">
        <v>15.766087000000001</v>
      </c>
      <c r="JW24">
        <v>19.889790000000001</v>
      </c>
      <c r="JX24">
        <v>23.881084000000001</v>
      </c>
      <c r="JY24">
        <v>143.629424</v>
      </c>
      <c r="JZ24">
        <f t="shared" si="8"/>
        <v>46.367970041322316</v>
      </c>
      <c r="KA24">
        <v>177.43634800000001</v>
      </c>
      <c r="KB24">
        <v>180.48460900000001</v>
      </c>
      <c r="KC24">
        <v>61.793613000000001</v>
      </c>
      <c r="KD24">
        <v>2.5719560000000001</v>
      </c>
      <c r="KE24">
        <v>19.571272</v>
      </c>
      <c r="KF24">
        <v>23.614958000000001</v>
      </c>
      <c r="KG24">
        <v>146.85092800000001</v>
      </c>
      <c r="KH24">
        <v>160.139365</v>
      </c>
      <c r="KI24">
        <v>202.166426</v>
      </c>
      <c r="KJ24">
        <v>48.412896000000003</v>
      </c>
      <c r="KK24">
        <v>3.2846009999999999</v>
      </c>
      <c r="KL24">
        <v>-65.042770000000004</v>
      </c>
      <c r="KM24">
        <v>363.66421500000001</v>
      </c>
      <c r="KN24">
        <v>37.396652000000003</v>
      </c>
      <c r="KO24">
        <v>-98.028808999999995</v>
      </c>
      <c r="KP24">
        <v>-93.878417999999996</v>
      </c>
      <c r="KQ24">
        <v>-17.294872000000002</v>
      </c>
      <c r="KR24">
        <v>6.2763989999999996</v>
      </c>
      <c r="KS24">
        <v>-42.741858999999998</v>
      </c>
      <c r="KT24">
        <v>322.73834199999999</v>
      </c>
      <c r="KU24">
        <v>35.902107000000001</v>
      </c>
      <c r="KV24">
        <v>-101.455467</v>
      </c>
      <c r="KW24">
        <v>-102.484612</v>
      </c>
      <c r="KX24">
        <v>-89.842917999999997</v>
      </c>
      <c r="KY24">
        <v>16.862963000000001</v>
      </c>
      <c r="KZ24">
        <v>-50.162018000000003</v>
      </c>
      <c r="LA24">
        <v>345.41546599999998</v>
      </c>
      <c r="LB24">
        <v>37.048313</v>
      </c>
      <c r="LC24">
        <v>-102.065521</v>
      </c>
      <c r="LD24">
        <v>-103.35575900000001</v>
      </c>
      <c r="LE24">
        <v>-84.754531999999998</v>
      </c>
      <c r="LF24">
        <v>10.406743000000001</v>
      </c>
      <c r="LG24">
        <v>0.98311099999999996</v>
      </c>
      <c r="LH24">
        <v>0.71362899999999996</v>
      </c>
      <c r="LI24" t="s">
        <v>1986</v>
      </c>
      <c r="LJ24" t="s">
        <v>1986</v>
      </c>
      <c r="LK24">
        <v>0.49574200000000002</v>
      </c>
      <c r="LL24">
        <v>0</v>
      </c>
      <c r="LM24" t="s">
        <v>1986</v>
      </c>
      <c r="LN24">
        <v>5.8023379999999998</v>
      </c>
      <c r="LO24" t="s">
        <v>1986</v>
      </c>
      <c r="LP24" t="s">
        <v>1986</v>
      </c>
      <c r="LQ24">
        <v>-20.453150000000001</v>
      </c>
      <c r="LR24">
        <v>0.57454000000000005</v>
      </c>
      <c r="LS24">
        <v>22.487497999999999</v>
      </c>
      <c r="LT24">
        <v>1612.7502500000001</v>
      </c>
      <c r="LU24">
        <v>277.948375</v>
      </c>
      <c r="LV24">
        <v>27.619837</v>
      </c>
      <c r="LW24">
        <v>48.072986999999998</v>
      </c>
    </row>
    <row r="25" spans="1:335" ht="16.149999999999999" customHeight="1" x14ac:dyDescent="0.3">
      <c r="A25">
        <v>22</v>
      </c>
      <c r="B25">
        <v>2291839</v>
      </c>
      <c r="C25" t="s">
        <v>338</v>
      </c>
      <c r="D25" t="s">
        <v>134</v>
      </c>
      <c r="E25" s="8" t="s">
        <v>2176</v>
      </c>
      <c r="I25" s="77" t="s">
        <v>2175</v>
      </c>
      <c r="J25" s="100">
        <v>0</v>
      </c>
      <c r="K25" s="100">
        <v>0</v>
      </c>
      <c r="L25" s="85"/>
      <c r="M25" s="100">
        <v>3</v>
      </c>
      <c r="N25" s="138">
        <v>44370</v>
      </c>
      <c r="O25" s="95" t="s">
        <v>2284</v>
      </c>
      <c r="P25" s="100"/>
      <c r="Q25" s="140" t="s">
        <v>2277</v>
      </c>
      <c r="R25" s="100"/>
      <c r="S25" s="140" t="s">
        <v>2278</v>
      </c>
      <c r="T25" s="138">
        <v>44370</v>
      </c>
      <c r="U25" s="100">
        <v>0</v>
      </c>
      <c r="V25" s="95"/>
      <c r="W25" s="140" t="s">
        <v>2281</v>
      </c>
      <c r="X25" s="100"/>
      <c r="Y25">
        <v>0</v>
      </c>
      <c r="Z25" s="7">
        <v>44337</v>
      </c>
      <c r="AA25" s="7">
        <v>44337</v>
      </c>
      <c r="AB25">
        <v>20.9</v>
      </c>
      <c r="AC25">
        <v>211</v>
      </c>
      <c r="AD25">
        <v>66</v>
      </c>
      <c r="AE25">
        <v>20</v>
      </c>
      <c r="AF25">
        <v>0.8</v>
      </c>
      <c r="AG25">
        <v>386</v>
      </c>
      <c r="AH25">
        <v>1.1499999999999999</v>
      </c>
      <c r="AI25">
        <v>4.0999999999999996</v>
      </c>
      <c r="AJ25">
        <v>126</v>
      </c>
      <c r="AK25">
        <v>7.9</v>
      </c>
      <c r="AL25">
        <v>65.619</v>
      </c>
      <c r="AM25">
        <v>88</v>
      </c>
      <c r="AN25">
        <v>42</v>
      </c>
      <c r="AP25">
        <v>100</v>
      </c>
      <c r="AQ25" t="s">
        <v>630</v>
      </c>
      <c r="AR25">
        <v>66.2</v>
      </c>
      <c r="AS25">
        <v>158</v>
      </c>
      <c r="AT25">
        <v>2.4964000000000004</v>
      </c>
      <c r="AU25">
        <v>26.518186188110878</v>
      </c>
      <c r="AV25" s="4">
        <v>106</v>
      </c>
      <c r="AW25" t="s">
        <v>1808</v>
      </c>
      <c r="AX25">
        <v>75</v>
      </c>
      <c r="AY25" t="s">
        <v>1808</v>
      </c>
      <c r="AZ25" s="11">
        <v>91.8</v>
      </c>
      <c r="BA25" s="6">
        <v>44337</v>
      </c>
      <c r="BB25" s="4">
        <v>1</v>
      </c>
      <c r="BC25" t="s">
        <v>1947</v>
      </c>
      <c r="BD25" s="8" t="s">
        <v>1946</v>
      </c>
      <c r="BE25" s="5" t="s">
        <v>1950</v>
      </c>
      <c r="BF25" s="7">
        <v>44702</v>
      </c>
      <c r="BG25" s="7">
        <v>44337</v>
      </c>
      <c r="BH25">
        <v>20.9</v>
      </c>
      <c r="BI25">
        <v>211</v>
      </c>
      <c r="BX25">
        <v>74.099999999999994</v>
      </c>
      <c r="BY25">
        <v>153.30000000000001</v>
      </c>
      <c r="BZ25">
        <v>31.530720751426852</v>
      </c>
      <c r="CA25" s="7">
        <v>45067</v>
      </c>
      <c r="CB25" s="7"/>
      <c r="CV25" s="7">
        <v>45432</v>
      </c>
      <c r="CW25" s="7"/>
      <c r="DR25" s="7">
        <v>45797</v>
      </c>
      <c r="DS25" s="7"/>
      <c r="EN25" s="7">
        <v>46162</v>
      </c>
      <c r="EO25" s="7"/>
      <c r="FJ25" s="12">
        <v>2</v>
      </c>
      <c r="FK25" s="11">
        <v>1</v>
      </c>
      <c r="FL25">
        <v>1</v>
      </c>
      <c r="FM25">
        <v>1</v>
      </c>
      <c r="FN25">
        <v>1</v>
      </c>
      <c r="FO25" s="5">
        <v>1</v>
      </c>
      <c r="FP25" s="12">
        <v>2</v>
      </c>
      <c r="FQ25">
        <v>1</v>
      </c>
      <c r="FR25">
        <v>1</v>
      </c>
      <c r="FS25">
        <v>1</v>
      </c>
      <c r="FT25">
        <v>1</v>
      </c>
      <c r="FU25" s="5">
        <v>1</v>
      </c>
      <c r="FV25" s="12">
        <v>2</v>
      </c>
      <c r="FW25">
        <v>1</v>
      </c>
      <c r="FX25">
        <v>1</v>
      </c>
      <c r="FY25">
        <v>1</v>
      </c>
      <c r="FZ25">
        <v>1</v>
      </c>
      <c r="GA25" s="5">
        <v>1</v>
      </c>
      <c r="GB25" s="4">
        <v>2</v>
      </c>
      <c r="GC25">
        <v>1</v>
      </c>
      <c r="GD25">
        <v>1</v>
      </c>
      <c r="GE25">
        <v>1</v>
      </c>
      <c r="GF25">
        <v>1</v>
      </c>
      <c r="GG25" s="5">
        <v>1</v>
      </c>
      <c r="GH25" s="4">
        <v>2</v>
      </c>
      <c r="GI25">
        <v>1</v>
      </c>
      <c r="GJ25">
        <v>1</v>
      </c>
      <c r="GK25">
        <v>1</v>
      </c>
      <c r="GL25">
        <v>1</v>
      </c>
      <c r="GM25" s="5">
        <v>1</v>
      </c>
      <c r="GN25" s="12">
        <v>2</v>
      </c>
      <c r="GO25">
        <v>1</v>
      </c>
      <c r="GP25">
        <v>1</v>
      </c>
      <c r="GQ25">
        <v>1</v>
      </c>
      <c r="GR25">
        <v>1</v>
      </c>
      <c r="GS25" s="5">
        <v>1</v>
      </c>
      <c r="GT25" s="76"/>
      <c r="GU25" s="76"/>
      <c r="GV25">
        <v>0</v>
      </c>
      <c r="GX25">
        <v>0</v>
      </c>
      <c r="GZ25">
        <v>0</v>
      </c>
      <c r="HB25">
        <v>1</v>
      </c>
      <c r="HC25" t="s">
        <v>1306</v>
      </c>
      <c r="HD25">
        <v>0</v>
      </c>
      <c r="HF25" s="7">
        <v>44403</v>
      </c>
      <c r="HG25" s="4" t="s">
        <v>1362</v>
      </c>
      <c r="HH25" t="s">
        <v>1385</v>
      </c>
      <c r="HI25" t="s">
        <v>1403</v>
      </c>
      <c r="HJ25" t="s">
        <v>749</v>
      </c>
      <c r="HK25" t="s">
        <v>1419</v>
      </c>
      <c r="HL25" t="s">
        <v>1051</v>
      </c>
      <c r="HW25" t="s">
        <v>1454</v>
      </c>
      <c r="HX25" s="5" t="s">
        <v>1343</v>
      </c>
      <c r="HY25" s="4"/>
      <c r="IA25" t="s">
        <v>1521</v>
      </c>
      <c r="IB25" t="s">
        <v>1555</v>
      </c>
      <c r="IC25" t="s">
        <v>1576</v>
      </c>
      <c r="ID25" t="s">
        <v>1555</v>
      </c>
      <c r="IG25" t="s">
        <v>1622</v>
      </c>
      <c r="IH25" t="s">
        <v>1555</v>
      </c>
      <c r="II25" t="s">
        <v>1653</v>
      </c>
      <c r="IJ25" s="5" t="s">
        <v>1666</v>
      </c>
      <c r="IK25" t="s">
        <v>1685</v>
      </c>
      <c r="IL25" t="s">
        <v>984</v>
      </c>
      <c r="IO25" t="s">
        <v>1693</v>
      </c>
      <c r="IP25" t="s">
        <v>1665</v>
      </c>
      <c r="IW25">
        <f t="shared" si="0"/>
        <v>523.55051273834317</v>
      </c>
      <c r="IX25">
        <f t="shared" si="1"/>
        <v>788.59117128665264</v>
      </c>
      <c r="IY25">
        <f t="shared" si="2"/>
        <v>35.845621695241142</v>
      </c>
      <c r="IZ25" s="75">
        <f t="shared" si="3"/>
        <v>2.4964000000000004</v>
      </c>
      <c r="JA25" t="e">
        <v>#NAME?</v>
      </c>
      <c r="JB25">
        <v>910.89410399999997</v>
      </c>
      <c r="JC25">
        <v>353.31201199999998</v>
      </c>
      <c r="JD25">
        <v>218.62402299999999</v>
      </c>
      <c r="JE25">
        <v>4.0460669999999999</v>
      </c>
      <c r="JF25">
        <v>5.9678899999999997</v>
      </c>
      <c r="JG25">
        <v>22.371251999999998</v>
      </c>
      <c r="JH25">
        <v>34.666625000000003</v>
      </c>
      <c r="JI25">
        <v>57.98807</v>
      </c>
      <c r="JJ25">
        <f t="shared" si="4"/>
        <v>92.654695000000004</v>
      </c>
      <c r="JK25">
        <f t="shared" si="5"/>
        <v>37.11532406665598</v>
      </c>
      <c r="JL25">
        <f t="shared" si="6"/>
        <v>13.886646771350744</v>
      </c>
      <c r="JM25">
        <f t="shared" si="7"/>
        <v>23.228677295305236</v>
      </c>
      <c r="JN25">
        <v>36.259813000000001</v>
      </c>
      <c r="JO25">
        <v>0.43342199999999997</v>
      </c>
      <c r="JP25">
        <v>149.95454699999999</v>
      </c>
      <c r="JQ25">
        <v>212.21968699999999</v>
      </c>
      <c r="JR25">
        <v>772.92499999999995</v>
      </c>
      <c r="JS25">
        <v>1306.9915000000001</v>
      </c>
      <c r="JT25">
        <v>1968.6389999999999</v>
      </c>
      <c r="JU25">
        <v>1007.4135</v>
      </c>
      <c r="JV25">
        <v>17.798884999999999</v>
      </c>
      <c r="JW25">
        <v>16.184269</v>
      </c>
      <c r="JX25">
        <v>23.871558</v>
      </c>
      <c r="JY25">
        <v>89.485010000000003</v>
      </c>
      <c r="JZ25">
        <f t="shared" si="8"/>
        <v>35.845621695241142</v>
      </c>
      <c r="KA25">
        <v>138.666504</v>
      </c>
      <c r="KB25">
        <v>231.95228499999999</v>
      </c>
      <c r="KC25">
        <v>145.03924799999999</v>
      </c>
      <c r="KD25">
        <v>1.733689</v>
      </c>
      <c r="KE25">
        <v>17.137661999999999</v>
      </c>
      <c r="KF25">
        <v>24.253679000000002</v>
      </c>
      <c r="KG25">
        <v>88.334287000000003</v>
      </c>
      <c r="KH25">
        <v>149.37046900000001</v>
      </c>
      <c r="KI25">
        <v>224.987324</v>
      </c>
      <c r="KJ25">
        <v>115.132969</v>
      </c>
      <c r="KK25">
        <v>2.0341580000000001</v>
      </c>
      <c r="KL25">
        <v>-100.486992</v>
      </c>
      <c r="KM25">
        <v>289.70794699999999</v>
      </c>
      <c r="KN25">
        <v>21.339817</v>
      </c>
      <c r="KO25">
        <v>-90.595978000000002</v>
      </c>
      <c r="KP25">
        <v>-99.464637999999994</v>
      </c>
      <c r="KQ25">
        <v>-25.611557000000001</v>
      </c>
      <c r="KR25">
        <v>16.081037999999999</v>
      </c>
      <c r="KS25">
        <v>-89.806945999999996</v>
      </c>
      <c r="KT25">
        <v>354.64443999999997</v>
      </c>
      <c r="KU25">
        <v>31.019480000000001</v>
      </c>
      <c r="KV25">
        <v>-89.396918999999997</v>
      </c>
      <c r="KW25">
        <v>-100.45560500000001</v>
      </c>
      <c r="KX25">
        <v>-152.58348100000001</v>
      </c>
      <c r="KY25">
        <v>14.615385</v>
      </c>
      <c r="KZ25">
        <v>-111.088661</v>
      </c>
      <c r="LA25">
        <v>338.75390599999997</v>
      </c>
      <c r="LB25">
        <v>26.717533</v>
      </c>
      <c r="LC25">
        <v>-92.841292999999993</v>
      </c>
      <c r="LD25">
        <v>-100.713623</v>
      </c>
      <c r="LE25">
        <v>-138.115387</v>
      </c>
      <c r="LF25">
        <v>22.902595999999999</v>
      </c>
      <c r="LG25">
        <v>0.59782299999999999</v>
      </c>
      <c r="LH25">
        <v>0.80551099999999998</v>
      </c>
      <c r="LI25" t="s">
        <v>1986</v>
      </c>
      <c r="LJ25" t="s">
        <v>1986</v>
      </c>
      <c r="LK25">
        <v>0.37414900000000001</v>
      </c>
      <c r="LL25">
        <v>0</v>
      </c>
      <c r="LM25" t="s">
        <v>1986</v>
      </c>
      <c r="LN25">
        <v>14.235250000000001</v>
      </c>
      <c r="LO25" t="s">
        <v>1986</v>
      </c>
      <c r="LP25" t="s">
        <v>1986</v>
      </c>
      <c r="LQ25">
        <v>3.9191319999999998</v>
      </c>
      <c r="LR25">
        <v>1.089458</v>
      </c>
      <c r="LS25">
        <v>8.703417</v>
      </c>
      <c r="LT25">
        <v>2034.3287499999999</v>
      </c>
      <c r="LU25">
        <v>142.90784400000001</v>
      </c>
      <c r="LV25">
        <v>47.728779000000003</v>
      </c>
      <c r="LW25">
        <v>43.809646999999998</v>
      </c>
    </row>
    <row r="26" spans="1:335" ht="16.149999999999999" customHeight="1" x14ac:dyDescent="0.3">
      <c r="A26">
        <v>23</v>
      </c>
      <c r="B26">
        <v>2331149</v>
      </c>
      <c r="C26" t="s">
        <v>159</v>
      </c>
      <c r="D26" t="s">
        <v>134</v>
      </c>
      <c r="E26" t="s">
        <v>36</v>
      </c>
      <c r="F26" s="8">
        <v>1</v>
      </c>
      <c r="G26" t="s">
        <v>2188</v>
      </c>
      <c r="I26" s="80" t="s">
        <v>2157</v>
      </c>
      <c r="J26" s="101">
        <v>0</v>
      </c>
      <c r="K26" s="101">
        <v>0</v>
      </c>
      <c r="L26" s="80"/>
      <c r="M26" s="101">
        <v>3</v>
      </c>
      <c r="N26" s="139">
        <v>43165</v>
      </c>
      <c r="O26" s="98" t="s">
        <v>2285</v>
      </c>
      <c r="P26" s="101"/>
      <c r="Q26" s="98" t="s">
        <v>2277</v>
      </c>
      <c r="R26" s="101"/>
      <c r="S26" s="98" t="s">
        <v>2278</v>
      </c>
      <c r="T26" s="139">
        <v>43165</v>
      </c>
      <c r="U26" s="101">
        <v>0</v>
      </c>
      <c r="V26" s="98"/>
      <c r="W26" s="98" t="s">
        <v>2281</v>
      </c>
      <c r="X26" s="101"/>
      <c r="Y26">
        <v>0</v>
      </c>
      <c r="Z26" s="7">
        <v>38806</v>
      </c>
      <c r="AA26" s="7">
        <v>39052</v>
      </c>
      <c r="AB26">
        <v>7.4</v>
      </c>
      <c r="AC26">
        <v>0</v>
      </c>
      <c r="AD26">
        <v>40</v>
      </c>
      <c r="AE26">
        <v>44</v>
      </c>
      <c r="AF26">
        <v>0.9</v>
      </c>
      <c r="AG26">
        <v>105</v>
      </c>
      <c r="AH26">
        <v>0.99</v>
      </c>
      <c r="AI26">
        <v>4.7</v>
      </c>
      <c r="AJ26">
        <v>81</v>
      </c>
      <c r="AL26">
        <v>95.787000000000006</v>
      </c>
      <c r="AM26">
        <v>169</v>
      </c>
      <c r="AR26">
        <v>63</v>
      </c>
      <c r="AS26">
        <v>164</v>
      </c>
      <c r="AT26">
        <v>2.6895999999999995</v>
      </c>
      <c r="AU26">
        <v>23.423557406305768</v>
      </c>
      <c r="AV26" s="4">
        <v>107</v>
      </c>
      <c r="AW26" t="s">
        <v>1854</v>
      </c>
      <c r="AX26">
        <v>70</v>
      </c>
      <c r="AY26" t="s">
        <v>1854</v>
      </c>
      <c r="AZ26" s="11"/>
      <c r="BD26" s="8"/>
      <c r="BF26" s="7">
        <v>39171</v>
      </c>
      <c r="BG26" s="7">
        <v>39052</v>
      </c>
      <c r="BH26">
        <v>7.4</v>
      </c>
      <c r="BI26">
        <v>0</v>
      </c>
      <c r="BJ26">
        <v>38</v>
      </c>
      <c r="BK26">
        <v>16</v>
      </c>
      <c r="BL26">
        <v>0.7</v>
      </c>
      <c r="BM26">
        <v>110</v>
      </c>
      <c r="BN26">
        <v>0.98</v>
      </c>
      <c r="BO26">
        <v>4.5</v>
      </c>
      <c r="BP26">
        <v>78</v>
      </c>
      <c r="BR26">
        <v>113.765</v>
      </c>
      <c r="BS26">
        <v>146</v>
      </c>
      <c r="BX26">
        <v>67</v>
      </c>
      <c r="BY26">
        <v>164</v>
      </c>
      <c r="BZ26">
        <v>24.910767400356928</v>
      </c>
      <c r="CA26" s="7">
        <v>39536</v>
      </c>
      <c r="CB26" s="7"/>
      <c r="CE26">
        <v>32</v>
      </c>
      <c r="CF26">
        <v>56</v>
      </c>
      <c r="CG26">
        <v>0.8</v>
      </c>
      <c r="CH26">
        <v>107</v>
      </c>
      <c r="CI26">
        <v>1.02</v>
      </c>
      <c r="CJ26">
        <v>4.3</v>
      </c>
      <c r="CK26">
        <v>76</v>
      </c>
      <c r="CM26">
        <v>94.682000000000002</v>
      </c>
      <c r="CN26">
        <v>190</v>
      </c>
      <c r="CS26">
        <v>67</v>
      </c>
      <c r="CT26">
        <v>164</v>
      </c>
      <c r="CU26">
        <v>24.910767400356928</v>
      </c>
      <c r="CV26" s="7">
        <v>39901</v>
      </c>
      <c r="CW26" s="7"/>
      <c r="CZ26">
        <v>61</v>
      </c>
      <c r="DA26">
        <v>25</v>
      </c>
      <c r="DB26">
        <v>0.6</v>
      </c>
      <c r="DC26">
        <v>138</v>
      </c>
      <c r="DE26">
        <v>4.7</v>
      </c>
      <c r="DF26">
        <v>87</v>
      </c>
      <c r="DH26">
        <v>97.36</v>
      </c>
      <c r="DI26">
        <v>181</v>
      </c>
      <c r="DN26">
        <v>67</v>
      </c>
      <c r="DO26">
        <v>164</v>
      </c>
      <c r="DP26">
        <v>1.6400000000000001</v>
      </c>
      <c r="DQ26">
        <v>24.910767400356928</v>
      </c>
      <c r="DR26" s="7">
        <v>40266</v>
      </c>
      <c r="DS26" s="7"/>
      <c r="DV26">
        <v>33</v>
      </c>
      <c r="DW26">
        <v>14</v>
      </c>
      <c r="DX26">
        <v>0.7</v>
      </c>
      <c r="DY26">
        <v>77</v>
      </c>
      <c r="DZ26">
        <v>0.95</v>
      </c>
      <c r="EA26">
        <v>4.2</v>
      </c>
      <c r="EB26">
        <v>85</v>
      </c>
      <c r="ED26">
        <v>102.01</v>
      </c>
      <c r="EE26">
        <v>145</v>
      </c>
      <c r="EJ26">
        <v>67</v>
      </c>
      <c r="EK26">
        <v>164</v>
      </c>
      <c r="EL26">
        <v>1.6400000000000001</v>
      </c>
      <c r="EM26">
        <v>24.910767400356928</v>
      </c>
      <c r="EN26" s="7">
        <v>40631</v>
      </c>
      <c r="EO26" s="7"/>
      <c r="ER26">
        <v>35</v>
      </c>
      <c r="ES26">
        <v>31</v>
      </c>
      <c r="ET26">
        <v>0.5</v>
      </c>
      <c r="EU26">
        <v>72</v>
      </c>
      <c r="EW26">
        <v>4</v>
      </c>
      <c r="EX26">
        <v>83</v>
      </c>
      <c r="EZ26">
        <v>97.986000000000004</v>
      </c>
      <c r="FA26">
        <v>162</v>
      </c>
      <c r="FF26">
        <v>67.5</v>
      </c>
      <c r="FG26">
        <v>160.6</v>
      </c>
      <c r="FH26">
        <v>1.6059999999999999</v>
      </c>
      <c r="FI26">
        <v>26.170540423598311</v>
      </c>
      <c r="FJ26" s="12">
        <v>0</v>
      </c>
      <c r="FK26" s="11">
        <v>0</v>
      </c>
      <c r="FL26">
        <v>0</v>
      </c>
      <c r="FM26">
        <v>0</v>
      </c>
      <c r="FN26">
        <v>0</v>
      </c>
      <c r="FO26" s="5">
        <v>0</v>
      </c>
      <c r="FP26" s="12">
        <v>0</v>
      </c>
      <c r="FQ26">
        <v>0</v>
      </c>
      <c r="FR26">
        <v>0</v>
      </c>
      <c r="FS26">
        <v>0</v>
      </c>
      <c r="FT26">
        <v>0</v>
      </c>
      <c r="FU26" s="5">
        <v>0</v>
      </c>
      <c r="FV26" s="12">
        <v>0</v>
      </c>
      <c r="FW26">
        <v>0</v>
      </c>
      <c r="FX26">
        <v>0</v>
      </c>
      <c r="FY26">
        <v>0</v>
      </c>
      <c r="FZ26">
        <v>0</v>
      </c>
      <c r="GA26" s="5">
        <v>0</v>
      </c>
      <c r="GB26" s="4">
        <v>0</v>
      </c>
      <c r="GC26">
        <v>0</v>
      </c>
      <c r="GD26">
        <v>0</v>
      </c>
      <c r="GE26">
        <v>0</v>
      </c>
      <c r="GF26">
        <v>0</v>
      </c>
      <c r="GG26" s="5">
        <v>0</v>
      </c>
      <c r="GH26" s="4">
        <v>0</v>
      </c>
      <c r="GI26">
        <v>0</v>
      </c>
      <c r="GJ26">
        <v>0</v>
      </c>
      <c r="GK26">
        <v>0</v>
      </c>
      <c r="GL26">
        <v>0</v>
      </c>
      <c r="GM26" s="5">
        <v>0</v>
      </c>
      <c r="GN26" s="12">
        <v>0</v>
      </c>
      <c r="GO26">
        <v>0</v>
      </c>
      <c r="GP26">
        <v>0</v>
      </c>
      <c r="GQ26">
        <v>0</v>
      </c>
      <c r="GR26">
        <v>0</v>
      </c>
      <c r="GS26" s="5">
        <v>0</v>
      </c>
      <c r="GV26">
        <v>0</v>
      </c>
      <c r="GX26">
        <v>1</v>
      </c>
      <c r="GY26" t="s">
        <v>1010</v>
      </c>
      <c r="GZ26">
        <v>1</v>
      </c>
      <c r="HA26" t="s">
        <v>1346</v>
      </c>
      <c r="HB26">
        <v>1</v>
      </c>
      <c r="HC26" t="s">
        <v>975</v>
      </c>
      <c r="HD26">
        <v>0</v>
      </c>
      <c r="HF26" s="7">
        <v>44175</v>
      </c>
      <c r="HG26" s="4"/>
      <c r="HX26" s="5"/>
      <c r="HY26" s="4"/>
      <c r="II26" t="s">
        <v>1128</v>
      </c>
      <c r="IJ26" s="5" t="s">
        <v>1010</v>
      </c>
      <c r="IW26">
        <f t="shared" si="0"/>
        <v>263.41867749851281</v>
      </c>
      <c r="IX26">
        <f t="shared" si="1"/>
        <v>464.9057480666271</v>
      </c>
      <c r="IY26">
        <f t="shared" si="2"/>
        <v>42.560631320642486</v>
      </c>
      <c r="IZ26" s="75">
        <f t="shared" si="3"/>
        <v>2.6895999999999995</v>
      </c>
      <c r="JA26" t="e">
        <v>#NAME?</v>
      </c>
      <c r="JB26">
        <v>824.34844999999996</v>
      </c>
      <c r="JC26">
        <v>313.296021</v>
      </c>
      <c r="JD26">
        <v>205.93602000000001</v>
      </c>
      <c r="JE26">
        <v>4.2351539999999996</v>
      </c>
      <c r="JF26">
        <v>7.8730419999999999</v>
      </c>
      <c r="JG26">
        <v>34.341320000000003</v>
      </c>
      <c r="JH26">
        <v>32.480941000000001</v>
      </c>
      <c r="JI26">
        <v>52.582203</v>
      </c>
      <c r="JJ26">
        <f t="shared" si="4"/>
        <v>85.063143999999994</v>
      </c>
      <c r="JK26">
        <f t="shared" si="5"/>
        <v>31.626689470553245</v>
      </c>
      <c r="JL26">
        <f t="shared" si="6"/>
        <v>12.076495017846522</v>
      </c>
      <c r="JM26">
        <f t="shared" si="7"/>
        <v>19.550194452706727</v>
      </c>
      <c r="JN26">
        <v>24.144946999999998</v>
      </c>
      <c r="JO26">
        <v>0.55439899999999998</v>
      </c>
      <c r="JP26">
        <v>101.315039</v>
      </c>
      <c r="JQ26">
        <v>170.720687</v>
      </c>
      <c r="JR26">
        <v>805.57931299999996</v>
      </c>
      <c r="JS26">
        <v>708.49087499999996</v>
      </c>
      <c r="JT26">
        <v>1250.4105</v>
      </c>
      <c r="JU26">
        <v>678.42762500000003</v>
      </c>
      <c r="JV26">
        <v>17.200668</v>
      </c>
      <c r="JW26">
        <v>14.117179</v>
      </c>
      <c r="JX26">
        <v>26.243472000000001</v>
      </c>
      <c r="JY26">
        <v>114.471074</v>
      </c>
      <c r="JZ26">
        <f t="shared" si="8"/>
        <v>42.560631320642486</v>
      </c>
      <c r="KA26">
        <v>108.26980500000001</v>
      </c>
      <c r="KB26">
        <v>175.27400399999999</v>
      </c>
      <c r="KC26">
        <v>80.483159000000001</v>
      </c>
      <c r="KD26">
        <v>1.847998</v>
      </c>
      <c r="KE26">
        <v>14.071533000000001</v>
      </c>
      <c r="KF26">
        <v>23.711207999999999</v>
      </c>
      <c r="KG26">
        <v>111.886016</v>
      </c>
      <c r="KH26">
        <v>98.401514000000006</v>
      </c>
      <c r="KI26">
        <v>173.668125</v>
      </c>
      <c r="KJ26">
        <v>94.226055000000002</v>
      </c>
      <c r="KK26">
        <v>2.3889809999999998</v>
      </c>
      <c r="KL26">
        <v>-146.082886</v>
      </c>
      <c r="KM26">
        <v>290.36682100000002</v>
      </c>
      <c r="KN26">
        <v>30.842320999999998</v>
      </c>
      <c r="KO26">
        <v>-91.507071999999994</v>
      </c>
      <c r="KP26">
        <v>-105.563698</v>
      </c>
      <c r="KQ26">
        <v>29.716536000000001</v>
      </c>
      <c r="KR26">
        <v>29.632346999999999</v>
      </c>
      <c r="KS26">
        <v>-143.11335800000001</v>
      </c>
      <c r="KT26">
        <v>309.87912</v>
      </c>
      <c r="KU26">
        <v>35.188648000000001</v>
      </c>
      <c r="KV26">
        <v>-92.422836000000004</v>
      </c>
      <c r="KW26">
        <v>-109.499893</v>
      </c>
      <c r="KX26">
        <v>4.4405260000000002</v>
      </c>
      <c r="KY26">
        <v>36.860824999999998</v>
      </c>
      <c r="KZ26">
        <v>-144.02340699999999</v>
      </c>
      <c r="LA26">
        <v>312.07232699999997</v>
      </c>
      <c r="LB26">
        <v>33.230263000000001</v>
      </c>
      <c r="LC26">
        <v>-92.966971999999998</v>
      </c>
      <c r="LD26">
        <v>-109.43341100000001</v>
      </c>
      <c r="LE26">
        <v>8.4892730000000007</v>
      </c>
      <c r="LF26">
        <v>30.282105999999999</v>
      </c>
      <c r="LG26">
        <v>0.61771699999999996</v>
      </c>
      <c r="LH26">
        <v>0.712395</v>
      </c>
      <c r="LI26" t="s">
        <v>1986</v>
      </c>
      <c r="LJ26" t="s">
        <v>1986</v>
      </c>
      <c r="LK26">
        <v>0.38184499999999999</v>
      </c>
      <c r="LL26">
        <v>0</v>
      </c>
      <c r="LM26" t="s">
        <v>1986</v>
      </c>
      <c r="LN26">
        <v>2.7678829999999999</v>
      </c>
      <c r="LO26" t="s">
        <v>1986</v>
      </c>
      <c r="LP26" t="s">
        <v>1986</v>
      </c>
      <c r="LQ26">
        <v>6.1944239999999997</v>
      </c>
      <c r="LR26">
        <v>1.1306480000000001</v>
      </c>
      <c r="LS26">
        <v>6.8679880000000004</v>
      </c>
      <c r="LT26">
        <v>1350.608125</v>
      </c>
      <c r="LU26">
        <v>487.95712500000002</v>
      </c>
      <c r="LV26">
        <v>53.607590000000002</v>
      </c>
      <c r="LW26">
        <v>47.413165999999997</v>
      </c>
    </row>
    <row r="27" spans="1:335" ht="16.149999999999999" customHeight="1" x14ac:dyDescent="0.3">
      <c r="A27">
        <v>24</v>
      </c>
      <c r="B27">
        <v>2362256</v>
      </c>
      <c r="C27" t="s">
        <v>219</v>
      </c>
      <c r="D27" t="s">
        <v>135</v>
      </c>
      <c r="E27" s="8" t="s">
        <v>2018</v>
      </c>
      <c r="F27">
        <v>2</v>
      </c>
      <c r="G27" t="s">
        <v>2161</v>
      </c>
      <c r="H27" s="77" t="s">
        <v>2169</v>
      </c>
      <c r="I27" s="77" t="s">
        <v>2162</v>
      </c>
      <c r="J27" s="101">
        <v>0</v>
      </c>
      <c r="K27" s="101">
        <v>0</v>
      </c>
      <c r="M27" s="101"/>
      <c r="N27" s="101"/>
      <c r="O27" s="141" t="s">
        <v>2281</v>
      </c>
      <c r="P27" s="101"/>
      <c r="Q27" s="98" t="s">
        <v>2277</v>
      </c>
      <c r="R27" s="101"/>
      <c r="S27" s="141" t="s">
        <v>2277</v>
      </c>
      <c r="T27" s="101"/>
      <c r="U27" s="101">
        <v>0</v>
      </c>
      <c r="V27" s="141"/>
      <c r="W27" s="98" t="s">
        <v>2281</v>
      </c>
      <c r="X27" s="101"/>
      <c r="Y27">
        <v>0</v>
      </c>
      <c r="Z27" s="7">
        <v>42264</v>
      </c>
      <c r="AA27" s="7">
        <v>42354</v>
      </c>
      <c r="AB27">
        <v>6.8</v>
      </c>
      <c r="AC27">
        <v>348</v>
      </c>
      <c r="AD27">
        <v>52</v>
      </c>
      <c r="AE27">
        <v>65</v>
      </c>
      <c r="AF27">
        <v>0.7</v>
      </c>
      <c r="AG27">
        <v>326</v>
      </c>
      <c r="AH27">
        <v>0.94</v>
      </c>
      <c r="AI27">
        <v>5.3</v>
      </c>
      <c r="AJ27">
        <v>95</v>
      </c>
      <c r="AL27">
        <v>77.091999999999999</v>
      </c>
      <c r="AM27">
        <v>242</v>
      </c>
      <c r="AN27">
        <v>44</v>
      </c>
      <c r="AO27">
        <v>146</v>
      </c>
      <c r="AP27">
        <v>275</v>
      </c>
      <c r="AQ27" t="s">
        <v>552</v>
      </c>
      <c r="AR27">
        <v>71</v>
      </c>
      <c r="AS27">
        <v>172</v>
      </c>
      <c r="AT27">
        <v>2.9583999999999997</v>
      </c>
      <c r="AU27">
        <v>23.999459167117362</v>
      </c>
      <c r="AV27" s="4">
        <v>130</v>
      </c>
      <c r="AW27" t="s">
        <v>1843</v>
      </c>
      <c r="AX27">
        <v>98</v>
      </c>
      <c r="AY27" t="s">
        <v>1843</v>
      </c>
      <c r="AZ27" s="11">
        <v>92.1</v>
      </c>
      <c r="BA27" s="6">
        <v>43431</v>
      </c>
      <c r="BD27" s="8"/>
      <c r="BF27" s="7">
        <v>42629</v>
      </c>
      <c r="BG27" s="7">
        <v>42354</v>
      </c>
      <c r="BH27">
        <v>6.8</v>
      </c>
      <c r="BI27">
        <v>348</v>
      </c>
      <c r="BJ27">
        <v>40</v>
      </c>
      <c r="BK27">
        <v>21</v>
      </c>
      <c r="BL27">
        <v>0.8</v>
      </c>
      <c r="BO27">
        <v>4.4000000000000004</v>
      </c>
      <c r="BP27">
        <v>95</v>
      </c>
      <c r="BR27">
        <v>101.797</v>
      </c>
      <c r="BS27">
        <v>181</v>
      </c>
      <c r="BT27">
        <v>40</v>
      </c>
      <c r="BU27">
        <v>125</v>
      </c>
      <c r="BV27">
        <v>102</v>
      </c>
      <c r="BW27" t="s">
        <v>552</v>
      </c>
      <c r="BX27">
        <v>75.3</v>
      </c>
      <c r="BY27">
        <v>173.4</v>
      </c>
      <c r="BZ27">
        <v>25.043601808726748</v>
      </c>
      <c r="CA27" s="7">
        <v>42994</v>
      </c>
      <c r="CB27" s="7"/>
      <c r="CE27">
        <v>35</v>
      </c>
      <c r="CF27">
        <v>35</v>
      </c>
      <c r="CG27">
        <v>0.5</v>
      </c>
      <c r="CJ27">
        <v>5</v>
      </c>
      <c r="CK27">
        <v>99</v>
      </c>
      <c r="CM27">
        <v>88.075999999999993</v>
      </c>
      <c r="CN27">
        <v>197</v>
      </c>
      <c r="CO27">
        <v>40</v>
      </c>
      <c r="CP27">
        <v>126</v>
      </c>
      <c r="CQ27">
        <v>329</v>
      </c>
      <c r="CV27" s="7">
        <v>43359</v>
      </c>
      <c r="CW27" s="7">
        <v>43431</v>
      </c>
      <c r="CX27">
        <v>6.6</v>
      </c>
      <c r="CY27">
        <v>267</v>
      </c>
      <c r="CZ27">
        <v>45</v>
      </c>
      <c r="DA27">
        <v>89</v>
      </c>
      <c r="DB27">
        <v>0.6</v>
      </c>
      <c r="DE27">
        <v>4.9000000000000004</v>
      </c>
      <c r="DF27">
        <v>91</v>
      </c>
      <c r="DH27">
        <v>84.549000000000007</v>
      </c>
      <c r="DI27">
        <v>218</v>
      </c>
      <c r="DJ27">
        <v>45</v>
      </c>
      <c r="DK27">
        <v>142</v>
      </c>
      <c r="DL27">
        <v>257</v>
      </c>
      <c r="DM27" t="s">
        <v>551</v>
      </c>
      <c r="DN27">
        <v>73.099999999999994</v>
      </c>
      <c r="DO27">
        <v>173.4</v>
      </c>
      <c r="DP27">
        <v>1.734</v>
      </c>
      <c r="DQ27">
        <v>24.311916231313749</v>
      </c>
      <c r="DR27" s="7">
        <v>43724</v>
      </c>
      <c r="DS27" s="7">
        <v>43431</v>
      </c>
      <c r="DT27">
        <v>6.6</v>
      </c>
      <c r="DU27">
        <v>267</v>
      </c>
      <c r="DV27">
        <v>28</v>
      </c>
      <c r="DW27">
        <v>24</v>
      </c>
      <c r="DX27">
        <v>0.6</v>
      </c>
      <c r="EA27">
        <v>4.9000000000000004</v>
      </c>
      <c r="EB27">
        <v>99</v>
      </c>
      <c r="ED27">
        <v>81.260000000000005</v>
      </c>
      <c r="EE27">
        <v>203</v>
      </c>
      <c r="EF27">
        <v>42</v>
      </c>
      <c r="EG27">
        <v>155</v>
      </c>
      <c r="EH27">
        <v>249</v>
      </c>
      <c r="EI27" t="s">
        <v>551</v>
      </c>
      <c r="EJ27">
        <v>73.099999999999994</v>
      </c>
      <c r="EK27">
        <v>173.4</v>
      </c>
      <c r="EL27">
        <v>1.734</v>
      </c>
      <c r="EM27">
        <v>24.311916231313749</v>
      </c>
      <c r="EN27" s="7">
        <v>44089</v>
      </c>
      <c r="EO27" s="7"/>
      <c r="ER27">
        <v>24</v>
      </c>
      <c r="ES27">
        <v>27</v>
      </c>
      <c r="ET27">
        <v>0.5</v>
      </c>
      <c r="EW27">
        <v>4.9000000000000004</v>
      </c>
      <c r="EX27">
        <v>89</v>
      </c>
      <c r="EZ27">
        <v>89.814999999999998</v>
      </c>
      <c r="FA27">
        <v>231</v>
      </c>
      <c r="FB27">
        <v>50</v>
      </c>
      <c r="FC27">
        <v>168</v>
      </c>
      <c r="FD27">
        <v>222</v>
      </c>
      <c r="FJ27" s="12">
        <v>0</v>
      </c>
      <c r="FK27" s="11">
        <v>0</v>
      </c>
      <c r="FL27">
        <v>0</v>
      </c>
      <c r="FM27">
        <v>0</v>
      </c>
      <c r="FN27">
        <v>0</v>
      </c>
      <c r="FO27" s="5">
        <v>0</v>
      </c>
      <c r="FP27" s="12">
        <v>0</v>
      </c>
      <c r="FQ27">
        <v>0</v>
      </c>
      <c r="FR27">
        <v>1</v>
      </c>
      <c r="FS27">
        <v>0</v>
      </c>
      <c r="FT27">
        <v>0</v>
      </c>
      <c r="FU27" s="5">
        <v>0</v>
      </c>
      <c r="FV27" s="12">
        <v>0</v>
      </c>
      <c r="FW27">
        <v>0</v>
      </c>
      <c r="FX27">
        <v>1</v>
      </c>
      <c r="FY27">
        <v>0</v>
      </c>
      <c r="FZ27">
        <v>0</v>
      </c>
      <c r="GA27" s="5">
        <v>0</v>
      </c>
      <c r="GB27" s="4">
        <v>0</v>
      </c>
      <c r="GC27">
        <v>0</v>
      </c>
      <c r="GD27">
        <v>1</v>
      </c>
      <c r="GE27">
        <v>0</v>
      </c>
      <c r="GF27">
        <v>0</v>
      </c>
      <c r="GG27" s="5">
        <v>0</v>
      </c>
      <c r="GH27" s="4">
        <v>0</v>
      </c>
      <c r="GI27">
        <v>0</v>
      </c>
      <c r="GJ27">
        <v>1</v>
      </c>
      <c r="GK27">
        <v>0</v>
      </c>
      <c r="GL27">
        <v>0</v>
      </c>
      <c r="GM27" s="5">
        <v>0</v>
      </c>
      <c r="GN27" s="12">
        <v>0</v>
      </c>
      <c r="GO27">
        <v>0</v>
      </c>
      <c r="GP27">
        <v>1</v>
      </c>
      <c r="GQ27">
        <v>0</v>
      </c>
      <c r="GR27">
        <v>0</v>
      </c>
      <c r="GS27" s="5">
        <v>0</v>
      </c>
      <c r="GV27">
        <v>0</v>
      </c>
      <c r="GX27">
        <v>0</v>
      </c>
      <c r="GZ27">
        <v>0</v>
      </c>
      <c r="HB27">
        <v>0</v>
      </c>
      <c r="HD27">
        <v>0</v>
      </c>
      <c r="HF27" s="7">
        <v>45210</v>
      </c>
      <c r="HG27" s="4"/>
      <c r="HX27" s="5"/>
      <c r="HY27" s="4"/>
      <c r="IC27" t="s">
        <v>1574</v>
      </c>
      <c r="ID27" t="s">
        <v>1218</v>
      </c>
      <c r="IE27" t="s">
        <v>1566</v>
      </c>
      <c r="IF27" t="s">
        <v>1218</v>
      </c>
      <c r="IJ27" s="5"/>
      <c r="IW27">
        <f t="shared" si="0"/>
        <v>658.77002771768537</v>
      </c>
      <c r="IX27">
        <f t="shared" si="1"/>
        <v>526.07068009734996</v>
      </c>
      <c r="IY27">
        <f t="shared" si="2"/>
        <v>44.585996822606816</v>
      </c>
      <c r="IZ27" s="75">
        <f t="shared" si="3"/>
        <v>2.9583999999999997</v>
      </c>
      <c r="JA27" t="e">
        <v>#NAME?</v>
      </c>
      <c r="JB27">
        <v>907.73217799999998</v>
      </c>
      <c r="JC27">
        <v>334.768036</v>
      </c>
      <c r="JD27">
        <v>239.12001000000001</v>
      </c>
      <c r="JE27">
        <v>5.5868589999999996</v>
      </c>
      <c r="JF27">
        <v>6.8728369999999996</v>
      </c>
      <c r="JG27">
        <v>39.570965000000001</v>
      </c>
      <c r="JH27">
        <v>69.934327999999994</v>
      </c>
      <c r="JI27">
        <v>45.223554999999998</v>
      </c>
      <c r="JJ27">
        <f t="shared" si="4"/>
        <v>115.157883</v>
      </c>
      <c r="JK27">
        <f t="shared" si="5"/>
        <v>38.925731138453223</v>
      </c>
      <c r="JL27">
        <f t="shared" si="6"/>
        <v>23.639240129799891</v>
      </c>
      <c r="JM27">
        <f t="shared" si="7"/>
        <v>15.286491008653327</v>
      </c>
      <c r="JN27">
        <v>23.907755999999999</v>
      </c>
      <c r="JO27">
        <v>0.56868799999999997</v>
      </c>
      <c r="JP27">
        <v>173.55842200000001</v>
      </c>
      <c r="JQ27">
        <v>211.75767200000001</v>
      </c>
      <c r="JR27">
        <v>1227.3142499999999</v>
      </c>
      <c r="JS27">
        <v>1948.90525</v>
      </c>
      <c r="JT27">
        <v>1556.3275000000001</v>
      </c>
      <c r="JU27">
        <v>868.58362499999998</v>
      </c>
      <c r="JV27">
        <v>22.235983999999998</v>
      </c>
      <c r="JW27">
        <v>18.622862999999999</v>
      </c>
      <c r="JX27">
        <v>22.909458000000001</v>
      </c>
      <c r="JY27">
        <v>131.90321299999999</v>
      </c>
      <c r="JZ27">
        <f t="shared" si="8"/>
        <v>44.585996822606816</v>
      </c>
      <c r="KA27">
        <v>233.11443399999999</v>
      </c>
      <c r="KB27">
        <v>150.74517599999999</v>
      </c>
      <c r="KC27">
        <v>79.692520000000002</v>
      </c>
      <c r="KD27">
        <v>1.895627</v>
      </c>
      <c r="KE27">
        <v>18.079003</v>
      </c>
      <c r="KF27">
        <v>22.058091000000001</v>
      </c>
      <c r="KG27">
        <v>127.845234</v>
      </c>
      <c r="KH27">
        <v>203.01095699999999</v>
      </c>
      <c r="KI27">
        <v>162.11744100000001</v>
      </c>
      <c r="KJ27">
        <v>90.477461000000005</v>
      </c>
      <c r="KK27">
        <v>2.3162479999999999</v>
      </c>
      <c r="KL27">
        <v>-94.891379999999998</v>
      </c>
      <c r="KM27">
        <v>280.21463</v>
      </c>
      <c r="KN27">
        <v>42.591503000000003</v>
      </c>
      <c r="KO27">
        <v>-108.07279200000001</v>
      </c>
      <c r="KP27">
        <v>-100.36919399999999</v>
      </c>
      <c r="KQ27">
        <v>-31.868828000000001</v>
      </c>
      <c r="KR27">
        <v>19.521813999999999</v>
      </c>
      <c r="KS27">
        <v>-100.60869599999999</v>
      </c>
      <c r="KT27">
        <v>265.140961</v>
      </c>
      <c r="KU27">
        <v>43.238391999999997</v>
      </c>
      <c r="KV27">
        <v>-110.42795599999999</v>
      </c>
      <c r="KW27">
        <v>-107.482651</v>
      </c>
      <c r="KX27">
        <v>-27.874251999999998</v>
      </c>
      <c r="KY27">
        <v>24.211055999999999</v>
      </c>
      <c r="KZ27">
        <v>-102.30001799999999</v>
      </c>
      <c r="LA27">
        <v>292.30929600000002</v>
      </c>
      <c r="LB27">
        <v>42.955036</v>
      </c>
      <c r="LC27">
        <v>-110.633842</v>
      </c>
      <c r="LD27">
        <v>-108.481987</v>
      </c>
      <c r="LE27">
        <v>-101.839432</v>
      </c>
      <c r="LF27">
        <v>20.778435000000002</v>
      </c>
      <c r="LG27">
        <v>1.546414</v>
      </c>
      <c r="LH27">
        <v>0.74425600000000003</v>
      </c>
      <c r="LI27" t="s">
        <v>1986</v>
      </c>
      <c r="LJ27" t="s">
        <v>1986</v>
      </c>
      <c r="LK27">
        <v>0.60729100000000003</v>
      </c>
      <c r="LL27">
        <v>0</v>
      </c>
      <c r="LM27" t="s">
        <v>1986</v>
      </c>
      <c r="LN27">
        <v>9.8513450000000002</v>
      </c>
      <c r="LO27" t="s">
        <v>1986</v>
      </c>
      <c r="LP27" t="s">
        <v>1986</v>
      </c>
      <c r="LQ27">
        <v>-57.643073999999999</v>
      </c>
      <c r="LR27">
        <v>-0.17857100000000001</v>
      </c>
      <c r="LS27">
        <v>43.131399000000002</v>
      </c>
      <c r="LT27">
        <v>1705.95525</v>
      </c>
      <c r="LU27">
        <v>173.16976600000001</v>
      </c>
      <c r="LV27">
        <v>-8.7337699999999998</v>
      </c>
      <c r="LW27">
        <v>48.909301999999997</v>
      </c>
    </row>
    <row r="28" spans="1:335" ht="16.149999999999999" customHeight="1" x14ac:dyDescent="0.3">
      <c r="A28">
        <v>25</v>
      </c>
      <c r="B28">
        <v>2399590</v>
      </c>
      <c r="C28" t="s">
        <v>315</v>
      </c>
      <c r="D28" t="s">
        <v>134</v>
      </c>
      <c r="E28" s="8" t="s">
        <v>2019</v>
      </c>
      <c r="F28" s="8">
        <v>1</v>
      </c>
      <c r="G28">
        <v>2</v>
      </c>
      <c r="H28" s="77" t="s">
        <v>2170</v>
      </c>
      <c r="I28" s="80" t="s">
        <v>2162</v>
      </c>
      <c r="J28" s="101">
        <v>0</v>
      </c>
      <c r="K28" s="101">
        <v>0</v>
      </c>
      <c r="L28" s="80"/>
      <c r="M28" s="101"/>
      <c r="N28" s="101"/>
      <c r="O28" s="98" t="s">
        <v>2277</v>
      </c>
      <c r="P28" s="101"/>
      <c r="Q28" s="98" t="s">
        <v>2277</v>
      </c>
      <c r="R28" s="101"/>
      <c r="S28" s="141" t="s">
        <v>2277</v>
      </c>
      <c r="T28" s="101"/>
      <c r="U28" s="101">
        <v>0</v>
      </c>
      <c r="V28" s="98"/>
      <c r="W28" s="98" t="s">
        <v>2281</v>
      </c>
      <c r="X28" s="101"/>
      <c r="Y28">
        <v>0</v>
      </c>
      <c r="Z28" s="7">
        <v>43923</v>
      </c>
      <c r="AA28" s="7">
        <v>43823</v>
      </c>
      <c r="AB28">
        <v>13.2</v>
      </c>
      <c r="AC28">
        <v>319</v>
      </c>
      <c r="AD28">
        <v>40</v>
      </c>
      <c r="AE28">
        <v>17</v>
      </c>
      <c r="AF28">
        <v>0.6</v>
      </c>
      <c r="AG28">
        <v>188</v>
      </c>
      <c r="AH28">
        <v>0.97</v>
      </c>
      <c r="AI28">
        <v>4.7</v>
      </c>
      <c r="AJ28">
        <v>113</v>
      </c>
      <c r="AL28">
        <v>90.960999999999999</v>
      </c>
      <c r="AM28">
        <v>168</v>
      </c>
      <c r="AQ28" t="s">
        <v>609</v>
      </c>
      <c r="AR28">
        <v>75.7</v>
      </c>
      <c r="AS28">
        <v>160</v>
      </c>
      <c r="AT28">
        <v>2.5600000000000005</v>
      </c>
      <c r="AU28">
        <v>29.570312499999996</v>
      </c>
      <c r="AV28" s="4">
        <v>169</v>
      </c>
      <c r="AW28" t="s">
        <v>1791</v>
      </c>
      <c r="AX28">
        <v>94</v>
      </c>
      <c r="AY28" t="s">
        <v>1791</v>
      </c>
      <c r="AZ28" s="11">
        <v>96.5</v>
      </c>
      <c r="BA28" s="6">
        <v>43841</v>
      </c>
      <c r="BD28" s="8"/>
      <c r="BF28" s="7">
        <v>44288</v>
      </c>
      <c r="BG28" s="7"/>
      <c r="BJ28">
        <v>42</v>
      </c>
      <c r="BK28">
        <v>28</v>
      </c>
      <c r="BL28">
        <v>1.1000000000000001</v>
      </c>
      <c r="BM28">
        <v>219</v>
      </c>
      <c r="BO28">
        <v>4.5999999999999996</v>
      </c>
      <c r="BP28">
        <v>108</v>
      </c>
      <c r="BR28">
        <v>80.47</v>
      </c>
      <c r="BS28">
        <v>220</v>
      </c>
      <c r="BX28">
        <v>75.7</v>
      </c>
      <c r="BY28">
        <v>160</v>
      </c>
      <c r="BZ28">
        <v>29.570312499999996</v>
      </c>
      <c r="CA28" s="7">
        <v>44653</v>
      </c>
      <c r="CB28" s="7"/>
      <c r="CE28">
        <v>55</v>
      </c>
      <c r="CF28">
        <v>35</v>
      </c>
      <c r="CG28">
        <v>1.2</v>
      </c>
      <c r="CH28">
        <v>178</v>
      </c>
      <c r="CI28">
        <v>1</v>
      </c>
      <c r="CJ28">
        <v>4.5</v>
      </c>
      <c r="CK28">
        <v>97</v>
      </c>
      <c r="CM28">
        <v>93.838999999999999</v>
      </c>
      <c r="CN28">
        <v>198</v>
      </c>
      <c r="CS28">
        <v>77</v>
      </c>
      <c r="CT28">
        <v>159.1</v>
      </c>
      <c r="CU28">
        <v>30.41938054289508</v>
      </c>
      <c r="CV28" s="7">
        <v>45018</v>
      </c>
      <c r="CW28" s="7"/>
      <c r="CZ28">
        <v>58</v>
      </c>
      <c r="DA28">
        <v>34</v>
      </c>
      <c r="DB28">
        <v>1.1000000000000001</v>
      </c>
      <c r="DC28">
        <v>207</v>
      </c>
      <c r="DD28">
        <v>0.95</v>
      </c>
      <c r="DE28">
        <v>4.8</v>
      </c>
      <c r="DF28">
        <v>112</v>
      </c>
      <c r="DH28">
        <v>77.510000000000005</v>
      </c>
      <c r="DI28">
        <v>251</v>
      </c>
      <c r="DN28">
        <v>77</v>
      </c>
      <c r="DO28">
        <v>159.1</v>
      </c>
      <c r="DP28">
        <v>1.591</v>
      </c>
      <c r="DQ28">
        <v>30.41938054289508</v>
      </c>
      <c r="DR28" s="7">
        <v>45383</v>
      </c>
      <c r="DS28" s="7"/>
      <c r="EJ28">
        <v>77</v>
      </c>
      <c r="EK28">
        <v>159.1</v>
      </c>
      <c r="EL28">
        <v>1.591</v>
      </c>
      <c r="EM28">
        <v>30.41938054289508</v>
      </c>
      <c r="EN28" s="7">
        <v>45748</v>
      </c>
      <c r="EO28" s="7"/>
      <c r="FJ28" s="12">
        <v>0</v>
      </c>
      <c r="FK28" s="11">
        <v>0</v>
      </c>
      <c r="FL28">
        <v>0</v>
      </c>
      <c r="FM28">
        <v>0</v>
      </c>
      <c r="FN28">
        <v>0</v>
      </c>
      <c r="FO28" s="5">
        <v>0</v>
      </c>
      <c r="FP28" s="12">
        <v>0</v>
      </c>
      <c r="FQ28">
        <v>0</v>
      </c>
      <c r="FR28">
        <v>0</v>
      </c>
      <c r="FS28">
        <v>0</v>
      </c>
      <c r="FT28">
        <v>0</v>
      </c>
      <c r="FU28" s="5">
        <v>0</v>
      </c>
      <c r="FV28" s="12">
        <v>0</v>
      </c>
      <c r="FW28">
        <v>0</v>
      </c>
      <c r="FX28">
        <v>0</v>
      </c>
      <c r="FY28">
        <v>0</v>
      </c>
      <c r="FZ28">
        <v>0</v>
      </c>
      <c r="GA28" s="5">
        <v>0</v>
      </c>
      <c r="GB28" s="4">
        <v>0</v>
      </c>
      <c r="GC28">
        <v>0</v>
      </c>
      <c r="GD28">
        <v>0</v>
      </c>
      <c r="GE28">
        <v>0</v>
      </c>
      <c r="GF28">
        <v>0</v>
      </c>
      <c r="GG28" s="5">
        <v>0</v>
      </c>
      <c r="GH28" s="4">
        <v>0</v>
      </c>
      <c r="GI28">
        <v>0</v>
      </c>
      <c r="GJ28">
        <v>0</v>
      </c>
      <c r="GK28">
        <v>0</v>
      </c>
      <c r="GL28">
        <v>0</v>
      </c>
      <c r="GM28" s="5">
        <v>0</v>
      </c>
      <c r="GN28" s="12">
        <v>0</v>
      </c>
      <c r="GO28">
        <v>0</v>
      </c>
      <c r="GP28">
        <v>0</v>
      </c>
      <c r="GQ28">
        <v>0</v>
      </c>
      <c r="GR28">
        <v>0</v>
      </c>
      <c r="GS28" s="5">
        <v>0</v>
      </c>
      <c r="GV28">
        <v>0</v>
      </c>
      <c r="GX28">
        <v>0</v>
      </c>
      <c r="GZ28">
        <v>0</v>
      </c>
      <c r="HB28">
        <v>0</v>
      </c>
      <c r="HD28">
        <v>0</v>
      </c>
      <c r="HF28" s="7">
        <v>44217</v>
      </c>
      <c r="HG28" s="4"/>
      <c r="HX28" s="5"/>
      <c r="HY28" s="4"/>
      <c r="IG28" t="s">
        <v>1625</v>
      </c>
      <c r="IH28" t="s">
        <v>1160</v>
      </c>
      <c r="IJ28" s="5"/>
      <c r="IW28">
        <f t="shared" si="0"/>
        <v>879.38886718749973</v>
      </c>
      <c r="IX28">
        <f t="shared" si="1"/>
        <v>728.44169921874993</v>
      </c>
      <c r="IY28">
        <f t="shared" si="2"/>
        <v>48.224166796874989</v>
      </c>
      <c r="IZ28" s="75">
        <f t="shared" si="3"/>
        <v>2.5600000000000005</v>
      </c>
      <c r="JA28" t="e">
        <v>#NAME?</v>
      </c>
      <c r="JB28">
        <v>1022.639771</v>
      </c>
      <c r="JC28">
        <v>396.25604199999998</v>
      </c>
      <c r="JD28">
        <v>245.952011</v>
      </c>
      <c r="JE28">
        <v>5.8011889999999999</v>
      </c>
      <c r="JF28">
        <v>8.0273590000000006</v>
      </c>
      <c r="JG28">
        <v>37.036160000000002</v>
      </c>
      <c r="JH28">
        <v>80.447922000000005</v>
      </c>
      <c r="JI28">
        <v>60.103746000000001</v>
      </c>
      <c r="JJ28">
        <f t="shared" si="4"/>
        <v>140.55166800000001</v>
      </c>
      <c r="JK28">
        <f t="shared" si="5"/>
        <v>54.902995312499989</v>
      </c>
      <c r="JL28">
        <f t="shared" si="6"/>
        <v>31.424969531249996</v>
      </c>
      <c r="JM28">
        <f t="shared" si="7"/>
        <v>23.478025781249997</v>
      </c>
      <c r="JN28">
        <v>36.487476999999998</v>
      </c>
      <c r="JO28">
        <v>0.66013500000000003</v>
      </c>
      <c r="JP28">
        <v>181.72867199999999</v>
      </c>
      <c r="JQ28">
        <v>277.95696900000002</v>
      </c>
      <c r="JR28">
        <v>1176.5867499999999</v>
      </c>
      <c r="JS28">
        <v>2251.2354999999998</v>
      </c>
      <c r="JT28">
        <v>1864.8107500000001</v>
      </c>
      <c r="JU28">
        <v>1111.9736250000001</v>
      </c>
      <c r="JV28">
        <v>23.922045000000001</v>
      </c>
      <c r="JW28">
        <v>19.337295999999998</v>
      </c>
      <c r="JX28">
        <v>26.757864000000001</v>
      </c>
      <c r="JY28">
        <v>123.453867</v>
      </c>
      <c r="JZ28">
        <f t="shared" si="8"/>
        <v>48.224166796874989</v>
      </c>
      <c r="KA28">
        <v>268.15972699999998</v>
      </c>
      <c r="KB28">
        <v>200.34582</v>
      </c>
      <c r="KC28">
        <v>121.624922</v>
      </c>
      <c r="KD28">
        <v>2.2004510000000002</v>
      </c>
      <c r="KE28">
        <v>19.540717000000001</v>
      </c>
      <c r="KF28">
        <v>29.887844000000001</v>
      </c>
      <c r="KG28">
        <v>126.514707</v>
      </c>
      <c r="KH28">
        <v>242.06834000000001</v>
      </c>
      <c r="KI28">
        <v>200.51728499999999</v>
      </c>
      <c r="KJ28">
        <v>119.567061</v>
      </c>
      <c r="KK28">
        <v>2.572263</v>
      </c>
      <c r="KL28">
        <v>-103.374954</v>
      </c>
      <c r="KM28">
        <v>205.25486799999999</v>
      </c>
      <c r="KN28">
        <v>25.398973000000002</v>
      </c>
      <c r="KO28">
        <v>-95.343697000000006</v>
      </c>
      <c r="KP28">
        <v>-92.918823000000003</v>
      </c>
      <c r="KQ28">
        <v>-10.906969999999999</v>
      </c>
      <c r="KR28">
        <v>3.4306000000000001</v>
      </c>
      <c r="KS28">
        <v>-84.273894999999996</v>
      </c>
      <c r="KT28">
        <v>166.63865699999999</v>
      </c>
      <c r="KU28">
        <v>25.896065</v>
      </c>
      <c r="KV28">
        <v>-98.061667999999997</v>
      </c>
      <c r="KW28">
        <v>-99.076499999999996</v>
      </c>
      <c r="KX28">
        <v>-14.847901</v>
      </c>
      <c r="KY28">
        <v>-7.7575760000000002</v>
      </c>
      <c r="KZ28">
        <v>-100.322968</v>
      </c>
      <c r="LA28">
        <v>181.63433800000001</v>
      </c>
      <c r="LB28">
        <v>25.190760000000001</v>
      </c>
      <c r="LC28">
        <v>-97.738929999999996</v>
      </c>
      <c r="LD28">
        <v>-99.679642000000001</v>
      </c>
      <c r="LE28">
        <v>-15.525778000000001</v>
      </c>
      <c r="LF28">
        <v>1.84076</v>
      </c>
      <c r="LG28">
        <v>1.338484</v>
      </c>
      <c r="LH28">
        <v>0.79144899999999996</v>
      </c>
      <c r="LI28" t="s">
        <v>1986</v>
      </c>
      <c r="LJ28" t="s">
        <v>1986</v>
      </c>
      <c r="LK28">
        <v>0.57237300000000002</v>
      </c>
      <c r="LL28">
        <v>0</v>
      </c>
      <c r="LM28" t="s">
        <v>1986</v>
      </c>
      <c r="LN28">
        <v>9.0186449999999994</v>
      </c>
      <c r="LO28" t="s">
        <v>1986</v>
      </c>
      <c r="LP28" t="s">
        <v>1986</v>
      </c>
      <c r="LQ28">
        <v>8.6268689999999992</v>
      </c>
      <c r="LR28">
        <v>1.213274</v>
      </c>
      <c r="LS28">
        <v>10.440822000000001</v>
      </c>
      <c r="LT28">
        <v>1315.961</v>
      </c>
      <c r="LU28">
        <v>145.91560899999999</v>
      </c>
      <c r="LV28">
        <v>49.076613999999999</v>
      </c>
      <c r="LW28">
        <v>40.449745</v>
      </c>
    </row>
    <row r="29" spans="1:335" ht="16.149999999999999" customHeight="1" x14ac:dyDescent="0.3">
      <c r="A29">
        <v>26</v>
      </c>
      <c r="B29">
        <v>2481148</v>
      </c>
      <c r="C29" t="s">
        <v>141</v>
      </c>
      <c r="D29" t="s">
        <v>135</v>
      </c>
      <c r="E29" s="8" t="s">
        <v>2039</v>
      </c>
      <c r="F29">
        <v>1</v>
      </c>
      <c r="G29">
        <v>2</v>
      </c>
      <c r="H29" s="77" t="s">
        <v>2169</v>
      </c>
      <c r="I29" s="77" t="s">
        <v>2157</v>
      </c>
      <c r="J29" s="101">
        <v>0</v>
      </c>
      <c r="K29" s="101">
        <v>0</v>
      </c>
      <c r="M29" s="101"/>
      <c r="N29" s="101"/>
      <c r="O29" s="141" t="s">
        <v>2281</v>
      </c>
      <c r="P29" s="101"/>
      <c r="Q29" s="98" t="s">
        <v>2277</v>
      </c>
      <c r="R29" s="101"/>
      <c r="S29" s="141" t="s">
        <v>2277</v>
      </c>
      <c r="T29" s="101"/>
      <c r="U29" s="101">
        <v>0</v>
      </c>
      <c r="V29" s="141"/>
      <c r="W29" s="98" t="s">
        <v>2281</v>
      </c>
      <c r="X29" s="101"/>
      <c r="Y29">
        <v>0</v>
      </c>
      <c r="Z29" s="7">
        <v>44487</v>
      </c>
      <c r="AA29" s="7"/>
      <c r="AD29">
        <v>40</v>
      </c>
      <c r="AE29">
        <v>84</v>
      </c>
      <c r="AF29">
        <v>0.4</v>
      </c>
      <c r="AG29">
        <v>259</v>
      </c>
      <c r="AH29">
        <v>0.89</v>
      </c>
      <c r="AI29">
        <v>5</v>
      </c>
      <c r="AJ29">
        <v>222</v>
      </c>
      <c r="AL29">
        <v>82.900999999999996</v>
      </c>
      <c r="AM29">
        <v>151</v>
      </c>
      <c r="AR29">
        <v>88</v>
      </c>
      <c r="AS29">
        <v>173</v>
      </c>
      <c r="AT29">
        <v>2.9929000000000001</v>
      </c>
      <c r="AU29">
        <v>29.402920244578837</v>
      </c>
      <c r="AV29" s="4">
        <v>165</v>
      </c>
      <c r="AW29" t="s">
        <v>651</v>
      </c>
      <c r="AX29">
        <v>85</v>
      </c>
      <c r="AY29" t="s">
        <v>651</v>
      </c>
      <c r="AZ29" s="11"/>
      <c r="BD29" s="8"/>
      <c r="BF29" s="7">
        <v>44852</v>
      </c>
      <c r="BG29" s="7"/>
      <c r="BX29">
        <v>102.6</v>
      </c>
      <c r="BY29">
        <v>167</v>
      </c>
      <c r="BZ29">
        <v>36.788698052995805</v>
      </c>
      <c r="CA29" s="7">
        <v>45217</v>
      </c>
      <c r="CB29" s="7"/>
      <c r="CV29" s="7">
        <v>45582</v>
      </c>
      <c r="CW29" s="7"/>
      <c r="DR29" s="7">
        <v>45947</v>
      </c>
      <c r="DS29" s="7"/>
      <c r="EN29" s="7">
        <v>46312</v>
      </c>
      <c r="EO29" s="7"/>
      <c r="FJ29" s="12">
        <v>0</v>
      </c>
      <c r="FK29" s="11">
        <v>0</v>
      </c>
      <c r="FL29">
        <v>0</v>
      </c>
      <c r="FM29">
        <v>0</v>
      </c>
      <c r="FN29">
        <v>0</v>
      </c>
      <c r="FO29" s="5">
        <v>0</v>
      </c>
      <c r="FP29" s="12">
        <v>0</v>
      </c>
      <c r="FQ29">
        <v>1</v>
      </c>
      <c r="FR29">
        <v>0</v>
      </c>
      <c r="FS29">
        <v>0</v>
      </c>
      <c r="FT29">
        <v>0</v>
      </c>
      <c r="FU29" s="5">
        <v>0</v>
      </c>
      <c r="FV29" s="12">
        <v>0</v>
      </c>
      <c r="FW29">
        <v>1</v>
      </c>
      <c r="FX29">
        <v>0</v>
      </c>
      <c r="FY29">
        <v>0</v>
      </c>
      <c r="FZ29">
        <v>0</v>
      </c>
      <c r="GA29" s="5">
        <v>0</v>
      </c>
      <c r="GB29" s="4">
        <v>0</v>
      </c>
      <c r="GC29">
        <v>1</v>
      </c>
      <c r="GD29">
        <v>0</v>
      </c>
      <c r="GE29">
        <v>0</v>
      </c>
      <c r="GF29">
        <v>0</v>
      </c>
      <c r="GG29" s="5">
        <v>0</v>
      </c>
      <c r="GH29" s="4">
        <v>0</v>
      </c>
      <c r="GI29">
        <v>1</v>
      </c>
      <c r="GJ29">
        <v>0</v>
      </c>
      <c r="GK29">
        <v>0</v>
      </c>
      <c r="GL29">
        <v>0</v>
      </c>
      <c r="GM29" s="5">
        <v>0</v>
      </c>
      <c r="GN29" s="12">
        <v>0</v>
      </c>
      <c r="GO29">
        <v>1</v>
      </c>
      <c r="GP29">
        <v>0</v>
      </c>
      <c r="GQ29">
        <v>0</v>
      </c>
      <c r="GR29">
        <v>0</v>
      </c>
      <c r="GS29" s="5">
        <v>0</v>
      </c>
      <c r="GV29">
        <v>0</v>
      </c>
      <c r="GX29">
        <v>0</v>
      </c>
      <c r="GZ29">
        <v>0</v>
      </c>
      <c r="HB29">
        <v>0</v>
      </c>
      <c r="HD29">
        <v>0</v>
      </c>
      <c r="HF29" s="7">
        <v>44728</v>
      </c>
      <c r="HG29" s="4"/>
      <c r="HX29" s="5"/>
      <c r="HY29" s="4"/>
      <c r="IA29" t="s">
        <v>1513</v>
      </c>
      <c r="IB29" t="s">
        <v>625</v>
      </c>
      <c r="IC29" t="s">
        <v>1567</v>
      </c>
      <c r="ID29" t="s">
        <v>625</v>
      </c>
      <c r="IG29" t="s">
        <v>1619</v>
      </c>
      <c r="IH29" t="s">
        <v>625</v>
      </c>
      <c r="II29" t="s">
        <v>1649</v>
      </c>
      <c r="IJ29" s="5" t="s">
        <v>1212</v>
      </c>
      <c r="IW29">
        <f t="shared" si="0"/>
        <v>219.23546159243543</v>
      </c>
      <c r="IX29">
        <f t="shared" si="1"/>
        <v>833.04529052089947</v>
      </c>
      <c r="IY29">
        <f t="shared" si="2"/>
        <v>51.509056433559415</v>
      </c>
      <c r="IZ29" s="75">
        <f t="shared" si="3"/>
        <v>2.9929000000000001</v>
      </c>
      <c r="JA29" t="e">
        <v>#NAME?</v>
      </c>
      <c r="JB29">
        <v>1088.0020750000001</v>
      </c>
      <c r="JC29">
        <v>391.601563</v>
      </c>
      <c r="JD29">
        <v>297.851563</v>
      </c>
      <c r="JE29">
        <v>6.7863470000000001</v>
      </c>
      <c r="JF29">
        <v>6.3571929999999996</v>
      </c>
      <c r="JG29">
        <v>46.248438</v>
      </c>
      <c r="JH29">
        <v>49.512858999999999</v>
      </c>
      <c r="JI29">
        <v>135.724063</v>
      </c>
      <c r="JJ29">
        <f t="shared" si="4"/>
        <v>185.23692199999999</v>
      </c>
      <c r="JK29">
        <f t="shared" si="5"/>
        <v>61.89211868087807</v>
      </c>
      <c r="JL29">
        <f t="shared" si="6"/>
        <v>16.543439139296332</v>
      </c>
      <c r="JM29">
        <f t="shared" si="7"/>
        <v>45.348679541581745</v>
      </c>
      <c r="JN29">
        <v>25.311468999999999</v>
      </c>
      <c r="JO29">
        <v>0.54931600000000003</v>
      </c>
      <c r="JP29">
        <v>119.267461</v>
      </c>
      <c r="JQ29">
        <v>98.227500000000006</v>
      </c>
      <c r="JR29">
        <v>824.458125</v>
      </c>
      <c r="JS29">
        <v>656.14981299999999</v>
      </c>
      <c r="JT29">
        <v>2493.2212500000001</v>
      </c>
      <c r="JU29">
        <v>412.20759399999997</v>
      </c>
      <c r="JV29">
        <v>11.346817</v>
      </c>
      <c r="JW29">
        <v>22.621155000000002</v>
      </c>
      <c r="JX29">
        <v>21.190645</v>
      </c>
      <c r="JY29">
        <v>154.16145499999999</v>
      </c>
      <c r="JZ29">
        <f t="shared" si="8"/>
        <v>51.509056433559415</v>
      </c>
      <c r="KA29">
        <v>165.04287099999999</v>
      </c>
      <c r="KB29">
        <v>452.41355499999997</v>
      </c>
      <c r="KC29">
        <v>84.371561999999997</v>
      </c>
      <c r="KD29">
        <v>1.8310550000000001</v>
      </c>
      <c r="KE29">
        <v>23.385776</v>
      </c>
      <c r="KF29">
        <v>19.260293999999998</v>
      </c>
      <c r="KG29">
        <v>161.658457</v>
      </c>
      <c r="KH29">
        <v>128.656826</v>
      </c>
      <c r="KI29">
        <v>488.86691400000001</v>
      </c>
      <c r="KJ29">
        <v>80.825019999999995</v>
      </c>
      <c r="KK29">
        <v>2.224866</v>
      </c>
      <c r="KL29">
        <v>-4.3130249999999997</v>
      </c>
      <c r="KM29">
        <v>375.84188799999998</v>
      </c>
      <c r="KN29">
        <v>45.460419000000002</v>
      </c>
      <c r="KO29">
        <v>-89.323311000000004</v>
      </c>
      <c r="KP29">
        <v>-91.794021999999998</v>
      </c>
      <c r="KQ29">
        <v>16.285795</v>
      </c>
      <c r="KR29">
        <v>15.100189</v>
      </c>
      <c r="KS29">
        <v>13.823356</v>
      </c>
      <c r="KT29">
        <v>346.62554899999998</v>
      </c>
      <c r="KU29">
        <v>44.999256000000003</v>
      </c>
      <c r="KV29">
        <v>-90.239456000000004</v>
      </c>
      <c r="KW29">
        <v>-94.764899999999997</v>
      </c>
      <c r="KX29">
        <v>1.980219</v>
      </c>
      <c r="KY29">
        <v>6.8645829999999997</v>
      </c>
      <c r="KZ29">
        <v>13.104564999999999</v>
      </c>
      <c r="LA29">
        <v>355.218323</v>
      </c>
      <c r="LB29">
        <v>45.770919999999997</v>
      </c>
      <c r="LC29">
        <v>-90.909064999999998</v>
      </c>
      <c r="LD29">
        <v>-96.037391999999997</v>
      </c>
      <c r="LE29">
        <v>-10.537081000000001</v>
      </c>
      <c r="LF29">
        <v>11.924861</v>
      </c>
      <c r="LG29">
        <v>0.36480499999999999</v>
      </c>
      <c r="LH29">
        <v>0.80020999999999998</v>
      </c>
      <c r="LI29" t="s">
        <v>1986</v>
      </c>
      <c r="LJ29" t="s">
        <v>1986</v>
      </c>
      <c r="LK29">
        <v>0.267295</v>
      </c>
      <c r="LL29">
        <v>0</v>
      </c>
      <c r="LM29" t="s">
        <v>1986</v>
      </c>
      <c r="LN29">
        <v>6.119008</v>
      </c>
      <c r="LO29" t="s">
        <v>1986</v>
      </c>
      <c r="LP29" t="s">
        <v>1986</v>
      </c>
      <c r="LQ29">
        <v>-3.2237239999999998</v>
      </c>
      <c r="LR29">
        <v>0.940276</v>
      </c>
      <c r="LS29">
        <v>9.3506009999999993</v>
      </c>
      <c r="LT29">
        <v>2405.3049999999998</v>
      </c>
      <c r="LU29">
        <v>393.08740599999999</v>
      </c>
      <c r="LV29">
        <v>50.753188999999999</v>
      </c>
      <c r="LW29">
        <v>53.976913000000003</v>
      </c>
    </row>
    <row r="30" spans="1:335" ht="16.149999999999999" customHeight="1" x14ac:dyDescent="0.3">
      <c r="A30">
        <v>27</v>
      </c>
      <c r="B30">
        <v>2566340</v>
      </c>
      <c r="C30" t="s">
        <v>200</v>
      </c>
      <c r="D30" t="s">
        <v>134</v>
      </c>
      <c r="E30" s="8" t="s">
        <v>2040</v>
      </c>
      <c r="F30" s="8">
        <v>2</v>
      </c>
      <c r="G30">
        <v>2</v>
      </c>
      <c r="H30" s="77" t="s">
        <v>2156</v>
      </c>
      <c r="I30" s="80" t="s">
        <v>2162</v>
      </c>
      <c r="J30" s="101">
        <v>0</v>
      </c>
      <c r="K30" s="101">
        <v>0</v>
      </c>
      <c r="L30" s="80"/>
      <c r="M30" s="101">
        <v>1</v>
      </c>
      <c r="N30" s="139">
        <v>44123</v>
      </c>
      <c r="O30" s="98" t="s">
        <v>2274</v>
      </c>
      <c r="P30" s="139">
        <v>44123</v>
      </c>
      <c r="Q30" s="98" t="s">
        <v>2277</v>
      </c>
      <c r="R30" s="101"/>
      <c r="S30" s="141" t="s">
        <v>2277</v>
      </c>
      <c r="T30" s="101"/>
      <c r="U30" s="101">
        <v>0</v>
      </c>
      <c r="V30" s="98"/>
      <c r="W30" s="98" t="s">
        <v>2281</v>
      </c>
      <c r="X30" s="101"/>
      <c r="Y30">
        <v>0</v>
      </c>
      <c r="Z30" s="7">
        <v>44122</v>
      </c>
      <c r="AA30" s="7">
        <v>44320</v>
      </c>
      <c r="AB30">
        <v>9.6999999999999993</v>
      </c>
      <c r="AC30">
        <v>269</v>
      </c>
      <c r="AD30">
        <v>465</v>
      </c>
      <c r="AE30">
        <v>282</v>
      </c>
      <c r="AF30">
        <v>4.0999999999999996</v>
      </c>
      <c r="AG30">
        <v>186</v>
      </c>
      <c r="AH30">
        <v>1.1499999999999999</v>
      </c>
      <c r="AI30">
        <v>3.9</v>
      </c>
      <c r="AJ30">
        <v>143</v>
      </c>
      <c r="AK30">
        <v>7.5</v>
      </c>
      <c r="AL30">
        <v>53.29</v>
      </c>
      <c r="AM30">
        <v>161</v>
      </c>
      <c r="AN30">
        <v>46</v>
      </c>
      <c r="AP30">
        <v>158</v>
      </c>
      <c r="AR30">
        <v>80</v>
      </c>
      <c r="AS30">
        <v>156</v>
      </c>
      <c r="AT30">
        <v>2.4336000000000002</v>
      </c>
      <c r="AU30">
        <v>32.873109796186718</v>
      </c>
      <c r="AV30" s="4">
        <v>129</v>
      </c>
      <c r="AW30" t="s">
        <v>1925</v>
      </c>
      <c r="AX30">
        <v>69</v>
      </c>
      <c r="AY30" t="s">
        <v>1925</v>
      </c>
      <c r="AZ30" s="11">
        <v>112</v>
      </c>
      <c r="BA30" s="6">
        <v>43109</v>
      </c>
      <c r="BD30" s="8"/>
      <c r="BF30" s="7">
        <v>44487</v>
      </c>
      <c r="BG30" s="7">
        <v>44320</v>
      </c>
      <c r="BH30">
        <v>9.6999999999999993</v>
      </c>
      <c r="BI30">
        <v>269</v>
      </c>
      <c r="BX30">
        <v>80</v>
      </c>
      <c r="BY30">
        <v>156</v>
      </c>
      <c r="BZ30">
        <v>32.873109796186718</v>
      </c>
      <c r="CA30" s="7">
        <v>44852</v>
      </c>
      <c r="CB30" s="7"/>
      <c r="CS30">
        <v>80</v>
      </c>
      <c r="CT30">
        <v>156</v>
      </c>
      <c r="CU30">
        <v>32.873109796186718</v>
      </c>
      <c r="CV30" s="7">
        <v>45217</v>
      </c>
      <c r="CW30" s="7"/>
      <c r="DR30" s="7">
        <v>45582</v>
      </c>
      <c r="DS30" s="7"/>
      <c r="EN30" s="7">
        <v>45947</v>
      </c>
      <c r="EO30" s="7"/>
      <c r="FJ30" s="12">
        <v>2</v>
      </c>
      <c r="FK30" s="11">
        <v>1</v>
      </c>
      <c r="FL30">
        <v>0</v>
      </c>
      <c r="FM30">
        <v>0</v>
      </c>
      <c r="FN30">
        <v>1</v>
      </c>
      <c r="FO30" s="5">
        <v>0</v>
      </c>
      <c r="FP30" s="12">
        <v>2</v>
      </c>
      <c r="FQ30">
        <v>1</v>
      </c>
      <c r="FR30">
        <v>0</v>
      </c>
      <c r="FS30">
        <v>0</v>
      </c>
      <c r="FT30">
        <v>1</v>
      </c>
      <c r="FU30" s="5">
        <v>0</v>
      </c>
      <c r="FV30" s="12">
        <v>2</v>
      </c>
      <c r="FW30">
        <v>1</v>
      </c>
      <c r="FX30">
        <v>0</v>
      </c>
      <c r="FY30">
        <v>0</v>
      </c>
      <c r="FZ30">
        <v>1</v>
      </c>
      <c r="GA30" s="5">
        <v>0</v>
      </c>
      <c r="GB30" s="4">
        <v>2</v>
      </c>
      <c r="GC30">
        <v>1</v>
      </c>
      <c r="GD30">
        <v>0</v>
      </c>
      <c r="GE30">
        <v>0</v>
      </c>
      <c r="GF30">
        <v>1</v>
      </c>
      <c r="GG30" s="5">
        <v>0</v>
      </c>
      <c r="GH30" s="4">
        <v>2</v>
      </c>
      <c r="GI30">
        <v>1</v>
      </c>
      <c r="GJ30">
        <v>0</v>
      </c>
      <c r="GK30">
        <v>0</v>
      </c>
      <c r="GL30">
        <v>1</v>
      </c>
      <c r="GM30" s="5">
        <v>0</v>
      </c>
      <c r="GN30" s="12">
        <v>2</v>
      </c>
      <c r="GO30">
        <v>1</v>
      </c>
      <c r="GP30">
        <v>0</v>
      </c>
      <c r="GQ30">
        <v>0</v>
      </c>
      <c r="GR30">
        <v>1</v>
      </c>
      <c r="GS30" s="5">
        <v>0</v>
      </c>
      <c r="GV30">
        <v>0</v>
      </c>
      <c r="GX30">
        <v>0</v>
      </c>
      <c r="GZ30">
        <v>0</v>
      </c>
      <c r="HB30">
        <v>0</v>
      </c>
      <c r="HD30">
        <v>0</v>
      </c>
      <c r="HF30" s="7">
        <v>44938</v>
      </c>
      <c r="HG30" s="4" t="s">
        <v>1371</v>
      </c>
      <c r="HH30" t="s">
        <v>623</v>
      </c>
      <c r="HW30" t="s">
        <v>1454</v>
      </c>
      <c r="HX30" s="5" t="s">
        <v>1472</v>
      </c>
      <c r="HY30" s="4"/>
      <c r="IA30" t="s">
        <v>1511</v>
      </c>
      <c r="IB30" t="s">
        <v>905</v>
      </c>
      <c r="IC30" t="s">
        <v>1577</v>
      </c>
      <c r="ID30" t="s">
        <v>905</v>
      </c>
      <c r="IE30" t="s">
        <v>1577</v>
      </c>
      <c r="IF30" t="s">
        <v>905</v>
      </c>
      <c r="IG30" t="s">
        <v>1632</v>
      </c>
      <c r="IH30" t="s">
        <v>1635</v>
      </c>
      <c r="II30" t="s">
        <v>1654</v>
      </c>
      <c r="IJ30" s="5" t="s">
        <v>905</v>
      </c>
      <c r="IK30" t="s">
        <v>1685</v>
      </c>
      <c r="IL30" t="s">
        <v>1113</v>
      </c>
      <c r="IW30">
        <f t="shared" si="0"/>
        <v>353.44073594674552</v>
      </c>
      <c r="IX30">
        <f t="shared" si="1"/>
        <v>1585.5964414858645</v>
      </c>
      <c r="IY30">
        <f t="shared" si="2"/>
        <v>42.970828813280733</v>
      </c>
      <c r="IZ30" s="75">
        <f t="shared" si="3"/>
        <v>2.4336000000000002</v>
      </c>
      <c r="JA30" t="e">
        <v>#NAME?</v>
      </c>
      <c r="JB30">
        <v>1140.7944339999999</v>
      </c>
      <c r="JC30">
        <v>442.12802099999999</v>
      </c>
      <c r="JD30">
        <v>274.256012</v>
      </c>
      <c r="JE30">
        <v>4.6890559999999999</v>
      </c>
      <c r="JF30">
        <v>6.3655900000000001</v>
      </c>
      <c r="JG30">
        <v>26.143453000000001</v>
      </c>
      <c r="JH30">
        <v>32.647165999999999</v>
      </c>
      <c r="JI30">
        <v>143.555609</v>
      </c>
      <c r="JJ30">
        <f t="shared" si="4"/>
        <v>176.202775</v>
      </c>
      <c r="JK30">
        <f t="shared" si="5"/>
        <v>72.404164612097304</v>
      </c>
      <c r="JL30">
        <f t="shared" si="6"/>
        <v>13.415173405654173</v>
      </c>
      <c r="JM30">
        <f t="shared" si="7"/>
        <v>58.988991206443124</v>
      </c>
      <c r="JN30">
        <v>15.610341999999999</v>
      </c>
      <c r="JO30">
        <v>0.97400900000000001</v>
      </c>
      <c r="JP30">
        <v>141.055094</v>
      </c>
      <c r="JQ30">
        <v>202.05329699999999</v>
      </c>
      <c r="JR30">
        <v>748.80112499999996</v>
      </c>
      <c r="JS30">
        <v>860.133375</v>
      </c>
      <c r="JT30">
        <v>3858.7075</v>
      </c>
      <c r="JU30">
        <v>524.27887499999997</v>
      </c>
      <c r="JV30">
        <v>26.753101999999998</v>
      </c>
      <c r="JW30">
        <v>18.756224</v>
      </c>
      <c r="JX30">
        <v>25.462361000000001</v>
      </c>
      <c r="JY30">
        <v>104.573809</v>
      </c>
      <c r="JZ30">
        <f t="shared" si="8"/>
        <v>42.970828813280733</v>
      </c>
      <c r="KA30">
        <v>130.588662</v>
      </c>
      <c r="KB30">
        <v>574.22242200000005</v>
      </c>
      <c r="KC30">
        <v>62.441367</v>
      </c>
      <c r="KD30">
        <v>3.8960360000000001</v>
      </c>
      <c r="KE30">
        <v>20.150728999999998</v>
      </c>
      <c r="KF30">
        <v>28.864757999999998</v>
      </c>
      <c r="KG30">
        <v>106.971582</v>
      </c>
      <c r="KH30">
        <v>122.87619100000001</v>
      </c>
      <c r="KI30">
        <v>551.24394500000005</v>
      </c>
      <c r="KJ30">
        <v>74.896981999999994</v>
      </c>
      <c r="KK30">
        <v>3.8218719999999999</v>
      </c>
      <c r="KL30">
        <v>-131.887192</v>
      </c>
      <c r="KM30">
        <v>300.36035199999998</v>
      </c>
      <c r="KN30">
        <v>21.872274000000001</v>
      </c>
      <c r="KO30">
        <v>-92.513762999999997</v>
      </c>
      <c r="KP30">
        <v>-109.94444300000001</v>
      </c>
      <c r="KQ30">
        <v>11.527533</v>
      </c>
      <c r="KR30">
        <v>34.895781999999997</v>
      </c>
      <c r="KS30">
        <v>-122.823257</v>
      </c>
      <c r="KT30">
        <v>249.54246499999999</v>
      </c>
      <c r="KU30">
        <v>18.621697999999999</v>
      </c>
      <c r="KV30">
        <v>-95.648330999999999</v>
      </c>
      <c r="KW30">
        <v>-113.29734000000001</v>
      </c>
      <c r="KX30">
        <v>18.530740999999999</v>
      </c>
      <c r="KY30">
        <v>31.894864999999999</v>
      </c>
      <c r="KZ30">
        <v>-122.734161</v>
      </c>
      <c r="LA30">
        <v>279.83642600000002</v>
      </c>
      <c r="LB30">
        <v>19.585926000000001</v>
      </c>
      <c r="LC30">
        <v>-94.948562999999993</v>
      </c>
      <c r="LD30">
        <v>-113.024033</v>
      </c>
      <c r="LE30">
        <v>-6.426641</v>
      </c>
      <c r="LF30">
        <v>35.492344000000003</v>
      </c>
      <c r="LG30">
        <v>0.22741800000000001</v>
      </c>
      <c r="LH30">
        <v>0.87079799999999996</v>
      </c>
      <c r="LI30" t="s">
        <v>1986</v>
      </c>
      <c r="LJ30" t="s">
        <v>1986</v>
      </c>
      <c r="LK30">
        <v>0.185282</v>
      </c>
      <c r="LL30">
        <v>0</v>
      </c>
      <c r="LM30" t="s">
        <v>1986</v>
      </c>
      <c r="LN30">
        <v>6.6402530000000004</v>
      </c>
      <c r="LO30" t="s">
        <v>1986</v>
      </c>
      <c r="LP30" t="s">
        <v>1986</v>
      </c>
      <c r="LQ30">
        <v>-9.7930869999999999</v>
      </c>
      <c r="LR30">
        <v>0.79219899999999999</v>
      </c>
      <c r="LS30">
        <v>16.686239</v>
      </c>
      <c r="LT30">
        <v>1820.9088750000001</v>
      </c>
      <c r="LU30">
        <v>274.22284400000001</v>
      </c>
      <c r="LV30">
        <v>37.33419</v>
      </c>
      <c r="LW30">
        <v>47.127276999999999</v>
      </c>
    </row>
    <row r="31" spans="1:335" ht="16.149999999999999" customHeight="1" x14ac:dyDescent="0.3">
      <c r="A31">
        <v>28</v>
      </c>
      <c r="B31">
        <v>2602534</v>
      </c>
      <c r="C31" t="s">
        <v>308</v>
      </c>
      <c r="D31" t="s">
        <v>134</v>
      </c>
      <c r="E31" s="8" t="s">
        <v>52</v>
      </c>
      <c r="I31" s="77" t="s">
        <v>2155</v>
      </c>
      <c r="J31" s="100">
        <v>0</v>
      </c>
      <c r="K31" s="100">
        <v>0</v>
      </c>
      <c r="L31" s="85"/>
      <c r="M31" s="100"/>
      <c r="N31" s="100"/>
      <c r="O31" s="95" t="s">
        <v>2277</v>
      </c>
      <c r="P31" s="100"/>
      <c r="Q31" s="140" t="s">
        <v>2277</v>
      </c>
      <c r="R31" s="100"/>
      <c r="S31" s="95" t="s">
        <v>2277</v>
      </c>
      <c r="T31" s="100"/>
      <c r="U31" s="100">
        <v>0</v>
      </c>
      <c r="V31" s="95"/>
      <c r="W31" s="140" t="s">
        <v>2281</v>
      </c>
      <c r="X31" s="100"/>
      <c r="Y31">
        <v>0</v>
      </c>
      <c r="Z31" s="7">
        <v>39550</v>
      </c>
      <c r="AA31" s="7"/>
      <c r="AD31">
        <v>10</v>
      </c>
      <c r="AE31">
        <v>7</v>
      </c>
      <c r="AF31">
        <v>0.5</v>
      </c>
      <c r="AG31">
        <v>404</v>
      </c>
      <c r="AH31">
        <v>1.3</v>
      </c>
      <c r="AI31">
        <v>2.8</v>
      </c>
      <c r="AJ31">
        <v>157</v>
      </c>
      <c r="AK31">
        <v>7.6</v>
      </c>
      <c r="AL31">
        <v>99.120999999999995</v>
      </c>
      <c r="AM31">
        <v>99</v>
      </c>
      <c r="AN31">
        <v>34</v>
      </c>
      <c r="AO31">
        <v>118</v>
      </c>
      <c r="AP31">
        <v>122</v>
      </c>
      <c r="AR31">
        <v>63</v>
      </c>
      <c r="AS31">
        <v>161</v>
      </c>
      <c r="AT31">
        <v>2.5921000000000003</v>
      </c>
      <c r="AU31">
        <v>24.304617877396701</v>
      </c>
      <c r="AV31" s="4">
        <v>126</v>
      </c>
      <c r="AW31" t="s">
        <v>1871</v>
      </c>
      <c r="AX31">
        <v>85</v>
      </c>
      <c r="AY31" t="s">
        <v>1871</v>
      </c>
      <c r="AZ31" s="11"/>
      <c r="BD31" s="8"/>
      <c r="BF31" s="7">
        <v>39915</v>
      </c>
      <c r="BG31" s="7"/>
      <c r="BJ31">
        <v>17</v>
      </c>
      <c r="BK31">
        <v>13</v>
      </c>
      <c r="BL31">
        <v>0.6</v>
      </c>
      <c r="BM31">
        <v>119</v>
      </c>
      <c r="BO31">
        <v>4.2</v>
      </c>
      <c r="BP31">
        <v>98</v>
      </c>
      <c r="BR31">
        <v>73.013999999999996</v>
      </c>
      <c r="BS31">
        <v>165</v>
      </c>
      <c r="BX31">
        <v>63</v>
      </c>
      <c r="BY31">
        <v>161</v>
      </c>
      <c r="BZ31">
        <v>24.304617877396701</v>
      </c>
      <c r="CA31" s="7">
        <v>40280</v>
      </c>
      <c r="CB31" s="7"/>
      <c r="CS31">
        <v>63</v>
      </c>
      <c r="CT31">
        <v>161</v>
      </c>
      <c r="CU31">
        <v>24.304617877396701</v>
      </c>
      <c r="CV31" s="7">
        <v>40645</v>
      </c>
      <c r="CW31" s="7"/>
      <c r="DN31">
        <v>63</v>
      </c>
      <c r="DO31">
        <v>161</v>
      </c>
      <c r="DP31">
        <v>1.61</v>
      </c>
      <c r="DQ31">
        <v>24.304617877396701</v>
      </c>
      <c r="DR31" s="7">
        <v>41010</v>
      </c>
      <c r="DS31" s="7"/>
      <c r="DV31">
        <v>21</v>
      </c>
      <c r="DW31">
        <v>18</v>
      </c>
      <c r="DX31">
        <v>0.4</v>
      </c>
      <c r="DY31">
        <v>155</v>
      </c>
      <c r="DZ31">
        <v>1.03</v>
      </c>
      <c r="EA31">
        <v>4.4000000000000004</v>
      </c>
      <c r="EB31">
        <v>173</v>
      </c>
      <c r="ED31">
        <v>97.724000000000004</v>
      </c>
      <c r="EE31">
        <v>166</v>
      </c>
      <c r="EJ31">
        <v>63</v>
      </c>
      <c r="EK31">
        <v>161</v>
      </c>
      <c r="EL31">
        <v>1.61</v>
      </c>
      <c r="EM31">
        <v>24.304617877396701</v>
      </c>
      <c r="EN31" s="7">
        <v>41375</v>
      </c>
      <c r="EO31" s="7"/>
      <c r="FF31">
        <v>63</v>
      </c>
      <c r="FG31">
        <v>161</v>
      </c>
      <c r="FH31">
        <v>1.61</v>
      </c>
      <c r="FI31">
        <v>24.304617877396701</v>
      </c>
      <c r="FJ31" s="12">
        <v>2</v>
      </c>
      <c r="FK31" s="11">
        <v>1</v>
      </c>
      <c r="FL31">
        <v>1</v>
      </c>
      <c r="FM31">
        <v>0</v>
      </c>
      <c r="FN31">
        <v>0</v>
      </c>
      <c r="FO31" s="5">
        <v>0</v>
      </c>
      <c r="FP31" s="12">
        <v>2</v>
      </c>
      <c r="FQ31">
        <v>1</v>
      </c>
      <c r="FR31">
        <v>1</v>
      </c>
      <c r="FS31">
        <v>0</v>
      </c>
      <c r="FT31">
        <v>0</v>
      </c>
      <c r="FU31" s="5">
        <v>0</v>
      </c>
      <c r="FV31" s="12">
        <v>2</v>
      </c>
      <c r="FW31">
        <v>1</v>
      </c>
      <c r="FX31">
        <v>1</v>
      </c>
      <c r="FY31">
        <v>0</v>
      </c>
      <c r="FZ31">
        <v>0</v>
      </c>
      <c r="GA31" s="5">
        <v>0</v>
      </c>
      <c r="GB31" s="4">
        <v>2</v>
      </c>
      <c r="GC31">
        <v>1</v>
      </c>
      <c r="GD31">
        <v>1</v>
      </c>
      <c r="GE31">
        <v>0</v>
      </c>
      <c r="GF31">
        <v>0</v>
      </c>
      <c r="GG31" s="5">
        <v>0</v>
      </c>
      <c r="GH31" s="4">
        <v>2</v>
      </c>
      <c r="GI31">
        <v>1</v>
      </c>
      <c r="GJ31">
        <v>1</v>
      </c>
      <c r="GK31">
        <v>0</v>
      </c>
      <c r="GL31">
        <v>0</v>
      </c>
      <c r="GM31" s="5">
        <v>0</v>
      </c>
      <c r="GN31" s="12">
        <v>2</v>
      </c>
      <c r="GO31">
        <v>1</v>
      </c>
      <c r="GP31">
        <v>1</v>
      </c>
      <c r="GQ31">
        <v>0</v>
      </c>
      <c r="GR31">
        <v>0</v>
      </c>
      <c r="GS31" s="5">
        <v>0</v>
      </c>
      <c r="GT31" s="76"/>
      <c r="GU31" s="76"/>
      <c r="GV31">
        <v>0</v>
      </c>
      <c r="GX31">
        <v>0</v>
      </c>
      <c r="GZ31">
        <v>0</v>
      </c>
      <c r="HB31">
        <v>0</v>
      </c>
      <c r="HD31">
        <v>0</v>
      </c>
      <c r="HF31" s="7">
        <v>45204</v>
      </c>
      <c r="HG31" s="4"/>
      <c r="HW31" t="s">
        <v>1454</v>
      </c>
      <c r="HX31" s="5" t="s">
        <v>995</v>
      </c>
      <c r="HY31" s="4"/>
      <c r="IA31" t="s">
        <v>1521</v>
      </c>
      <c r="IB31" t="s">
        <v>1548</v>
      </c>
      <c r="IC31" t="s">
        <v>1576</v>
      </c>
      <c r="ID31" t="s">
        <v>1548</v>
      </c>
      <c r="IG31" t="s">
        <v>1619</v>
      </c>
      <c r="IH31" t="s">
        <v>1252</v>
      </c>
      <c r="II31" t="s">
        <v>1650</v>
      </c>
      <c r="IJ31" s="5" t="s">
        <v>1030</v>
      </c>
      <c r="IW31">
        <f t="shared" si="0"/>
        <v>323.39705258284783</v>
      </c>
      <c r="IX31">
        <f t="shared" si="1"/>
        <v>400.35868600748421</v>
      </c>
      <c r="IY31">
        <f t="shared" si="2"/>
        <v>40.078684850121519</v>
      </c>
      <c r="IZ31" s="75">
        <f t="shared" si="3"/>
        <v>2.5921000000000003</v>
      </c>
      <c r="JA31" t="e">
        <v>#NAME?</v>
      </c>
      <c r="JB31">
        <v>845.19274900000005</v>
      </c>
      <c r="JC31">
        <v>323.05603000000002</v>
      </c>
      <c r="JD31">
        <v>208.864014</v>
      </c>
      <c r="JE31">
        <v>5.2067810000000003</v>
      </c>
      <c r="JF31">
        <v>6.5013319999999997</v>
      </c>
      <c r="JG31">
        <v>31.166387</v>
      </c>
      <c r="JH31">
        <v>32.492373000000001</v>
      </c>
      <c r="JI31">
        <v>42.100054999999998</v>
      </c>
      <c r="JJ31">
        <f t="shared" si="4"/>
        <v>74.592427999999998</v>
      </c>
      <c r="JK31">
        <f t="shared" si="5"/>
        <v>28.776832683924226</v>
      </c>
      <c r="JL31">
        <f t="shared" si="6"/>
        <v>12.535154122140348</v>
      </c>
      <c r="JM31">
        <f t="shared" si="7"/>
        <v>16.241678561783878</v>
      </c>
      <c r="JN31">
        <v>37.742019999999997</v>
      </c>
      <c r="JO31">
        <v>0.574403</v>
      </c>
      <c r="JP31">
        <v>122.179312</v>
      </c>
      <c r="JQ31">
        <v>189.275937</v>
      </c>
      <c r="JR31">
        <v>704.36431200000004</v>
      </c>
      <c r="JS31">
        <v>838.27750000000003</v>
      </c>
      <c r="JT31">
        <v>1037.7697499999999</v>
      </c>
      <c r="JU31">
        <v>847.94231200000002</v>
      </c>
      <c r="JV31">
        <v>15.420303000000001</v>
      </c>
      <c r="JW31">
        <v>17.355937000000001</v>
      </c>
      <c r="JX31">
        <v>21.671106000000002</v>
      </c>
      <c r="JY31">
        <v>103.887959</v>
      </c>
      <c r="JZ31">
        <f t="shared" si="8"/>
        <v>40.078684850121519</v>
      </c>
      <c r="KA31">
        <v>108.30791000000001</v>
      </c>
      <c r="KB31">
        <v>140.333516</v>
      </c>
      <c r="KC31">
        <v>125.806729</v>
      </c>
      <c r="KD31">
        <v>1.9146780000000001</v>
      </c>
      <c r="KE31">
        <v>16.969349000000001</v>
      </c>
      <c r="KF31">
        <v>26.288322999999998</v>
      </c>
      <c r="KG31">
        <v>97.828378999999998</v>
      </c>
      <c r="KH31">
        <v>116.427432</v>
      </c>
      <c r="KI31">
        <v>144.13468800000001</v>
      </c>
      <c r="KJ31">
        <v>117.769766</v>
      </c>
      <c r="KK31">
        <v>2.1417090000000001</v>
      </c>
      <c r="KL31">
        <v>-90.517212000000001</v>
      </c>
      <c r="KM31">
        <v>290.07968099999999</v>
      </c>
      <c r="KN31">
        <v>19.104216000000001</v>
      </c>
      <c r="KO31">
        <v>-77.443916000000002</v>
      </c>
      <c r="KP31">
        <v>-86.090705999999997</v>
      </c>
      <c r="KQ31">
        <v>-5.7935739999999996</v>
      </c>
      <c r="KR31">
        <v>22.225947999999999</v>
      </c>
      <c r="KS31">
        <v>-84.281554999999997</v>
      </c>
      <c r="KT31">
        <v>269.27252199999998</v>
      </c>
      <c r="KU31">
        <v>18.185953000000001</v>
      </c>
      <c r="KV31">
        <v>-81.472381999999996</v>
      </c>
      <c r="KW31">
        <v>-88.678184999999999</v>
      </c>
      <c r="KX31">
        <v>-33.532066</v>
      </c>
      <c r="KY31">
        <v>13.278606999999999</v>
      </c>
      <c r="KZ31">
        <v>-79.588088999999997</v>
      </c>
      <c r="LA31">
        <v>379.95083599999998</v>
      </c>
      <c r="LB31">
        <v>19.363551999999999</v>
      </c>
      <c r="LC31">
        <v>-80.830025000000006</v>
      </c>
      <c r="LD31">
        <v>-89.639411999999993</v>
      </c>
      <c r="LE31">
        <v>-24.626535000000001</v>
      </c>
      <c r="LF31">
        <v>33.932358000000001</v>
      </c>
      <c r="LG31">
        <v>0.77178899999999995</v>
      </c>
      <c r="LH31">
        <v>0.70530700000000002</v>
      </c>
      <c r="LI31" t="s">
        <v>1986</v>
      </c>
      <c r="LJ31" t="s">
        <v>1986</v>
      </c>
      <c r="LK31">
        <v>0.43559900000000001</v>
      </c>
      <c r="LL31">
        <v>0</v>
      </c>
      <c r="LM31" t="s">
        <v>1986</v>
      </c>
      <c r="LN31">
        <v>5.6185520000000002</v>
      </c>
      <c r="LO31" t="s">
        <v>1986</v>
      </c>
      <c r="LP31" t="s">
        <v>1986</v>
      </c>
      <c r="LQ31">
        <v>13.301624</v>
      </c>
      <c r="LR31">
        <v>1.3289230000000001</v>
      </c>
      <c r="LS31">
        <v>6.9860490000000004</v>
      </c>
      <c r="LT31">
        <v>1330.72975</v>
      </c>
      <c r="LU31">
        <v>236.84565599999999</v>
      </c>
      <c r="LV31">
        <v>53.741615000000003</v>
      </c>
      <c r="LW31">
        <v>40.439990999999999</v>
      </c>
    </row>
    <row r="32" spans="1:335" ht="16.149999999999999" customHeight="1" x14ac:dyDescent="0.3">
      <c r="A32">
        <v>29</v>
      </c>
      <c r="B32">
        <v>2626118</v>
      </c>
      <c r="C32" t="s">
        <v>337</v>
      </c>
      <c r="D32" t="s">
        <v>134</v>
      </c>
      <c r="E32" s="8" t="s">
        <v>2189</v>
      </c>
      <c r="F32" s="8">
        <v>1</v>
      </c>
      <c r="G32">
        <v>3</v>
      </c>
      <c r="I32" s="80" t="s">
        <v>2148</v>
      </c>
      <c r="J32" s="101">
        <v>0</v>
      </c>
      <c r="K32" s="101">
        <v>0</v>
      </c>
      <c r="L32" s="80"/>
      <c r="M32" s="101"/>
      <c r="N32" s="101"/>
      <c r="O32" s="98" t="s">
        <v>2277</v>
      </c>
      <c r="P32" s="101"/>
      <c r="Q32" s="98" t="s">
        <v>2277</v>
      </c>
      <c r="R32" s="101"/>
      <c r="S32" s="141" t="s">
        <v>2277</v>
      </c>
      <c r="T32" s="101"/>
      <c r="U32" s="101">
        <v>0</v>
      </c>
      <c r="V32" s="98"/>
      <c r="W32" s="98" t="s">
        <v>2281</v>
      </c>
      <c r="X32" s="101"/>
      <c r="Y32">
        <v>0</v>
      </c>
      <c r="Z32" s="7">
        <v>43236</v>
      </c>
      <c r="AA32" s="7">
        <v>43339</v>
      </c>
      <c r="AB32">
        <v>13.9</v>
      </c>
      <c r="AC32">
        <v>275</v>
      </c>
      <c r="AD32">
        <v>30</v>
      </c>
      <c r="AE32">
        <v>18</v>
      </c>
      <c r="AF32">
        <v>0.5</v>
      </c>
      <c r="AG32">
        <v>115</v>
      </c>
      <c r="AH32">
        <v>0.99</v>
      </c>
      <c r="AI32">
        <v>3.9</v>
      </c>
      <c r="AJ32">
        <v>99</v>
      </c>
      <c r="AL32">
        <v>86.486999999999995</v>
      </c>
      <c r="AM32">
        <v>155</v>
      </c>
      <c r="AN32">
        <v>36</v>
      </c>
      <c r="AP32">
        <v>206</v>
      </c>
      <c r="AR32">
        <v>72</v>
      </c>
      <c r="AS32">
        <v>167</v>
      </c>
      <c r="AT32">
        <v>2.7888999999999999</v>
      </c>
      <c r="AU32">
        <v>25.816630212628635</v>
      </c>
      <c r="AV32" s="4">
        <v>114</v>
      </c>
      <c r="AW32" t="s">
        <v>1137</v>
      </c>
      <c r="AX32">
        <v>84</v>
      </c>
      <c r="AY32" t="s">
        <v>1137</v>
      </c>
      <c r="AZ32" s="11">
        <v>96.8</v>
      </c>
      <c r="BA32" s="6">
        <v>44907</v>
      </c>
      <c r="BD32" s="8"/>
      <c r="BF32" s="7">
        <v>43601</v>
      </c>
      <c r="BG32" s="7">
        <v>43740</v>
      </c>
      <c r="BH32">
        <v>35.299999999999997</v>
      </c>
      <c r="BI32">
        <v>291</v>
      </c>
      <c r="BJ32">
        <v>25</v>
      </c>
      <c r="BK32">
        <v>12</v>
      </c>
      <c r="BL32">
        <v>0.7</v>
      </c>
      <c r="BM32">
        <v>153</v>
      </c>
      <c r="BN32">
        <v>1.07</v>
      </c>
      <c r="BO32">
        <v>4.3</v>
      </c>
      <c r="BP32">
        <v>92</v>
      </c>
      <c r="BR32">
        <v>71.403000000000006</v>
      </c>
      <c r="BS32">
        <v>147</v>
      </c>
      <c r="BT32">
        <v>36</v>
      </c>
      <c r="BV32">
        <v>296</v>
      </c>
      <c r="BX32">
        <v>77.5</v>
      </c>
      <c r="BY32">
        <v>166.3</v>
      </c>
      <c r="BZ32">
        <v>28.02316629959331</v>
      </c>
      <c r="CA32" s="7">
        <v>43966</v>
      </c>
      <c r="CB32" s="7">
        <v>43740</v>
      </c>
      <c r="CC32">
        <v>35.299999999999997</v>
      </c>
      <c r="CD32">
        <v>291</v>
      </c>
      <c r="CE32">
        <v>39</v>
      </c>
      <c r="CF32">
        <v>39</v>
      </c>
      <c r="CG32">
        <v>0.6</v>
      </c>
      <c r="CH32">
        <v>84</v>
      </c>
      <c r="CI32">
        <v>1.1299999999999999</v>
      </c>
      <c r="CJ32">
        <v>3.5</v>
      </c>
      <c r="CK32">
        <v>106</v>
      </c>
      <c r="CM32">
        <v>73.998999999999995</v>
      </c>
      <c r="CN32">
        <v>135</v>
      </c>
      <c r="CO32">
        <v>38</v>
      </c>
      <c r="CQ32">
        <v>163</v>
      </c>
      <c r="CS32">
        <v>70</v>
      </c>
      <c r="CT32">
        <v>166.3</v>
      </c>
      <c r="CU32">
        <v>25.311246980277829</v>
      </c>
      <c r="CV32" s="7">
        <v>44331</v>
      </c>
      <c r="CW32" s="7"/>
      <c r="CZ32">
        <v>23</v>
      </c>
      <c r="DA32">
        <v>13</v>
      </c>
      <c r="DB32">
        <v>0.5</v>
      </c>
      <c r="DC32">
        <v>62</v>
      </c>
      <c r="DD32">
        <v>1.02</v>
      </c>
      <c r="DE32">
        <v>4</v>
      </c>
      <c r="DF32">
        <v>113</v>
      </c>
      <c r="DH32">
        <v>83.945999999999998</v>
      </c>
      <c r="DI32">
        <v>164</v>
      </c>
      <c r="DJ32">
        <v>34</v>
      </c>
      <c r="DL32">
        <v>334</v>
      </c>
      <c r="DN32">
        <v>70</v>
      </c>
      <c r="DO32">
        <v>166.3</v>
      </c>
      <c r="DP32">
        <v>1.6630000000000003</v>
      </c>
      <c r="DQ32">
        <v>25.311246980277829</v>
      </c>
      <c r="DR32" s="7">
        <v>44696</v>
      </c>
      <c r="DS32" s="7">
        <v>44907</v>
      </c>
      <c r="DT32">
        <v>15.2</v>
      </c>
      <c r="DU32">
        <v>306</v>
      </c>
      <c r="DV32">
        <v>32</v>
      </c>
      <c r="DW32">
        <v>23</v>
      </c>
      <c r="DX32">
        <v>0.8</v>
      </c>
      <c r="DY32">
        <v>64</v>
      </c>
      <c r="EA32" t="s">
        <v>823</v>
      </c>
      <c r="EB32">
        <v>100</v>
      </c>
      <c r="ED32">
        <v>90.489000000000004</v>
      </c>
      <c r="EE32">
        <v>139</v>
      </c>
      <c r="EF32">
        <v>35</v>
      </c>
      <c r="EH32">
        <v>166</v>
      </c>
      <c r="EI32" t="s">
        <v>702</v>
      </c>
      <c r="EJ32">
        <v>72.900000000000006</v>
      </c>
      <c r="EK32">
        <v>166.6</v>
      </c>
      <c r="EL32">
        <v>1.6659999999999999</v>
      </c>
      <c r="EM32">
        <v>26.265007803841829</v>
      </c>
      <c r="EN32" s="7">
        <v>45061</v>
      </c>
      <c r="EO32" s="7">
        <v>44907</v>
      </c>
      <c r="EP32">
        <v>15.2</v>
      </c>
      <c r="EQ32">
        <v>306</v>
      </c>
      <c r="ER32">
        <v>30</v>
      </c>
      <c r="ES32">
        <v>18</v>
      </c>
      <c r="ET32">
        <v>0.6</v>
      </c>
      <c r="EU32">
        <v>68</v>
      </c>
      <c r="EV32">
        <v>1.05</v>
      </c>
      <c r="EW32">
        <v>3.9</v>
      </c>
      <c r="EX32">
        <v>95</v>
      </c>
      <c r="EY32">
        <v>5</v>
      </c>
      <c r="EZ32">
        <v>79.510000000000005</v>
      </c>
      <c r="FA32">
        <v>131</v>
      </c>
      <c r="FB32">
        <v>34</v>
      </c>
      <c r="FD32">
        <v>144</v>
      </c>
      <c r="FE32" t="s">
        <v>702</v>
      </c>
      <c r="FF32">
        <v>72.400000000000006</v>
      </c>
      <c r="FG32">
        <v>167</v>
      </c>
      <c r="FH32">
        <v>1.67</v>
      </c>
      <c r="FI32">
        <v>25.960055936032131</v>
      </c>
      <c r="FJ32" s="12">
        <v>0</v>
      </c>
      <c r="FK32" s="11">
        <v>0</v>
      </c>
      <c r="FL32">
        <v>0</v>
      </c>
      <c r="FM32">
        <v>0</v>
      </c>
      <c r="FN32">
        <v>0</v>
      </c>
      <c r="FO32" s="5">
        <v>0</v>
      </c>
      <c r="FP32" s="12">
        <v>0</v>
      </c>
      <c r="FQ32">
        <v>0</v>
      </c>
      <c r="FR32">
        <v>0</v>
      </c>
      <c r="FS32">
        <v>0</v>
      </c>
      <c r="FT32">
        <v>0</v>
      </c>
      <c r="FU32" s="5">
        <v>0</v>
      </c>
      <c r="FV32" s="12">
        <v>0</v>
      </c>
      <c r="FW32">
        <v>0</v>
      </c>
      <c r="FX32">
        <v>0</v>
      </c>
      <c r="FY32">
        <v>0</v>
      </c>
      <c r="FZ32">
        <v>0</v>
      </c>
      <c r="GA32" s="5">
        <v>0</v>
      </c>
      <c r="GB32" s="4">
        <v>0</v>
      </c>
      <c r="GC32">
        <v>0</v>
      </c>
      <c r="GD32">
        <v>0</v>
      </c>
      <c r="GE32">
        <v>0</v>
      </c>
      <c r="GF32">
        <v>0</v>
      </c>
      <c r="GG32" s="5">
        <v>0</v>
      </c>
      <c r="GH32" s="4">
        <v>0</v>
      </c>
      <c r="GI32">
        <v>1</v>
      </c>
      <c r="GJ32">
        <v>0</v>
      </c>
      <c r="GK32">
        <v>0</v>
      </c>
      <c r="GL32">
        <v>0</v>
      </c>
      <c r="GM32" s="5">
        <v>0</v>
      </c>
      <c r="GN32" s="12">
        <v>1</v>
      </c>
      <c r="GO32">
        <v>1</v>
      </c>
      <c r="GP32">
        <v>0</v>
      </c>
      <c r="GQ32">
        <v>0</v>
      </c>
      <c r="GR32">
        <v>0</v>
      </c>
      <c r="GS32" s="5">
        <v>0</v>
      </c>
      <c r="GV32">
        <v>0</v>
      </c>
      <c r="GX32">
        <v>0</v>
      </c>
      <c r="GZ32">
        <v>0</v>
      </c>
      <c r="HB32">
        <v>0</v>
      </c>
      <c r="HD32">
        <v>0</v>
      </c>
      <c r="HF32" s="7">
        <v>45160</v>
      </c>
      <c r="HG32" s="4"/>
      <c r="HX32" s="5"/>
      <c r="HY32" s="4"/>
      <c r="IJ32" s="5"/>
      <c r="IW32">
        <f t="shared" si="0"/>
        <v>385.22307182043102</v>
      </c>
      <c r="IX32">
        <f t="shared" si="1"/>
        <v>631.98438452436449</v>
      </c>
      <c r="IY32">
        <f t="shared" si="2"/>
        <v>37.144629065222851</v>
      </c>
      <c r="IZ32" s="75">
        <f t="shared" si="3"/>
        <v>2.7888999999999999</v>
      </c>
      <c r="JA32" t="e">
        <v>#NAME?</v>
      </c>
      <c r="JB32">
        <v>886.95556599999998</v>
      </c>
      <c r="JC32">
        <v>342.57601899999997</v>
      </c>
      <c r="JD32">
        <v>214.72001599999999</v>
      </c>
      <c r="JE32">
        <v>6.0269490000000001</v>
      </c>
      <c r="JF32">
        <v>5.7611800000000004</v>
      </c>
      <c r="JG32">
        <v>31.077797</v>
      </c>
      <c r="JH32">
        <v>48.129859000000003</v>
      </c>
      <c r="JI32">
        <v>63.578741999999998</v>
      </c>
      <c r="JJ32">
        <f t="shared" si="4"/>
        <v>111.708601</v>
      </c>
      <c r="JK32">
        <f t="shared" si="5"/>
        <v>40.054717272042744</v>
      </c>
      <c r="JL32">
        <f t="shared" si="6"/>
        <v>17.257649610957728</v>
      </c>
      <c r="JM32">
        <f t="shared" si="7"/>
        <v>22.797067661085016</v>
      </c>
      <c r="JN32">
        <v>21.735883000000001</v>
      </c>
      <c r="JO32">
        <v>0.54582600000000003</v>
      </c>
      <c r="JP32">
        <v>156.32346899999999</v>
      </c>
      <c r="JQ32">
        <v>147.39592200000001</v>
      </c>
      <c r="JR32">
        <v>864.86868700000002</v>
      </c>
      <c r="JS32">
        <v>1074.3486250000001</v>
      </c>
      <c r="JT32">
        <v>1762.54125</v>
      </c>
      <c r="JU32">
        <v>490.70915600000001</v>
      </c>
      <c r="JV32">
        <v>15.523180999999999</v>
      </c>
      <c r="JW32">
        <v>20.089829000000002</v>
      </c>
      <c r="JX32">
        <v>19.203934</v>
      </c>
      <c r="JY32">
        <v>103.59265600000001</v>
      </c>
      <c r="JZ32">
        <f t="shared" si="8"/>
        <v>37.144629065222851</v>
      </c>
      <c r="KA32">
        <v>160.43287100000001</v>
      </c>
      <c r="KB32">
        <v>211.92914099999999</v>
      </c>
      <c r="KC32">
        <v>72.452939000000001</v>
      </c>
      <c r="KD32">
        <v>1.81942</v>
      </c>
      <c r="KE32">
        <v>20.04147</v>
      </c>
      <c r="KF32">
        <v>18.896913000000001</v>
      </c>
      <c r="KG32">
        <v>110.880605</v>
      </c>
      <c r="KH32">
        <v>137.73701199999999</v>
      </c>
      <c r="KI32">
        <v>225.966836</v>
      </c>
      <c r="KJ32">
        <v>62.911431</v>
      </c>
      <c r="KK32">
        <v>1.990151</v>
      </c>
      <c r="KL32">
        <v>-73.544205000000005</v>
      </c>
      <c r="KM32">
        <v>391.19515999999999</v>
      </c>
      <c r="KN32">
        <v>50.466175</v>
      </c>
      <c r="KO32">
        <v>-89.111937999999995</v>
      </c>
      <c r="KP32">
        <v>-102.160545</v>
      </c>
      <c r="KQ32">
        <v>59.950026999999999</v>
      </c>
      <c r="KR32">
        <v>41.055247999999999</v>
      </c>
      <c r="KS32">
        <v>-40.353248999999998</v>
      </c>
      <c r="KT32">
        <v>372.69741800000003</v>
      </c>
      <c r="KU32">
        <v>49.425288999999999</v>
      </c>
      <c r="KV32">
        <v>-94.855957000000004</v>
      </c>
      <c r="KW32">
        <v>-108.369652</v>
      </c>
      <c r="KX32">
        <v>0.50893999999999995</v>
      </c>
      <c r="KY32">
        <v>31.041885000000001</v>
      </c>
      <c r="KZ32">
        <v>-41.352584999999998</v>
      </c>
      <c r="LA32">
        <v>384.86346400000002</v>
      </c>
      <c r="LB32">
        <v>49.084510999999999</v>
      </c>
      <c r="LC32">
        <v>-93.981110000000001</v>
      </c>
      <c r="LD32">
        <v>-108.827881</v>
      </c>
      <c r="LE32">
        <v>-31.946964000000001</v>
      </c>
      <c r="LF32">
        <v>43.523933</v>
      </c>
      <c r="LG32">
        <v>0.75701200000000002</v>
      </c>
      <c r="LH32">
        <v>0.78234800000000004</v>
      </c>
      <c r="LI32" t="s">
        <v>1986</v>
      </c>
      <c r="LJ32" t="s">
        <v>1986</v>
      </c>
      <c r="LK32">
        <v>0.43085200000000001</v>
      </c>
      <c r="LL32">
        <v>0</v>
      </c>
      <c r="LM32" t="s">
        <v>1986</v>
      </c>
      <c r="LN32">
        <v>2.5774319999999999</v>
      </c>
      <c r="LO32" t="s">
        <v>1986</v>
      </c>
      <c r="LP32" t="s">
        <v>1986</v>
      </c>
      <c r="LQ32">
        <v>-37.935425000000002</v>
      </c>
      <c r="LR32">
        <v>0.75587599999999999</v>
      </c>
      <c r="LS32">
        <v>0.11856899999999999</v>
      </c>
      <c r="LT32">
        <v>1146.8978750000001</v>
      </c>
      <c r="LU32">
        <v>444.97687500000001</v>
      </c>
      <c r="LV32">
        <v>117.458496</v>
      </c>
      <c r="LW32">
        <v>155.39392100000001</v>
      </c>
    </row>
    <row r="33" spans="1:335" ht="16.149999999999999" customHeight="1" x14ac:dyDescent="0.3">
      <c r="A33">
        <v>30</v>
      </c>
      <c r="B33">
        <v>2648875</v>
      </c>
      <c r="C33" t="s">
        <v>191</v>
      </c>
      <c r="D33" t="s">
        <v>134</v>
      </c>
      <c r="E33" s="8" t="s">
        <v>2041</v>
      </c>
      <c r="F33">
        <v>2</v>
      </c>
      <c r="G33" t="s">
        <v>2171</v>
      </c>
      <c r="H33" s="77" t="s">
        <v>2156</v>
      </c>
      <c r="I33" s="77" t="s">
        <v>2162</v>
      </c>
      <c r="J33" s="101">
        <v>0</v>
      </c>
      <c r="K33" s="101">
        <v>0</v>
      </c>
      <c r="M33" s="101">
        <v>3</v>
      </c>
      <c r="N33" s="139">
        <v>41889</v>
      </c>
      <c r="O33" s="141" t="s">
        <v>2283</v>
      </c>
      <c r="P33" s="101"/>
      <c r="Q33" s="98" t="s">
        <v>2277</v>
      </c>
      <c r="R33" s="101"/>
      <c r="S33" s="98" t="s">
        <v>2278</v>
      </c>
      <c r="T33" s="139">
        <v>41889</v>
      </c>
      <c r="U33" s="101">
        <v>0</v>
      </c>
      <c r="V33" s="141"/>
      <c r="W33" s="98" t="s">
        <v>2281</v>
      </c>
      <c r="X33" s="101"/>
      <c r="Y33">
        <v>0</v>
      </c>
      <c r="Z33" s="7">
        <v>42250</v>
      </c>
      <c r="AA33" s="7">
        <v>42471</v>
      </c>
      <c r="AB33">
        <v>10.7</v>
      </c>
      <c r="AC33">
        <v>333</v>
      </c>
      <c r="AD33">
        <v>41</v>
      </c>
      <c r="AE33">
        <v>61</v>
      </c>
      <c r="AF33">
        <v>0.6</v>
      </c>
      <c r="AG33">
        <v>228</v>
      </c>
      <c r="AH33">
        <v>0.91</v>
      </c>
      <c r="AI33">
        <v>4.2</v>
      </c>
      <c r="AJ33">
        <v>106</v>
      </c>
      <c r="AL33">
        <v>116.919</v>
      </c>
      <c r="AM33">
        <v>142</v>
      </c>
      <c r="AR33">
        <v>68</v>
      </c>
      <c r="AS33">
        <v>149</v>
      </c>
      <c r="AT33">
        <v>2.2201</v>
      </c>
      <c r="AU33">
        <v>30.629250934642585</v>
      </c>
      <c r="AV33" s="4">
        <v>122</v>
      </c>
      <c r="AW33" t="s">
        <v>1888</v>
      </c>
      <c r="AX33">
        <v>67</v>
      </c>
      <c r="AY33" t="s">
        <v>1888</v>
      </c>
      <c r="AZ33" s="11">
        <v>91.3</v>
      </c>
      <c r="BA33" s="6">
        <v>44375</v>
      </c>
      <c r="BD33" s="8"/>
      <c r="BF33" s="7">
        <v>42615</v>
      </c>
      <c r="BG33" s="7">
        <v>42471</v>
      </c>
      <c r="BH33">
        <v>10.7</v>
      </c>
      <c r="BI33">
        <v>333</v>
      </c>
      <c r="BJ33">
        <v>33</v>
      </c>
      <c r="BK33">
        <v>39</v>
      </c>
      <c r="BL33">
        <v>0.6</v>
      </c>
      <c r="BM33">
        <v>216</v>
      </c>
      <c r="BN33">
        <v>0.96</v>
      </c>
      <c r="BO33">
        <v>4.4000000000000004</v>
      </c>
      <c r="BP33">
        <v>106</v>
      </c>
      <c r="BR33">
        <v>93.694999999999993</v>
      </c>
      <c r="BS33">
        <v>144</v>
      </c>
      <c r="BX33">
        <v>63</v>
      </c>
      <c r="BY33">
        <v>148</v>
      </c>
      <c r="BZ33">
        <v>28.761869978086196</v>
      </c>
      <c r="CA33" s="7">
        <v>42980</v>
      </c>
      <c r="CB33" s="7">
        <v>43292</v>
      </c>
      <c r="CC33">
        <v>11.7</v>
      </c>
      <c r="CD33">
        <v>319</v>
      </c>
      <c r="CE33">
        <v>38</v>
      </c>
      <c r="CF33">
        <v>37</v>
      </c>
      <c r="CG33">
        <v>0.5</v>
      </c>
      <c r="CH33">
        <v>219</v>
      </c>
      <c r="CI33">
        <v>0.89</v>
      </c>
      <c r="CJ33">
        <v>4.3</v>
      </c>
      <c r="CK33">
        <v>102</v>
      </c>
      <c r="CM33">
        <v>104.85899999999999</v>
      </c>
      <c r="CN33">
        <v>141</v>
      </c>
      <c r="CV33" s="7">
        <v>43345</v>
      </c>
      <c r="CW33" s="7">
        <v>43292</v>
      </c>
      <c r="CX33">
        <v>11.7</v>
      </c>
      <c r="CY33">
        <v>319</v>
      </c>
      <c r="CZ33">
        <v>34</v>
      </c>
      <c r="DA33">
        <v>37</v>
      </c>
      <c r="DB33">
        <v>0.7</v>
      </c>
      <c r="DC33">
        <v>219</v>
      </c>
      <c r="DD33">
        <v>1</v>
      </c>
      <c r="DE33">
        <v>4.2</v>
      </c>
      <c r="DF33">
        <v>103</v>
      </c>
      <c r="DH33">
        <v>86.765000000000001</v>
      </c>
      <c r="DI33">
        <v>154</v>
      </c>
      <c r="DJ33">
        <v>70</v>
      </c>
      <c r="DK33">
        <v>63</v>
      </c>
      <c r="DL33">
        <v>92</v>
      </c>
      <c r="DN33">
        <v>63</v>
      </c>
      <c r="DO33">
        <v>148</v>
      </c>
      <c r="DP33">
        <v>1.48</v>
      </c>
      <c r="DQ33">
        <v>28.761869978086196</v>
      </c>
      <c r="DR33" s="7">
        <v>43710</v>
      </c>
      <c r="DS33" s="7">
        <v>43649</v>
      </c>
      <c r="DT33">
        <v>10.199999999999999</v>
      </c>
      <c r="DU33">
        <v>340</v>
      </c>
      <c r="DV33">
        <v>44</v>
      </c>
      <c r="DW33">
        <v>46</v>
      </c>
      <c r="DX33">
        <v>0.8</v>
      </c>
      <c r="DY33">
        <v>212</v>
      </c>
      <c r="DZ33">
        <v>1.01</v>
      </c>
      <c r="EA33">
        <v>4.5</v>
      </c>
      <c r="EB33">
        <v>103</v>
      </c>
      <c r="ED33">
        <v>83.631</v>
      </c>
      <c r="EE33">
        <v>135</v>
      </c>
      <c r="EF33">
        <v>72</v>
      </c>
      <c r="EH33">
        <v>76</v>
      </c>
      <c r="EJ33">
        <v>63</v>
      </c>
      <c r="EK33">
        <v>148</v>
      </c>
      <c r="EL33">
        <v>1.48</v>
      </c>
      <c r="EM33">
        <v>28.761869978086196</v>
      </c>
      <c r="EN33" s="7">
        <v>44075</v>
      </c>
      <c r="EO33" s="7">
        <v>44013</v>
      </c>
      <c r="EP33">
        <v>11.9</v>
      </c>
      <c r="EQ33">
        <v>304</v>
      </c>
      <c r="ER33">
        <v>35</v>
      </c>
      <c r="ES33">
        <v>20</v>
      </c>
      <c r="ET33">
        <v>0.5</v>
      </c>
      <c r="EU33">
        <v>181</v>
      </c>
      <c r="EV33">
        <v>0.92</v>
      </c>
      <c r="EW33">
        <v>4.5</v>
      </c>
      <c r="EX33">
        <v>98</v>
      </c>
      <c r="EY33">
        <v>6.3</v>
      </c>
      <c r="EZ33">
        <v>97.994</v>
      </c>
      <c r="FA33">
        <v>132</v>
      </c>
      <c r="FB33">
        <v>75</v>
      </c>
      <c r="FD33">
        <v>65</v>
      </c>
      <c r="FE33" t="s">
        <v>506</v>
      </c>
      <c r="FF33">
        <v>63</v>
      </c>
      <c r="FG33">
        <v>148</v>
      </c>
      <c r="FH33">
        <v>1.48</v>
      </c>
      <c r="FI33">
        <v>28.761869978086196</v>
      </c>
      <c r="FJ33" s="12">
        <v>0</v>
      </c>
      <c r="FK33" s="11">
        <v>1</v>
      </c>
      <c r="FL33">
        <v>0</v>
      </c>
      <c r="FM33">
        <v>0</v>
      </c>
      <c r="FN33">
        <v>0</v>
      </c>
      <c r="FO33" s="5">
        <v>0</v>
      </c>
      <c r="FP33" s="12">
        <v>0</v>
      </c>
      <c r="FQ33">
        <v>1</v>
      </c>
      <c r="FR33">
        <v>0</v>
      </c>
      <c r="FS33">
        <v>0</v>
      </c>
      <c r="FT33">
        <v>0</v>
      </c>
      <c r="FU33" s="5">
        <v>0</v>
      </c>
      <c r="FV33" s="12">
        <v>0</v>
      </c>
      <c r="FW33">
        <v>1</v>
      </c>
      <c r="FX33">
        <v>0</v>
      </c>
      <c r="FY33">
        <v>0</v>
      </c>
      <c r="FZ33">
        <v>0</v>
      </c>
      <c r="GA33" s="5">
        <v>0</v>
      </c>
      <c r="GB33" s="4">
        <v>0</v>
      </c>
      <c r="GC33">
        <v>1</v>
      </c>
      <c r="GD33">
        <v>0</v>
      </c>
      <c r="GE33">
        <v>0</v>
      </c>
      <c r="GF33">
        <v>0</v>
      </c>
      <c r="GG33" s="5">
        <v>0</v>
      </c>
      <c r="GH33" s="4">
        <v>0</v>
      </c>
      <c r="GI33">
        <v>1</v>
      </c>
      <c r="GJ33">
        <v>0</v>
      </c>
      <c r="GK33">
        <v>0</v>
      </c>
      <c r="GL33">
        <v>0</v>
      </c>
      <c r="GM33" s="5">
        <v>0</v>
      </c>
      <c r="GN33" s="12">
        <v>0</v>
      </c>
      <c r="GO33">
        <v>1</v>
      </c>
      <c r="GP33">
        <v>0</v>
      </c>
      <c r="GQ33">
        <v>0</v>
      </c>
      <c r="GR33">
        <v>0</v>
      </c>
      <c r="GS33" s="5">
        <v>0</v>
      </c>
      <c r="GV33">
        <v>0</v>
      </c>
      <c r="GX33">
        <v>0</v>
      </c>
      <c r="GZ33">
        <v>0</v>
      </c>
      <c r="HB33">
        <v>1</v>
      </c>
      <c r="HC33" t="s">
        <v>1186</v>
      </c>
      <c r="HD33">
        <v>0</v>
      </c>
      <c r="HF33" s="7">
        <v>44902</v>
      </c>
      <c r="HG33" s="4"/>
      <c r="HX33" s="5"/>
      <c r="HY33" s="4"/>
      <c r="IA33" t="s">
        <v>1530</v>
      </c>
      <c r="IB33" t="s">
        <v>1556</v>
      </c>
      <c r="II33" t="s">
        <v>1530</v>
      </c>
      <c r="IJ33" s="5" t="s">
        <v>1556</v>
      </c>
      <c r="IK33" t="s">
        <v>1695</v>
      </c>
      <c r="IL33" t="s">
        <v>1556</v>
      </c>
      <c r="IO33" t="s">
        <v>1695</v>
      </c>
      <c r="IP33" t="s">
        <v>1556</v>
      </c>
      <c r="IW33">
        <f t="shared" si="0"/>
        <v>445.65039322553037</v>
      </c>
      <c r="IX33">
        <f t="shared" si="1"/>
        <v>840.35955587586147</v>
      </c>
      <c r="IY33">
        <f t="shared" si="2"/>
        <v>48.055733975947028</v>
      </c>
      <c r="IZ33" s="75">
        <f t="shared" si="3"/>
        <v>2.2201</v>
      </c>
      <c r="JA33" t="e">
        <v>#NAME?</v>
      </c>
      <c r="JB33">
        <v>910.15911900000003</v>
      </c>
      <c r="JC33">
        <v>347.45602400000001</v>
      </c>
      <c r="JD33">
        <v>225.45600899999999</v>
      </c>
      <c r="JE33">
        <v>11.816706999999999</v>
      </c>
      <c r="JF33">
        <v>12.935983999999999</v>
      </c>
      <c r="JG33">
        <v>53.344265999999998</v>
      </c>
      <c r="JH33">
        <v>71.157437999999999</v>
      </c>
      <c r="JI33">
        <v>126.197281</v>
      </c>
      <c r="JJ33">
        <f t="shared" si="4"/>
        <v>197.35471899999999</v>
      </c>
      <c r="JK33">
        <f t="shared" si="5"/>
        <v>88.894517814512852</v>
      </c>
      <c r="JL33">
        <f t="shared" si="6"/>
        <v>32.051456240709875</v>
      </c>
      <c r="JM33">
        <f t="shared" si="7"/>
        <v>56.843061573802984</v>
      </c>
      <c r="JN33">
        <v>37.783929999999998</v>
      </c>
      <c r="JO33">
        <v>0.73824699999999999</v>
      </c>
      <c r="JP33">
        <v>157.117906</v>
      </c>
      <c r="JQ33">
        <v>152.27406300000001</v>
      </c>
      <c r="JR33">
        <v>750.30618700000002</v>
      </c>
      <c r="JS33">
        <v>989.38843799999995</v>
      </c>
      <c r="JT33">
        <v>1865.6822500000001</v>
      </c>
      <c r="JU33">
        <v>605.00968799999998</v>
      </c>
      <c r="JV33">
        <v>12.307283999999999</v>
      </c>
      <c r="JW33">
        <v>23.633413000000001</v>
      </c>
      <c r="JX33">
        <v>25.871967999999999</v>
      </c>
      <c r="JY33">
        <v>106.688535</v>
      </c>
      <c r="JZ33">
        <f t="shared" si="8"/>
        <v>48.055733975947028</v>
      </c>
      <c r="KA33">
        <v>142.31488300000001</v>
      </c>
      <c r="KB33">
        <v>252.39456999999999</v>
      </c>
      <c r="KC33">
        <v>75.567860999999994</v>
      </c>
      <c r="KD33">
        <v>1.4764930000000001</v>
      </c>
      <c r="KE33">
        <v>22.445415000000001</v>
      </c>
      <c r="KF33">
        <v>21.753437999999999</v>
      </c>
      <c r="KG33">
        <v>107.186592</v>
      </c>
      <c r="KH33">
        <v>141.34120100000001</v>
      </c>
      <c r="KI33">
        <v>266.52603499999998</v>
      </c>
      <c r="KJ33">
        <v>86.429951000000003</v>
      </c>
      <c r="KK33">
        <v>1.7581830000000001</v>
      </c>
      <c r="KL33">
        <v>-84.741164999999995</v>
      </c>
      <c r="KM33">
        <v>217.00341800000001</v>
      </c>
      <c r="KN33">
        <v>7.5262169999999999</v>
      </c>
      <c r="KO33">
        <v>-91.955260999999993</v>
      </c>
      <c r="KP33">
        <v>-96.089591999999996</v>
      </c>
      <c r="KQ33">
        <v>2.176904</v>
      </c>
      <c r="KR33">
        <v>27.522604000000001</v>
      </c>
      <c r="KS33">
        <v>-106.919792</v>
      </c>
      <c r="KT33">
        <v>207.63034099999999</v>
      </c>
      <c r="KU33">
        <v>12.86116</v>
      </c>
      <c r="KV33">
        <v>-95.236816000000005</v>
      </c>
      <c r="KW33">
        <v>-96.738151999999999</v>
      </c>
      <c r="KX33">
        <v>-17.116475999999999</v>
      </c>
      <c r="KY33">
        <v>18.567741000000002</v>
      </c>
      <c r="KZ33">
        <v>-95.867981</v>
      </c>
      <c r="LA33">
        <v>224.342377</v>
      </c>
      <c r="LB33">
        <v>11.769678000000001</v>
      </c>
      <c r="LC33">
        <v>-93.635711999999998</v>
      </c>
      <c r="LD33">
        <v>-97.433250000000001</v>
      </c>
      <c r="LE33">
        <v>-19.438901999999999</v>
      </c>
      <c r="LF33">
        <v>30.911764000000002</v>
      </c>
      <c r="LG33">
        <v>0.563859</v>
      </c>
      <c r="LH33">
        <v>0.78721799999999997</v>
      </c>
      <c r="LI33" t="s">
        <v>1986</v>
      </c>
      <c r="LJ33" t="s">
        <v>1986</v>
      </c>
      <c r="LK33">
        <v>0.36055599999999999</v>
      </c>
      <c r="LL33">
        <v>0</v>
      </c>
      <c r="LM33" t="s">
        <v>1986</v>
      </c>
      <c r="LN33">
        <v>12.948535</v>
      </c>
      <c r="LO33" t="s">
        <v>1986</v>
      </c>
      <c r="LP33" t="s">
        <v>1986</v>
      </c>
      <c r="LQ33">
        <v>-13.170325999999999</v>
      </c>
      <c r="LR33">
        <v>0.67009700000000005</v>
      </c>
      <c r="LS33">
        <v>22.896806000000002</v>
      </c>
      <c r="LT33">
        <v>988.60737500000005</v>
      </c>
      <c r="LU33">
        <v>76.348977000000005</v>
      </c>
      <c r="LV33">
        <v>26.751446000000001</v>
      </c>
      <c r="LW33">
        <v>39.921771999999997</v>
      </c>
    </row>
    <row r="34" spans="1:335" ht="16.149999999999999" customHeight="1" x14ac:dyDescent="0.3">
      <c r="A34">
        <v>32</v>
      </c>
      <c r="B34">
        <v>2685215</v>
      </c>
      <c r="C34" t="s">
        <v>382</v>
      </c>
      <c r="D34" t="s">
        <v>134</v>
      </c>
      <c r="E34" s="8" t="s">
        <v>2216</v>
      </c>
      <c r="F34" s="8"/>
      <c r="G34" t="s">
        <v>2188</v>
      </c>
      <c r="I34" s="80" t="s">
        <v>2174</v>
      </c>
      <c r="J34" s="101">
        <v>0</v>
      </c>
      <c r="K34" s="101">
        <v>0</v>
      </c>
      <c r="L34" s="80"/>
      <c r="M34" s="101">
        <v>3</v>
      </c>
      <c r="N34" s="139">
        <v>40010</v>
      </c>
      <c r="O34" s="98" t="s">
        <v>2277</v>
      </c>
      <c r="P34" s="101"/>
      <c r="Q34" s="98" t="s">
        <v>2277</v>
      </c>
      <c r="R34" s="101"/>
      <c r="S34" s="98" t="s">
        <v>2278</v>
      </c>
      <c r="T34" s="139">
        <v>40010</v>
      </c>
      <c r="U34" s="101">
        <v>0</v>
      </c>
      <c r="V34" s="98"/>
      <c r="W34" s="98" t="s">
        <v>2281</v>
      </c>
      <c r="X34" s="101"/>
      <c r="Y34">
        <v>0</v>
      </c>
      <c r="Z34" s="7">
        <v>43755</v>
      </c>
      <c r="AA34" s="7">
        <v>43734</v>
      </c>
      <c r="AB34">
        <v>6.3</v>
      </c>
      <c r="AC34">
        <v>198</v>
      </c>
      <c r="AD34">
        <v>139</v>
      </c>
      <c r="AE34">
        <v>130</v>
      </c>
      <c r="AF34">
        <v>0.5</v>
      </c>
      <c r="AG34">
        <v>345</v>
      </c>
      <c r="AH34">
        <v>1.01</v>
      </c>
      <c r="AI34">
        <v>4</v>
      </c>
      <c r="AJ34">
        <v>91</v>
      </c>
      <c r="AL34">
        <v>145.607</v>
      </c>
      <c r="AM34">
        <v>172</v>
      </c>
      <c r="AQ34" t="s">
        <v>501</v>
      </c>
      <c r="AR34">
        <v>51.1</v>
      </c>
      <c r="AS34">
        <v>155.80000000000001</v>
      </c>
      <c r="AT34">
        <v>2.4273640000000003</v>
      </c>
      <c r="AU34">
        <v>21.051642852081514</v>
      </c>
      <c r="AV34" s="4">
        <v>120</v>
      </c>
      <c r="AW34" t="s">
        <v>501</v>
      </c>
      <c r="AX34">
        <v>81</v>
      </c>
      <c r="AY34" t="s">
        <v>501</v>
      </c>
      <c r="AZ34" s="11">
        <v>72.3</v>
      </c>
      <c r="BA34" s="6">
        <v>43775</v>
      </c>
      <c r="BD34" s="8"/>
      <c r="BF34" s="7">
        <v>44120</v>
      </c>
      <c r="BG34" s="7">
        <v>44267</v>
      </c>
      <c r="BH34">
        <v>4.0999999999999996</v>
      </c>
      <c r="BI34">
        <v>216</v>
      </c>
      <c r="BJ34">
        <v>21</v>
      </c>
      <c r="BK34">
        <v>9</v>
      </c>
      <c r="BL34">
        <v>0.4</v>
      </c>
      <c r="BM34">
        <v>310</v>
      </c>
      <c r="BN34">
        <v>1.01</v>
      </c>
      <c r="BO34">
        <v>4.0999999999999996</v>
      </c>
      <c r="BP34">
        <v>77</v>
      </c>
      <c r="BR34">
        <v>165.57599999999999</v>
      </c>
      <c r="BS34">
        <v>240</v>
      </c>
      <c r="BT34">
        <v>82</v>
      </c>
      <c r="BU34">
        <v>126</v>
      </c>
      <c r="BV34">
        <v>94</v>
      </c>
      <c r="BW34" t="s">
        <v>632</v>
      </c>
      <c r="BX34">
        <v>45.5</v>
      </c>
      <c r="BY34">
        <v>155.80000000000001</v>
      </c>
      <c r="BZ34">
        <v>18.744613498428745</v>
      </c>
      <c r="CA34" s="7">
        <v>44485</v>
      </c>
      <c r="CB34" s="7">
        <v>44637</v>
      </c>
      <c r="CC34">
        <v>4</v>
      </c>
      <c r="CD34">
        <v>231</v>
      </c>
      <c r="CE34">
        <v>24</v>
      </c>
      <c r="CF34">
        <v>7</v>
      </c>
      <c r="CG34">
        <v>0.5</v>
      </c>
      <c r="CH34">
        <v>312</v>
      </c>
      <c r="CI34">
        <v>0.91</v>
      </c>
      <c r="CJ34">
        <v>4.2</v>
      </c>
      <c r="CK34">
        <v>83</v>
      </c>
      <c r="CM34">
        <v>140.84100000000001</v>
      </c>
      <c r="CN34">
        <v>251</v>
      </c>
      <c r="CO34">
        <v>66</v>
      </c>
      <c r="CP34">
        <v>181</v>
      </c>
      <c r="CQ34">
        <v>75</v>
      </c>
      <c r="CR34" t="s">
        <v>632</v>
      </c>
      <c r="CS34">
        <v>45.5</v>
      </c>
      <c r="CT34">
        <v>155.80000000000001</v>
      </c>
      <c r="CU34">
        <v>18.744613498428745</v>
      </c>
      <c r="CV34" s="7">
        <v>44850</v>
      </c>
      <c r="CW34" s="7">
        <v>44637</v>
      </c>
      <c r="CX34">
        <v>4</v>
      </c>
      <c r="CY34">
        <v>231</v>
      </c>
      <c r="CZ34">
        <v>24</v>
      </c>
      <c r="DA34">
        <v>8</v>
      </c>
      <c r="DB34">
        <v>0.5</v>
      </c>
      <c r="DC34">
        <v>274</v>
      </c>
      <c r="DD34">
        <v>0.96</v>
      </c>
      <c r="DE34">
        <v>4.4000000000000004</v>
      </c>
      <c r="DF34">
        <v>80</v>
      </c>
      <c r="DH34">
        <v>164.209</v>
      </c>
      <c r="DI34">
        <v>213</v>
      </c>
      <c r="DJ34">
        <v>68</v>
      </c>
      <c r="DK34">
        <v>126</v>
      </c>
      <c r="DL34">
        <v>168</v>
      </c>
      <c r="DN34">
        <v>45.5</v>
      </c>
      <c r="DO34">
        <v>155.80000000000001</v>
      </c>
      <c r="DP34">
        <v>1.5580000000000001</v>
      </c>
      <c r="DQ34">
        <v>18.744613498428745</v>
      </c>
      <c r="DR34" s="7">
        <v>45215</v>
      </c>
      <c r="DS34" s="7"/>
      <c r="DV34">
        <v>27</v>
      </c>
      <c r="DW34">
        <v>8</v>
      </c>
      <c r="DX34">
        <v>0.5</v>
      </c>
      <c r="DY34">
        <v>286</v>
      </c>
      <c r="EA34">
        <v>4.2</v>
      </c>
      <c r="EB34">
        <v>80</v>
      </c>
      <c r="ED34">
        <v>136.34899999999999</v>
      </c>
      <c r="EE34">
        <v>163</v>
      </c>
      <c r="EJ34">
        <v>45.5</v>
      </c>
      <c r="EK34">
        <v>155.80000000000001</v>
      </c>
      <c r="EL34">
        <v>1.5580000000000001</v>
      </c>
      <c r="EM34">
        <v>18.744613498428745</v>
      </c>
      <c r="EN34" s="7">
        <v>45580</v>
      </c>
      <c r="EO34" s="7"/>
      <c r="FJ34" s="12">
        <v>0</v>
      </c>
      <c r="FK34" s="11">
        <v>0</v>
      </c>
      <c r="FL34">
        <v>1</v>
      </c>
      <c r="FM34">
        <v>0</v>
      </c>
      <c r="FN34">
        <v>0</v>
      </c>
      <c r="FO34" s="5">
        <v>0</v>
      </c>
      <c r="FP34" s="12">
        <v>0</v>
      </c>
      <c r="FQ34">
        <v>1</v>
      </c>
      <c r="FR34">
        <v>1</v>
      </c>
      <c r="FS34">
        <v>0</v>
      </c>
      <c r="FT34">
        <v>0</v>
      </c>
      <c r="FU34" s="5">
        <v>0</v>
      </c>
      <c r="FV34" s="12">
        <v>0</v>
      </c>
      <c r="FW34">
        <v>1</v>
      </c>
      <c r="FX34">
        <v>1</v>
      </c>
      <c r="FY34">
        <v>0</v>
      </c>
      <c r="FZ34">
        <v>0</v>
      </c>
      <c r="GA34" s="5">
        <v>0</v>
      </c>
      <c r="GB34" s="4">
        <v>0</v>
      </c>
      <c r="GC34">
        <v>1</v>
      </c>
      <c r="GD34">
        <v>1</v>
      </c>
      <c r="GE34">
        <v>0</v>
      </c>
      <c r="GF34">
        <v>0</v>
      </c>
      <c r="GG34" s="5">
        <v>0</v>
      </c>
      <c r="GH34" s="4">
        <v>0</v>
      </c>
      <c r="GI34">
        <v>1</v>
      </c>
      <c r="GJ34">
        <v>1</v>
      </c>
      <c r="GK34">
        <v>0</v>
      </c>
      <c r="GL34">
        <v>0</v>
      </c>
      <c r="GM34" s="5">
        <v>0</v>
      </c>
      <c r="GN34" s="12">
        <v>0</v>
      </c>
      <c r="GO34">
        <v>1</v>
      </c>
      <c r="GP34">
        <v>1</v>
      </c>
      <c r="GQ34">
        <v>0</v>
      </c>
      <c r="GR34">
        <v>0</v>
      </c>
      <c r="GS34" s="5">
        <v>0</v>
      </c>
      <c r="GV34">
        <v>0</v>
      </c>
      <c r="GX34">
        <v>0</v>
      </c>
      <c r="GZ34">
        <v>0</v>
      </c>
      <c r="HB34">
        <v>1</v>
      </c>
      <c r="HC34" t="s">
        <v>1313</v>
      </c>
      <c r="HD34">
        <v>0</v>
      </c>
      <c r="HF34" s="7">
        <v>45209</v>
      </c>
      <c r="HG34" s="4"/>
      <c r="HX34" s="5"/>
      <c r="HY34" s="4"/>
      <c r="IJ34" s="5"/>
      <c r="IK34" t="s">
        <v>1684</v>
      </c>
      <c r="IL34" t="s">
        <v>1103</v>
      </c>
      <c r="IO34" t="s">
        <v>1734</v>
      </c>
      <c r="IP34" t="s">
        <v>491</v>
      </c>
      <c r="IW34">
        <f t="shared" si="0"/>
        <v>168.13684021020333</v>
      </c>
      <c r="IX34">
        <f t="shared" si="1"/>
        <v>314.64911649015141</v>
      </c>
      <c r="IY34">
        <f t="shared" si="2"/>
        <v>31.433832338289601</v>
      </c>
      <c r="IZ34" s="75">
        <f t="shared" si="3"/>
        <v>2.4273640000000003</v>
      </c>
      <c r="JA34" t="e">
        <v>#NAME?</v>
      </c>
      <c r="JB34">
        <v>718.09472700000003</v>
      </c>
      <c r="JC34">
        <v>284.99203499999999</v>
      </c>
      <c r="JD34">
        <v>163.968018</v>
      </c>
      <c r="JE34">
        <v>3.5950220000000002</v>
      </c>
      <c r="JF34">
        <v>6.6070679999999999</v>
      </c>
      <c r="JG34">
        <v>22.890405999999999</v>
      </c>
      <c r="JH34">
        <v>23.464808999999999</v>
      </c>
      <c r="JI34">
        <v>35.795906000000002</v>
      </c>
      <c r="JJ34">
        <f t="shared" si="4"/>
        <v>59.260715000000005</v>
      </c>
      <c r="JK34">
        <f t="shared" si="5"/>
        <v>24.413608754187671</v>
      </c>
      <c r="JL34">
        <f t="shared" si="6"/>
        <v>9.6667862751527984</v>
      </c>
      <c r="JM34">
        <f t="shared" si="7"/>
        <v>14.74682247903487</v>
      </c>
      <c r="JN34">
        <v>19.089627</v>
      </c>
      <c r="JO34">
        <v>0.64584699999999995</v>
      </c>
      <c r="JP34">
        <v>69.974335999999994</v>
      </c>
      <c r="JQ34">
        <v>114.90925799999999</v>
      </c>
      <c r="JR34">
        <v>471.75665600000002</v>
      </c>
      <c r="JS34">
        <v>408.12931300000002</v>
      </c>
      <c r="JT34">
        <v>763.76793799999996</v>
      </c>
      <c r="JU34">
        <v>301.39887499999998</v>
      </c>
      <c r="JV34">
        <v>11.965309</v>
      </c>
      <c r="JW34">
        <v>11.983408000000001</v>
      </c>
      <c r="JX34">
        <v>22.02356</v>
      </c>
      <c r="JY34">
        <v>76.301353000000006</v>
      </c>
      <c r="JZ34">
        <f t="shared" si="8"/>
        <v>31.433832338289601</v>
      </c>
      <c r="KA34">
        <v>78.216025000000002</v>
      </c>
      <c r="KB34">
        <v>119.319688</v>
      </c>
      <c r="KC34">
        <v>63.632089999999998</v>
      </c>
      <c r="KD34">
        <v>2.152822</v>
      </c>
      <c r="KE34">
        <v>12.276199999999999</v>
      </c>
      <c r="KF34">
        <v>20.159519</v>
      </c>
      <c r="KG34">
        <v>82.764325999999997</v>
      </c>
      <c r="KH34">
        <v>71.601635999999999</v>
      </c>
      <c r="KI34">
        <v>133.99437499999999</v>
      </c>
      <c r="KJ34">
        <v>52.876997000000003</v>
      </c>
      <c r="KK34">
        <v>2.0991770000000001</v>
      </c>
      <c r="KL34">
        <v>-157.26872299999999</v>
      </c>
      <c r="KM34">
        <v>239.36852999999999</v>
      </c>
      <c r="KN34">
        <v>23.684287999999999</v>
      </c>
      <c r="KO34">
        <v>-94.715880999999996</v>
      </c>
      <c r="KP34">
        <v>-108.25794999999999</v>
      </c>
      <c r="KQ34">
        <v>2.5888170000000001</v>
      </c>
      <c r="KR34">
        <v>25.178401999999998</v>
      </c>
      <c r="KS34">
        <v>-152.73291</v>
      </c>
      <c r="KT34">
        <v>260.34774800000002</v>
      </c>
      <c r="KU34">
        <v>24.231086999999999</v>
      </c>
      <c r="KV34">
        <v>-99.169044</v>
      </c>
      <c r="KW34">
        <v>-113.82867400000001</v>
      </c>
      <c r="KX34">
        <v>-6.7970059999999997</v>
      </c>
      <c r="KY34">
        <v>17.283186000000001</v>
      </c>
      <c r="KZ34">
        <v>-156.46168499999999</v>
      </c>
      <c r="LA34">
        <v>266.16577100000001</v>
      </c>
      <c r="LB34">
        <v>23.719695999999999</v>
      </c>
      <c r="LC34">
        <v>-99.820076</v>
      </c>
      <c r="LD34">
        <v>-113.77282700000001</v>
      </c>
      <c r="LE34">
        <v>-30.593800999999999</v>
      </c>
      <c r="LF34">
        <v>24.816096999999999</v>
      </c>
      <c r="LG34">
        <v>0.65551700000000002</v>
      </c>
      <c r="LH34">
        <v>0.72136199999999995</v>
      </c>
      <c r="LI34" t="s">
        <v>1986</v>
      </c>
      <c r="LJ34" t="s">
        <v>1986</v>
      </c>
      <c r="LK34">
        <v>0.39595900000000001</v>
      </c>
      <c r="LL34">
        <v>0</v>
      </c>
      <c r="LM34" t="s">
        <v>1986</v>
      </c>
      <c r="LN34">
        <v>7.1520659999999996</v>
      </c>
      <c r="LO34" t="s">
        <v>1986</v>
      </c>
      <c r="LP34" t="s">
        <v>1986</v>
      </c>
      <c r="LQ34">
        <v>7.14175</v>
      </c>
      <c r="LR34">
        <v>1.175135</v>
      </c>
      <c r="LS34">
        <v>10.43976</v>
      </c>
      <c r="LT34">
        <v>944.87937499999998</v>
      </c>
      <c r="LU34">
        <v>132.112797</v>
      </c>
      <c r="LV34">
        <v>47.920250000000003</v>
      </c>
      <c r="LW34">
        <v>40.778500000000001</v>
      </c>
    </row>
    <row r="35" spans="1:335" ht="16.149999999999999" customHeight="1" x14ac:dyDescent="0.3">
      <c r="A35">
        <v>33</v>
      </c>
      <c r="B35">
        <v>2695184</v>
      </c>
      <c r="C35" t="s">
        <v>352</v>
      </c>
      <c r="D35" t="s">
        <v>135</v>
      </c>
      <c r="E35" s="8" t="s">
        <v>2254</v>
      </c>
      <c r="F35">
        <v>0</v>
      </c>
      <c r="G35">
        <v>3</v>
      </c>
      <c r="I35" s="77" t="s">
        <v>2174</v>
      </c>
      <c r="J35" s="101">
        <v>0</v>
      </c>
      <c r="K35" s="101">
        <v>0</v>
      </c>
      <c r="M35" s="101">
        <v>3</v>
      </c>
      <c r="N35" s="139">
        <v>43157</v>
      </c>
      <c r="O35" s="141" t="s">
        <v>2277</v>
      </c>
      <c r="P35" s="101"/>
      <c r="Q35" s="98" t="s">
        <v>2277</v>
      </c>
      <c r="R35" s="101"/>
      <c r="S35" s="98" t="s">
        <v>2278</v>
      </c>
      <c r="T35" s="139">
        <v>43157</v>
      </c>
      <c r="U35" s="101">
        <v>0</v>
      </c>
      <c r="V35" s="141"/>
      <c r="W35" s="98" t="s">
        <v>2281</v>
      </c>
      <c r="X35" s="101"/>
      <c r="Y35">
        <v>0</v>
      </c>
      <c r="Z35" s="7">
        <v>44621</v>
      </c>
      <c r="AA35" s="7">
        <v>44491</v>
      </c>
      <c r="AB35">
        <v>10</v>
      </c>
      <c r="AC35">
        <v>226</v>
      </c>
      <c r="AD35">
        <v>101</v>
      </c>
      <c r="AE35">
        <v>45</v>
      </c>
      <c r="AF35">
        <v>1.9</v>
      </c>
      <c r="AG35">
        <v>280</v>
      </c>
      <c r="AH35">
        <v>1.1000000000000001</v>
      </c>
      <c r="AI35">
        <v>3.5</v>
      </c>
      <c r="AJ35">
        <v>90</v>
      </c>
      <c r="AL35">
        <v>138.16300000000001</v>
      </c>
      <c r="AM35">
        <v>148</v>
      </c>
      <c r="AP35">
        <v>150</v>
      </c>
      <c r="AQ35" t="s">
        <v>694</v>
      </c>
      <c r="AR35">
        <v>70</v>
      </c>
      <c r="AS35">
        <v>175</v>
      </c>
      <c r="AT35">
        <v>3.0625</v>
      </c>
      <c r="AU35">
        <v>22.857142857142858</v>
      </c>
      <c r="AV35" s="4">
        <v>102</v>
      </c>
      <c r="AW35" t="s">
        <v>1893</v>
      </c>
      <c r="AX35">
        <v>57</v>
      </c>
      <c r="AY35" t="s">
        <v>1893</v>
      </c>
      <c r="AZ35" s="11">
        <v>77.7</v>
      </c>
      <c r="BA35" s="6">
        <v>44491</v>
      </c>
      <c r="BB35" s="4">
        <v>1</v>
      </c>
      <c r="BD35" s="8"/>
      <c r="BF35" s="7">
        <v>44986</v>
      </c>
      <c r="BG35" s="7">
        <v>44819</v>
      </c>
      <c r="BH35">
        <v>6.4</v>
      </c>
      <c r="BI35">
        <v>203</v>
      </c>
      <c r="BJ35">
        <v>40</v>
      </c>
      <c r="BK35">
        <v>87</v>
      </c>
      <c r="BL35">
        <v>0.9</v>
      </c>
      <c r="BM35">
        <v>263</v>
      </c>
      <c r="BN35">
        <v>2.1</v>
      </c>
      <c r="BO35">
        <v>4.7</v>
      </c>
      <c r="BP35">
        <v>88</v>
      </c>
      <c r="BR35">
        <v>106.91800000000001</v>
      </c>
      <c r="BS35">
        <v>148</v>
      </c>
      <c r="BT35">
        <v>46</v>
      </c>
      <c r="BV35">
        <v>79</v>
      </c>
      <c r="BW35" t="s">
        <v>689</v>
      </c>
      <c r="BX35">
        <v>68.8</v>
      </c>
      <c r="BY35">
        <v>175</v>
      </c>
      <c r="BZ35">
        <v>22.465306122448979</v>
      </c>
      <c r="CA35" s="7">
        <v>45351</v>
      </c>
      <c r="CB35" s="7">
        <v>45178</v>
      </c>
      <c r="CC35">
        <v>6.8</v>
      </c>
      <c r="CD35">
        <v>148</v>
      </c>
      <c r="CR35" t="s">
        <v>693</v>
      </c>
      <c r="CS35">
        <v>70.5</v>
      </c>
      <c r="CT35">
        <v>175</v>
      </c>
      <c r="CU35">
        <v>23.020408163265305</v>
      </c>
      <c r="CV35" s="7">
        <v>45716</v>
      </c>
      <c r="CW35" s="7"/>
      <c r="DR35" s="7">
        <v>46081</v>
      </c>
      <c r="DS35" s="7"/>
      <c r="EN35" s="7">
        <v>46446</v>
      </c>
      <c r="EO35" s="7"/>
      <c r="FJ35" s="12">
        <v>0</v>
      </c>
      <c r="FK35" s="11">
        <v>0</v>
      </c>
      <c r="FL35">
        <v>0</v>
      </c>
      <c r="FM35">
        <v>0</v>
      </c>
      <c r="FN35">
        <v>0</v>
      </c>
      <c r="FO35" s="5">
        <v>0</v>
      </c>
      <c r="FP35" s="12">
        <v>0</v>
      </c>
      <c r="FQ35">
        <v>1</v>
      </c>
      <c r="FR35">
        <v>0</v>
      </c>
      <c r="FS35">
        <v>0</v>
      </c>
      <c r="FT35">
        <v>0</v>
      </c>
      <c r="FU35" s="5">
        <v>0</v>
      </c>
      <c r="FV35" s="12">
        <v>0</v>
      </c>
      <c r="FW35">
        <v>1</v>
      </c>
      <c r="FX35">
        <v>0</v>
      </c>
      <c r="FY35">
        <v>0</v>
      </c>
      <c r="FZ35">
        <v>0</v>
      </c>
      <c r="GA35" s="5">
        <v>0</v>
      </c>
      <c r="GB35" s="4">
        <v>0</v>
      </c>
      <c r="GC35">
        <v>1</v>
      </c>
      <c r="GD35">
        <v>0</v>
      </c>
      <c r="GE35">
        <v>0</v>
      </c>
      <c r="GF35">
        <v>0</v>
      </c>
      <c r="GG35" s="5">
        <v>0</v>
      </c>
      <c r="GH35" s="4">
        <v>0</v>
      </c>
      <c r="GI35">
        <v>1</v>
      </c>
      <c r="GJ35">
        <v>0</v>
      </c>
      <c r="GK35">
        <v>0</v>
      </c>
      <c r="GL35">
        <v>0</v>
      </c>
      <c r="GM35" s="5">
        <v>0</v>
      </c>
      <c r="GN35" s="12">
        <v>0</v>
      </c>
      <c r="GO35">
        <v>1</v>
      </c>
      <c r="GP35">
        <v>0</v>
      </c>
      <c r="GQ35">
        <v>0</v>
      </c>
      <c r="GR35">
        <v>0</v>
      </c>
      <c r="GS35" s="5">
        <v>0</v>
      </c>
      <c r="GV35">
        <v>0</v>
      </c>
      <c r="GX35">
        <v>0</v>
      </c>
      <c r="GZ35">
        <v>0</v>
      </c>
      <c r="HB35">
        <v>1</v>
      </c>
      <c r="HC35" t="s">
        <v>1137</v>
      </c>
      <c r="HD35">
        <v>0</v>
      </c>
      <c r="HF35" s="7">
        <v>45215</v>
      </c>
      <c r="HG35" s="4"/>
      <c r="HW35" t="s">
        <v>1454</v>
      </c>
      <c r="HX35" s="5" t="s">
        <v>1237</v>
      </c>
      <c r="HY35" s="4"/>
      <c r="IA35" t="s">
        <v>1529</v>
      </c>
      <c r="IB35" t="s">
        <v>929</v>
      </c>
      <c r="IC35" t="s">
        <v>1593</v>
      </c>
      <c r="ID35" t="s">
        <v>1315</v>
      </c>
      <c r="IE35" t="s">
        <v>1593</v>
      </c>
      <c r="IF35" t="s">
        <v>1315</v>
      </c>
      <c r="II35" t="s">
        <v>1650</v>
      </c>
      <c r="IJ35" s="5" t="s">
        <v>1315</v>
      </c>
      <c r="IW35">
        <f t="shared" si="0"/>
        <v>159.1201838367347</v>
      </c>
      <c r="IX35">
        <f t="shared" si="1"/>
        <v>317.05902040816324</v>
      </c>
      <c r="IY35">
        <f t="shared" si="2"/>
        <v>45.838743510204075</v>
      </c>
      <c r="IZ35" s="75">
        <f t="shared" si="3"/>
        <v>3.0625</v>
      </c>
      <c r="JA35" t="e">
        <v>#NAME?</v>
      </c>
      <c r="JB35">
        <v>779.22198500000002</v>
      </c>
      <c r="JC35">
        <v>299.63201900000001</v>
      </c>
      <c r="JD35">
        <v>190.320007</v>
      </c>
      <c r="JE35">
        <v>4.5294999999999996</v>
      </c>
      <c r="JF35">
        <v>7.5558339999999999</v>
      </c>
      <c r="JG35">
        <v>42.114344000000003</v>
      </c>
      <c r="JH35">
        <v>14.105746</v>
      </c>
      <c r="JI35">
        <v>28.462975</v>
      </c>
      <c r="JJ35">
        <f t="shared" si="4"/>
        <v>42.568720999999996</v>
      </c>
      <c r="JK35">
        <f t="shared" si="5"/>
        <v>13.899990530612243</v>
      </c>
      <c r="JL35">
        <f t="shared" si="6"/>
        <v>4.6059578775510204</v>
      </c>
      <c r="JM35">
        <f t="shared" si="7"/>
        <v>9.2940326530612243</v>
      </c>
      <c r="JN35">
        <v>39.573824000000002</v>
      </c>
      <c r="JO35">
        <v>0.79730599999999996</v>
      </c>
      <c r="JP35">
        <v>137.54818800000001</v>
      </c>
      <c r="JQ35">
        <v>210.09162499999999</v>
      </c>
      <c r="JR35">
        <v>1336.2681250000001</v>
      </c>
      <c r="JS35">
        <v>487.30556300000001</v>
      </c>
      <c r="JT35">
        <v>970.99324999999999</v>
      </c>
      <c r="JU35">
        <v>1051.0238750000001</v>
      </c>
      <c r="JV35">
        <v>31.254977</v>
      </c>
      <c r="JW35">
        <v>15.098331</v>
      </c>
      <c r="JX35">
        <v>25.186112999999999</v>
      </c>
      <c r="JY35">
        <v>140.38115199999999</v>
      </c>
      <c r="JZ35">
        <f t="shared" si="8"/>
        <v>45.838743510204075</v>
      </c>
      <c r="KA35">
        <v>47.019154999999998</v>
      </c>
      <c r="KB35">
        <v>94.876581999999999</v>
      </c>
      <c r="KC35">
        <v>131.912744</v>
      </c>
      <c r="KD35">
        <v>2.6576870000000001</v>
      </c>
      <c r="KE35">
        <v>14.790127</v>
      </c>
      <c r="KF35">
        <v>22.590496000000002</v>
      </c>
      <c r="KG35">
        <v>143.68474599999999</v>
      </c>
      <c r="KH35">
        <v>52.398446999999997</v>
      </c>
      <c r="KI35">
        <v>104.407871</v>
      </c>
      <c r="KJ35">
        <v>113.01331999999999</v>
      </c>
      <c r="KK35">
        <v>3.3607499999999999</v>
      </c>
      <c r="KL35">
        <v>-97.821869000000007</v>
      </c>
      <c r="KM35">
        <v>375.02145400000001</v>
      </c>
      <c r="KN35">
        <v>42.815376000000001</v>
      </c>
      <c r="KO35">
        <v>-80.485786000000004</v>
      </c>
      <c r="KP35">
        <v>-92.610213999999999</v>
      </c>
      <c r="KQ35">
        <v>-36.802731000000001</v>
      </c>
      <c r="KR35">
        <v>23.448250000000002</v>
      </c>
      <c r="KS35">
        <v>-86.129966999999994</v>
      </c>
      <c r="KT35">
        <v>354.54501299999998</v>
      </c>
      <c r="KU35">
        <v>44.202891999999999</v>
      </c>
      <c r="KV35">
        <v>-81.90316</v>
      </c>
      <c r="KW35">
        <v>-100.160042</v>
      </c>
      <c r="KX35">
        <v>-146.73129299999999</v>
      </c>
      <c r="KY35">
        <v>15.67742</v>
      </c>
      <c r="KZ35">
        <v>-88.351867999999996</v>
      </c>
      <c r="LA35">
        <v>358.46075400000001</v>
      </c>
      <c r="LB35">
        <v>42.235202999999998</v>
      </c>
      <c r="LC35">
        <v>-82.568686999999997</v>
      </c>
      <c r="LD35">
        <v>-101.117661</v>
      </c>
      <c r="LE35">
        <v>-127.22584500000001</v>
      </c>
      <c r="LF35">
        <v>25.634817000000002</v>
      </c>
      <c r="LG35">
        <v>0.49558200000000002</v>
      </c>
      <c r="LH35">
        <v>0.50268299999999999</v>
      </c>
      <c r="LI35" t="s">
        <v>1986</v>
      </c>
      <c r="LJ35" t="s">
        <v>1986</v>
      </c>
      <c r="LK35">
        <v>0.33136399999999999</v>
      </c>
      <c r="LL35">
        <v>0</v>
      </c>
      <c r="LM35" t="s">
        <v>1986</v>
      </c>
      <c r="LN35">
        <v>45.287593999999999</v>
      </c>
      <c r="LO35" t="s">
        <v>1986</v>
      </c>
      <c r="LP35" t="s">
        <v>1986</v>
      </c>
      <c r="LQ35">
        <v>-15.205788</v>
      </c>
      <c r="LR35">
        <v>0.749641</v>
      </c>
      <c r="LS35">
        <v>11.877521</v>
      </c>
      <c r="LT35">
        <v>1692.0325</v>
      </c>
      <c r="LU35">
        <v>37.361941000000002</v>
      </c>
      <c r="LV35">
        <v>45.530177999999999</v>
      </c>
      <c r="LW35">
        <v>60.735965999999998</v>
      </c>
    </row>
    <row r="36" spans="1:335" ht="16.149999999999999" customHeight="1" x14ac:dyDescent="0.3">
      <c r="A36">
        <v>34</v>
      </c>
      <c r="B36">
        <v>2710457</v>
      </c>
      <c r="C36" t="s">
        <v>282</v>
      </c>
      <c r="D36" t="s">
        <v>135</v>
      </c>
      <c r="E36" s="8" t="s">
        <v>46</v>
      </c>
      <c r="I36" s="77" t="s">
        <v>2231</v>
      </c>
      <c r="J36" s="100">
        <v>0</v>
      </c>
      <c r="K36" s="100">
        <v>0</v>
      </c>
      <c r="L36" s="85"/>
      <c r="M36" s="100"/>
      <c r="N36" s="100"/>
      <c r="O36" s="95" t="s">
        <v>2277</v>
      </c>
      <c r="P36" s="100"/>
      <c r="Q36" s="140" t="s">
        <v>2277</v>
      </c>
      <c r="R36" s="100"/>
      <c r="S36" s="95" t="s">
        <v>2277</v>
      </c>
      <c r="T36" s="100"/>
      <c r="U36" s="100">
        <v>0</v>
      </c>
      <c r="V36" s="95"/>
      <c r="W36" s="140" t="s">
        <v>2281</v>
      </c>
      <c r="X36" s="100"/>
      <c r="Y36">
        <v>0</v>
      </c>
      <c r="Z36" s="7">
        <v>42584</v>
      </c>
      <c r="AA36" s="7"/>
      <c r="AD36">
        <v>18</v>
      </c>
      <c r="AE36">
        <v>16</v>
      </c>
      <c r="AF36">
        <v>0.8</v>
      </c>
      <c r="AG36">
        <v>233</v>
      </c>
      <c r="AI36">
        <v>4.2</v>
      </c>
      <c r="AJ36">
        <v>157</v>
      </c>
      <c r="AK36">
        <v>6.7</v>
      </c>
      <c r="AL36">
        <v>88.626999999999995</v>
      </c>
      <c r="AM36">
        <v>136</v>
      </c>
      <c r="AN36">
        <v>27</v>
      </c>
      <c r="AP36">
        <v>134</v>
      </c>
      <c r="AR36">
        <v>77</v>
      </c>
      <c r="AS36">
        <v>168</v>
      </c>
      <c r="AT36">
        <v>2.8223999999999996</v>
      </c>
      <c r="AU36">
        <v>27.281746031746035</v>
      </c>
      <c r="AV36" s="4">
        <v>133</v>
      </c>
      <c r="AW36" t="s">
        <v>1811</v>
      </c>
      <c r="AX36">
        <v>70</v>
      </c>
      <c r="AY36" t="s">
        <v>1811</v>
      </c>
      <c r="AZ36" s="11">
        <v>99</v>
      </c>
      <c r="BA36" s="6">
        <v>43126</v>
      </c>
      <c r="BD36" s="8"/>
      <c r="BF36" s="7">
        <v>42949</v>
      </c>
      <c r="BG36" s="7"/>
      <c r="BJ36">
        <v>13</v>
      </c>
      <c r="BK36">
        <v>13</v>
      </c>
      <c r="BL36">
        <v>0.7</v>
      </c>
      <c r="BM36">
        <v>237</v>
      </c>
      <c r="BO36">
        <v>4.2</v>
      </c>
      <c r="BP36">
        <v>166</v>
      </c>
      <c r="BQ36">
        <v>6.8</v>
      </c>
      <c r="BR36">
        <v>95.938000000000002</v>
      </c>
      <c r="BS36">
        <v>134</v>
      </c>
      <c r="BT36">
        <v>27</v>
      </c>
      <c r="BV36">
        <v>134</v>
      </c>
      <c r="BX36">
        <v>76.3</v>
      </c>
      <c r="BY36">
        <v>168</v>
      </c>
      <c r="BZ36">
        <v>27.033730158730162</v>
      </c>
      <c r="CA36" s="7">
        <v>43314</v>
      </c>
      <c r="CB36" s="7"/>
      <c r="CE36">
        <v>13</v>
      </c>
      <c r="CF36">
        <v>12</v>
      </c>
      <c r="CG36">
        <v>0.7</v>
      </c>
      <c r="CH36">
        <v>231</v>
      </c>
      <c r="CJ36">
        <v>4.0999999999999996</v>
      </c>
      <c r="CK36">
        <v>98</v>
      </c>
      <c r="CL36">
        <v>7.1</v>
      </c>
      <c r="CM36">
        <v>85.786000000000001</v>
      </c>
      <c r="CN36">
        <v>103</v>
      </c>
      <c r="CO36">
        <v>26</v>
      </c>
      <c r="CP36">
        <v>73</v>
      </c>
      <c r="CQ36">
        <v>153</v>
      </c>
      <c r="CS36">
        <v>75.7</v>
      </c>
      <c r="CT36">
        <v>167.7</v>
      </c>
      <c r="CU36">
        <v>26.917192120836511</v>
      </c>
      <c r="CV36" s="7">
        <v>43679</v>
      </c>
      <c r="CW36" s="7"/>
      <c r="CZ36">
        <v>14</v>
      </c>
      <c r="DA36">
        <v>14</v>
      </c>
      <c r="DB36">
        <v>0.6</v>
      </c>
      <c r="DC36">
        <v>214</v>
      </c>
      <c r="DE36">
        <v>4.5999999999999996</v>
      </c>
      <c r="DF36">
        <v>127</v>
      </c>
      <c r="DG36">
        <v>6.6</v>
      </c>
      <c r="DH36">
        <v>88.972999999999999</v>
      </c>
      <c r="DI36">
        <v>119</v>
      </c>
      <c r="DJ36">
        <v>31</v>
      </c>
      <c r="DL36">
        <v>93</v>
      </c>
      <c r="DN36">
        <v>75.7</v>
      </c>
      <c r="DO36">
        <v>167.7</v>
      </c>
      <c r="DP36">
        <v>1.6769999999999998</v>
      </c>
      <c r="DQ36">
        <v>26.917192120836511</v>
      </c>
      <c r="DR36" s="7">
        <v>44044</v>
      </c>
      <c r="DS36" s="7">
        <v>44061</v>
      </c>
      <c r="DT36">
        <v>4.0999999999999996</v>
      </c>
      <c r="DU36">
        <v>260</v>
      </c>
      <c r="DV36">
        <v>19</v>
      </c>
      <c r="DW36">
        <v>21</v>
      </c>
      <c r="DX36">
        <v>0.8</v>
      </c>
      <c r="DY36">
        <v>196</v>
      </c>
      <c r="EA36">
        <v>4.5</v>
      </c>
      <c r="EB36">
        <v>139</v>
      </c>
      <c r="EC36">
        <v>6.6</v>
      </c>
      <c r="ED36">
        <v>0</v>
      </c>
      <c r="EE36">
        <v>116</v>
      </c>
      <c r="EF36">
        <v>29</v>
      </c>
      <c r="EG36">
        <v>79</v>
      </c>
      <c r="EH36">
        <v>106</v>
      </c>
      <c r="EJ36">
        <v>76.05</v>
      </c>
      <c r="EK36">
        <v>167.7</v>
      </c>
      <c r="EL36">
        <v>1.6769999999999998</v>
      </c>
      <c r="EM36">
        <v>27.041644131963231</v>
      </c>
      <c r="EN36" s="7">
        <v>44409</v>
      </c>
      <c r="EO36" s="7">
        <v>44061</v>
      </c>
      <c r="EP36">
        <v>4.0999999999999996</v>
      </c>
      <c r="EQ36">
        <v>260</v>
      </c>
      <c r="ER36">
        <v>16</v>
      </c>
      <c r="ES36">
        <v>15</v>
      </c>
      <c r="ET36">
        <v>0.8</v>
      </c>
      <c r="EW36">
        <v>4.4000000000000004</v>
      </c>
      <c r="EX36">
        <v>106</v>
      </c>
      <c r="EY36">
        <v>6.3</v>
      </c>
      <c r="EZ36">
        <v>79.808000000000007</v>
      </c>
      <c r="FA36">
        <v>96</v>
      </c>
      <c r="FB36">
        <v>27</v>
      </c>
      <c r="FC36">
        <v>49</v>
      </c>
      <c r="FD36">
        <v>102</v>
      </c>
      <c r="FF36">
        <v>76.05</v>
      </c>
      <c r="FG36">
        <v>167.7</v>
      </c>
      <c r="FH36">
        <v>1.6769999999999998</v>
      </c>
      <c r="FI36">
        <v>27.041644131963231</v>
      </c>
      <c r="FJ36" s="12">
        <v>2</v>
      </c>
      <c r="FK36" s="11">
        <v>0</v>
      </c>
      <c r="FL36">
        <v>1</v>
      </c>
      <c r="FM36">
        <v>1</v>
      </c>
      <c r="FN36">
        <v>0</v>
      </c>
      <c r="FO36" s="5">
        <v>0</v>
      </c>
      <c r="FP36" s="12">
        <v>2</v>
      </c>
      <c r="FQ36">
        <v>0</v>
      </c>
      <c r="FR36">
        <v>1</v>
      </c>
      <c r="FS36">
        <v>1</v>
      </c>
      <c r="FT36">
        <v>0</v>
      </c>
      <c r="FU36" s="5">
        <v>0</v>
      </c>
      <c r="FV36" s="12">
        <v>2</v>
      </c>
      <c r="FW36">
        <v>0</v>
      </c>
      <c r="FX36">
        <v>1</v>
      </c>
      <c r="FY36">
        <v>1</v>
      </c>
      <c r="FZ36">
        <v>0</v>
      </c>
      <c r="GA36" s="5">
        <v>0</v>
      </c>
      <c r="GB36" s="4">
        <v>2</v>
      </c>
      <c r="GC36">
        <v>0</v>
      </c>
      <c r="GD36">
        <v>1</v>
      </c>
      <c r="GE36">
        <v>1</v>
      </c>
      <c r="GF36">
        <v>0</v>
      </c>
      <c r="GG36" s="5">
        <v>0</v>
      </c>
      <c r="GH36" s="4">
        <v>2</v>
      </c>
      <c r="GI36">
        <v>0</v>
      </c>
      <c r="GJ36">
        <v>1</v>
      </c>
      <c r="GK36">
        <v>1</v>
      </c>
      <c r="GL36">
        <v>0</v>
      </c>
      <c r="GM36" s="5">
        <v>0</v>
      </c>
      <c r="GN36" s="12">
        <v>2</v>
      </c>
      <c r="GO36">
        <v>0</v>
      </c>
      <c r="GP36">
        <v>1</v>
      </c>
      <c r="GQ36">
        <v>1</v>
      </c>
      <c r="GR36">
        <v>0</v>
      </c>
      <c r="GS36" s="5">
        <v>0</v>
      </c>
      <c r="GT36" s="76"/>
      <c r="GU36" s="76"/>
      <c r="GV36">
        <v>0</v>
      </c>
      <c r="GX36">
        <v>0</v>
      </c>
      <c r="GZ36">
        <v>0</v>
      </c>
      <c r="HB36">
        <v>0</v>
      </c>
      <c r="HD36">
        <v>0</v>
      </c>
      <c r="HF36" s="7">
        <v>45167</v>
      </c>
      <c r="HG36" s="4" t="s">
        <v>1362</v>
      </c>
      <c r="HH36" t="s">
        <v>1379</v>
      </c>
      <c r="HI36" t="s">
        <v>1399</v>
      </c>
      <c r="HJ36" t="s">
        <v>1408</v>
      </c>
      <c r="HK36" t="s">
        <v>1419</v>
      </c>
      <c r="HL36" t="s">
        <v>1425</v>
      </c>
      <c r="HU36" t="s">
        <v>1451</v>
      </c>
      <c r="HV36" t="s">
        <v>1453</v>
      </c>
      <c r="HX36" s="5"/>
      <c r="HY36" s="4"/>
      <c r="IC36" t="s">
        <v>1569</v>
      </c>
      <c r="ID36" t="s">
        <v>1260</v>
      </c>
      <c r="IE36" t="s">
        <v>1604</v>
      </c>
      <c r="IF36" t="s">
        <v>1608</v>
      </c>
      <c r="IJ36" s="5"/>
      <c r="IK36" t="s">
        <v>1703</v>
      </c>
      <c r="IL36" t="s">
        <v>1078</v>
      </c>
      <c r="IW36">
        <f t="shared" si="0"/>
        <v>496.99236465419511</v>
      </c>
      <c r="IX36">
        <f t="shared" si="1"/>
        <v>324.72439236111114</v>
      </c>
      <c r="IY36">
        <f t="shared" si="2"/>
        <v>55.563568948412708</v>
      </c>
      <c r="IZ36" s="75">
        <f t="shared" si="3"/>
        <v>2.8223999999999996</v>
      </c>
      <c r="JA36" t="e">
        <v>#NAME?</v>
      </c>
      <c r="JB36">
        <v>901.40124500000002</v>
      </c>
      <c r="JC36">
        <v>345.50402800000001</v>
      </c>
      <c r="JD36">
        <v>221.55201700000001</v>
      </c>
      <c r="JE36">
        <v>9.1542569999999994</v>
      </c>
      <c r="JF36">
        <v>15.488887999999999</v>
      </c>
      <c r="JG36">
        <v>78.411311999999995</v>
      </c>
      <c r="JH36">
        <v>102.29714800000001</v>
      </c>
      <c r="JI36">
        <v>48.838574000000001</v>
      </c>
      <c r="JJ36">
        <f t="shared" si="4"/>
        <v>151.13572200000002</v>
      </c>
      <c r="JK36">
        <f t="shared" si="5"/>
        <v>53.548654336734707</v>
      </c>
      <c r="JL36">
        <f t="shared" si="6"/>
        <v>36.244737811791389</v>
      </c>
      <c r="JM36">
        <f t="shared" si="7"/>
        <v>17.303916524943315</v>
      </c>
      <c r="JN36">
        <v>51.920160000000003</v>
      </c>
      <c r="JO36">
        <v>1.0573589999999999</v>
      </c>
      <c r="JP36">
        <v>146.958687</v>
      </c>
      <c r="JQ36">
        <v>246.12662499999999</v>
      </c>
      <c r="JR36">
        <v>1258.081625</v>
      </c>
      <c r="JS36">
        <v>1402.7112500000001</v>
      </c>
      <c r="JT36">
        <v>916.50212499999998</v>
      </c>
      <c r="JU36">
        <v>811.79012499999999</v>
      </c>
      <c r="JV36">
        <v>19.732614999999999</v>
      </c>
      <c r="JW36">
        <v>18.308513999999999</v>
      </c>
      <c r="JX36">
        <v>30.977775999999999</v>
      </c>
      <c r="JY36">
        <v>156.82261700000001</v>
      </c>
      <c r="JZ36">
        <f t="shared" si="8"/>
        <v>55.563568948412708</v>
      </c>
      <c r="KA36">
        <v>204.59429700000001</v>
      </c>
      <c r="KB36">
        <v>97.677148000000003</v>
      </c>
      <c r="KC36">
        <v>103.840322</v>
      </c>
      <c r="KD36">
        <v>2.114719</v>
      </c>
      <c r="KE36">
        <v>18.369834999999998</v>
      </c>
      <c r="KF36">
        <v>30.765827999999999</v>
      </c>
      <c r="KG36">
        <v>157.26020500000001</v>
      </c>
      <c r="KH36">
        <v>175.33890600000001</v>
      </c>
      <c r="KI36">
        <v>114.562764</v>
      </c>
      <c r="KJ36">
        <v>101.47377</v>
      </c>
      <c r="KK36">
        <v>2.466577</v>
      </c>
      <c r="KL36">
        <v>-78.724746999999994</v>
      </c>
      <c r="KM36">
        <v>200.252365</v>
      </c>
      <c r="KN36">
        <v>39.199069999999999</v>
      </c>
      <c r="KO36">
        <v>-89.913734000000005</v>
      </c>
      <c r="KP36">
        <v>-82.675635999999997</v>
      </c>
      <c r="KQ36">
        <v>-77.116646000000003</v>
      </c>
      <c r="KR36">
        <v>23.908671999999999</v>
      </c>
      <c r="KS36">
        <v>-62.268990000000002</v>
      </c>
      <c r="KT36">
        <v>167.620544</v>
      </c>
      <c r="KU36">
        <v>41.893520000000002</v>
      </c>
      <c r="KV36">
        <v>-91.346496999999999</v>
      </c>
      <c r="KW36">
        <v>-86.290908999999999</v>
      </c>
      <c r="KX36">
        <v>-106.946243</v>
      </c>
      <c r="KY36">
        <v>24.346848000000001</v>
      </c>
      <c r="KZ36">
        <v>-70.316092999999995</v>
      </c>
      <c r="LA36">
        <v>209.707718</v>
      </c>
      <c r="LB36">
        <v>40.237186000000001</v>
      </c>
      <c r="LC36">
        <v>-89.652434999999997</v>
      </c>
      <c r="LD36">
        <v>-86.944159999999997</v>
      </c>
      <c r="LE36">
        <v>-78.377594000000002</v>
      </c>
      <c r="LF36">
        <v>24.687666</v>
      </c>
      <c r="LG36">
        <v>2.0945969999999998</v>
      </c>
      <c r="LH36">
        <v>0.65840900000000002</v>
      </c>
      <c r="LI36" t="s">
        <v>1986</v>
      </c>
      <c r="LJ36" t="s">
        <v>1986</v>
      </c>
      <c r="LK36">
        <v>0.67685600000000001</v>
      </c>
      <c r="LL36">
        <v>0</v>
      </c>
      <c r="LM36" t="s">
        <v>1986</v>
      </c>
      <c r="LN36">
        <v>10.837213</v>
      </c>
      <c r="LO36" t="s">
        <v>1986</v>
      </c>
      <c r="LP36" t="s">
        <v>1986</v>
      </c>
      <c r="LQ36">
        <v>5.2544779999999998</v>
      </c>
      <c r="LR36">
        <v>1.1290819999999999</v>
      </c>
      <c r="LS36">
        <v>11.586085000000001</v>
      </c>
      <c r="LT36">
        <v>1332.0632499999999</v>
      </c>
      <c r="LU36">
        <v>122.91566400000001</v>
      </c>
      <c r="LV36">
        <v>45.960991</v>
      </c>
      <c r="LW36">
        <v>40.706511999999996</v>
      </c>
    </row>
    <row r="37" spans="1:335" ht="16.149999999999999" customHeight="1" x14ac:dyDescent="0.3">
      <c r="A37">
        <v>35</v>
      </c>
      <c r="B37">
        <v>2823997</v>
      </c>
      <c r="C37" t="s">
        <v>259</v>
      </c>
      <c r="D37" t="s">
        <v>134</v>
      </c>
      <c r="E37" s="8" t="s">
        <v>2243</v>
      </c>
      <c r="I37" s="77" t="s">
        <v>2228</v>
      </c>
      <c r="J37" s="100">
        <v>0</v>
      </c>
      <c r="K37" s="100">
        <v>0</v>
      </c>
      <c r="L37" s="85"/>
      <c r="M37" s="100"/>
      <c r="N37" s="100"/>
      <c r="O37" s="95" t="s">
        <v>2277</v>
      </c>
      <c r="P37" s="100"/>
      <c r="Q37" s="140" t="s">
        <v>2277</v>
      </c>
      <c r="R37" s="100"/>
      <c r="S37" s="95" t="s">
        <v>2277</v>
      </c>
      <c r="T37" s="100"/>
      <c r="U37" s="100">
        <v>0</v>
      </c>
      <c r="V37" s="95"/>
      <c r="W37" s="140" t="s">
        <v>2281</v>
      </c>
      <c r="X37" s="100"/>
      <c r="Y37">
        <v>0</v>
      </c>
      <c r="Z37" s="7">
        <v>43325</v>
      </c>
      <c r="AA37" s="7">
        <v>43307</v>
      </c>
      <c r="AB37">
        <v>4.4000000000000004</v>
      </c>
      <c r="AC37">
        <v>281</v>
      </c>
      <c r="AD37">
        <v>25</v>
      </c>
      <c r="AE37">
        <v>12</v>
      </c>
      <c r="AF37">
        <v>0.4</v>
      </c>
      <c r="AG37">
        <v>210</v>
      </c>
      <c r="AH37">
        <v>0.93</v>
      </c>
      <c r="AI37">
        <v>4.5</v>
      </c>
      <c r="AJ37">
        <v>99</v>
      </c>
      <c r="AL37">
        <v>127.967</v>
      </c>
      <c r="AM37">
        <v>188</v>
      </c>
      <c r="AR37">
        <v>54.8</v>
      </c>
      <c r="AS37">
        <v>150.4</v>
      </c>
      <c r="AT37">
        <v>2.262016</v>
      </c>
      <c r="AU37">
        <v>24.226177003168853</v>
      </c>
      <c r="AV37" s="4">
        <v>143</v>
      </c>
      <c r="AW37" t="s">
        <v>945</v>
      </c>
      <c r="AX37">
        <v>96</v>
      </c>
      <c r="AY37" t="s">
        <v>945</v>
      </c>
      <c r="AZ37" s="11"/>
      <c r="BD37" s="8"/>
      <c r="BF37" s="7">
        <v>43690</v>
      </c>
      <c r="BG37" s="7">
        <v>43700</v>
      </c>
      <c r="BH37">
        <v>5.7</v>
      </c>
      <c r="BI37">
        <v>371</v>
      </c>
      <c r="BJ37">
        <v>25</v>
      </c>
      <c r="BK37">
        <v>24</v>
      </c>
      <c r="BL37">
        <v>0.7</v>
      </c>
      <c r="BM37">
        <v>242</v>
      </c>
      <c r="BN37">
        <v>1.01</v>
      </c>
      <c r="BO37">
        <v>4.5</v>
      </c>
      <c r="BP37">
        <v>105</v>
      </c>
      <c r="BQ37">
        <v>6.4</v>
      </c>
      <c r="BR37">
        <v>99.061000000000007</v>
      </c>
      <c r="BS37">
        <v>189</v>
      </c>
      <c r="BT37">
        <v>56</v>
      </c>
      <c r="BV37">
        <v>137</v>
      </c>
      <c r="BX37">
        <v>55</v>
      </c>
      <c r="BY37">
        <v>150</v>
      </c>
      <c r="BZ37">
        <v>24.444444444444443</v>
      </c>
      <c r="CA37" s="7">
        <v>44055</v>
      </c>
      <c r="CB37" s="7">
        <v>43700</v>
      </c>
      <c r="CC37">
        <v>5.7</v>
      </c>
      <c r="CD37">
        <v>371</v>
      </c>
      <c r="CE37">
        <v>20</v>
      </c>
      <c r="CF37">
        <v>21</v>
      </c>
      <c r="CG37">
        <v>0.6</v>
      </c>
      <c r="CH37">
        <v>250</v>
      </c>
      <c r="CI37">
        <v>0.97</v>
      </c>
      <c r="CJ37">
        <v>4.3</v>
      </c>
      <c r="CK37">
        <v>100</v>
      </c>
      <c r="CL37">
        <v>6.5</v>
      </c>
      <c r="CM37">
        <v>106.78400000000001</v>
      </c>
      <c r="CN37">
        <v>163</v>
      </c>
      <c r="CO37">
        <v>48</v>
      </c>
      <c r="CQ37">
        <v>105</v>
      </c>
      <c r="CV37" s="7">
        <v>44420</v>
      </c>
      <c r="CW37" s="7"/>
      <c r="DR37" s="7">
        <v>44785</v>
      </c>
      <c r="DS37" s="7"/>
      <c r="EN37" s="7">
        <v>45150</v>
      </c>
      <c r="EO37" s="7"/>
      <c r="FJ37" s="12">
        <v>0</v>
      </c>
      <c r="FK37" s="11">
        <v>0</v>
      </c>
      <c r="FL37">
        <v>0</v>
      </c>
      <c r="FM37">
        <v>0</v>
      </c>
      <c r="FN37">
        <v>0</v>
      </c>
      <c r="FO37" s="5">
        <v>0</v>
      </c>
      <c r="FP37" s="12">
        <v>0</v>
      </c>
      <c r="FQ37">
        <v>0</v>
      </c>
      <c r="FR37">
        <v>0</v>
      </c>
      <c r="FS37">
        <v>0</v>
      </c>
      <c r="FT37">
        <v>0</v>
      </c>
      <c r="FU37" s="5">
        <v>0</v>
      </c>
      <c r="FV37" s="12">
        <v>0</v>
      </c>
      <c r="FW37">
        <v>0</v>
      </c>
      <c r="FX37">
        <v>0</v>
      </c>
      <c r="FY37">
        <v>0</v>
      </c>
      <c r="FZ37">
        <v>0</v>
      </c>
      <c r="GA37" s="5">
        <v>0</v>
      </c>
      <c r="GB37" s="4">
        <v>2</v>
      </c>
      <c r="GC37">
        <v>0</v>
      </c>
      <c r="GD37">
        <v>0</v>
      </c>
      <c r="GE37">
        <v>0</v>
      </c>
      <c r="GF37">
        <v>0</v>
      </c>
      <c r="GG37" s="5">
        <v>0</v>
      </c>
      <c r="GH37" s="4">
        <v>2</v>
      </c>
      <c r="GI37">
        <v>0</v>
      </c>
      <c r="GJ37">
        <v>0</v>
      </c>
      <c r="GK37">
        <v>0</v>
      </c>
      <c r="GL37">
        <v>0</v>
      </c>
      <c r="GM37" s="5">
        <v>0</v>
      </c>
      <c r="GN37" s="12">
        <v>2</v>
      </c>
      <c r="GO37">
        <v>0</v>
      </c>
      <c r="GP37">
        <v>0</v>
      </c>
      <c r="GQ37">
        <v>0</v>
      </c>
      <c r="GR37">
        <v>0</v>
      </c>
      <c r="GS37" s="5">
        <v>0</v>
      </c>
      <c r="GT37" s="76"/>
      <c r="GU37" s="76"/>
      <c r="GV37">
        <v>0</v>
      </c>
      <c r="GX37">
        <v>0</v>
      </c>
      <c r="GZ37">
        <v>0</v>
      </c>
      <c r="HB37">
        <v>0</v>
      </c>
      <c r="HD37">
        <v>0</v>
      </c>
      <c r="HF37" s="7">
        <v>44266</v>
      </c>
      <c r="HG37" s="4"/>
      <c r="HX37" s="5"/>
      <c r="HY37" s="4"/>
      <c r="IJ37" s="5"/>
      <c r="IK37" t="s">
        <v>1706</v>
      </c>
      <c r="IL37" t="s">
        <v>945</v>
      </c>
      <c r="IW37">
        <f t="shared" si="0"/>
        <v>99.245975271616118</v>
      </c>
      <c r="IX37">
        <f t="shared" si="1"/>
        <v>255.07920810462878</v>
      </c>
      <c r="IY37">
        <f t="shared" si="2"/>
        <v>37.694290402897238</v>
      </c>
      <c r="IZ37" s="75">
        <f t="shared" si="3"/>
        <v>2.262016</v>
      </c>
      <c r="JA37" t="e">
        <v>#NAME?</v>
      </c>
      <c r="JB37">
        <v>814.73309300000005</v>
      </c>
      <c r="JC37">
        <v>323.05603000000002</v>
      </c>
      <c r="JD37">
        <v>186.41601600000001</v>
      </c>
      <c r="JE37">
        <v>7.2943519999999999</v>
      </c>
      <c r="JF37">
        <v>15.638919</v>
      </c>
      <c r="JG37">
        <v>31.974408</v>
      </c>
      <c r="JH37" s="76">
        <v>0</v>
      </c>
      <c r="JI37">
        <v>84.027929999999998</v>
      </c>
      <c r="JJ37">
        <f t="shared" si="4"/>
        <v>84.027929999999998</v>
      </c>
      <c r="JK37">
        <f t="shared" si="5"/>
        <v>37.147363237041645</v>
      </c>
      <c r="JL37" s="76">
        <f t="shared" si="6"/>
        <v>0</v>
      </c>
      <c r="JM37">
        <f t="shared" si="7"/>
        <v>37.147363237041645</v>
      </c>
      <c r="JN37">
        <v>26.266096000000001</v>
      </c>
      <c r="JO37">
        <v>0.63941700000000001</v>
      </c>
      <c r="JP37">
        <v>43.901854999999998</v>
      </c>
      <c r="JQ37">
        <v>47.599038999999998</v>
      </c>
      <c r="JR37">
        <v>206.635188</v>
      </c>
      <c r="JS37">
        <v>224.49598399999999</v>
      </c>
      <c r="JT37">
        <v>576.99324999999999</v>
      </c>
      <c r="JU37">
        <v>183.787656</v>
      </c>
      <c r="JV37">
        <v>5.8369099999999996</v>
      </c>
      <c r="JW37">
        <v>19.451605000000001</v>
      </c>
      <c r="JX37">
        <v>41.703783999999999</v>
      </c>
      <c r="JY37">
        <v>85.265088000000006</v>
      </c>
      <c r="JZ37">
        <f t="shared" si="8"/>
        <v>37.694290402897238</v>
      </c>
      <c r="KA37">
        <v>0</v>
      </c>
      <c r="KB37">
        <v>224.07447300000001</v>
      </c>
      <c r="KC37">
        <v>70.042919999999995</v>
      </c>
      <c r="KD37">
        <v>1.705111</v>
      </c>
      <c r="KE37">
        <v>16.724515</v>
      </c>
      <c r="KF37">
        <v>18.132968000000002</v>
      </c>
      <c r="KG37">
        <v>78.718169000000003</v>
      </c>
      <c r="KH37">
        <v>85.522284999999997</v>
      </c>
      <c r="KI37">
        <v>219.80693400000001</v>
      </c>
      <c r="KJ37">
        <v>70.014346000000003</v>
      </c>
      <c r="KK37">
        <v>2.2235849999999999</v>
      </c>
      <c r="KL37">
        <v>-125.96389000000001</v>
      </c>
      <c r="KM37">
        <v>201.708313</v>
      </c>
      <c r="KN37">
        <v>17.288549</v>
      </c>
      <c r="KO37">
        <v>-85.400024000000002</v>
      </c>
      <c r="KP37">
        <v>-97.848083000000003</v>
      </c>
      <c r="KQ37">
        <v>-6.4921170000000004</v>
      </c>
      <c r="KR37">
        <v>34.026713999999998</v>
      </c>
      <c r="KS37">
        <v>-141.79676799999999</v>
      </c>
      <c r="KT37">
        <v>216.777985</v>
      </c>
      <c r="KU37">
        <v>23.939896000000001</v>
      </c>
      <c r="KV37" t="e">
        <v>#NAME?</v>
      </c>
      <c r="KW37">
        <v>-96.746758</v>
      </c>
      <c r="KX37">
        <v>11.317285999999999</v>
      </c>
      <c r="KY37">
        <v>38.094971000000001</v>
      </c>
      <c r="KZ37">
        <v>-121.49276</v>
      </c>
      <c r="LA37">
        <v>191.44525100000001</v>
      </c>
      <c r="LB37">
        <v>16.613129000000001</v>
      </c>
      <c r="LC37">
        <v>-87.376761999999999</v>
      </c>
      <c r="LD37">
        <v>-100.661163</v>
      </c>
      <c r="LE37">
        <v>-23.130592</v>
      </c>
      <c r="LF37">
        <v>33.894736999999999</v>
      </c>
      <c r="LG37">
        <v>0</v>
      </c>
      <c r="LH37">
        <v>0.72436400000000001</v>
      </c>
      <c r="LI37" t="e">
        <v>#NAME?</v>
      </c>
      <c r="LJ37" t="s">
        <v>1986</v>
      </c>
      <c r="LK37">
        <v>0</v>
      </c>
      <c r="LL37">
        <v>0</v>
      </c>
      <c r="LM37" t="s">
        <v>1986</v>
      </c>
      <c r="LN37">
        <v>10.007504000000001</v>
      </c>
      <c r="LO37" t="s">
        <v>1986</v>
      </c>
      <c r="LP37" t="s">
        <v>1986</v>
      </c>
      <c r="LQ37">
        <v>10.026992999999999</v>
      </c>
      <c r="LR37">
        <v>1.22424</v>
      </c>
      <c r="LS37">
        <v>6.4378909999999996</v>
      </c>
      <c r="LT37">
        <v>924.275125</v>
      </c>
      <c r="LU37">
        <v>92.358219000000005</v>
      </c>
      <c r="LV37">
        <v>54.742404999999998</v>
      </c>
      <c r="LW37">
        <v>44.715412000000001</v>
      </c>
    </row>
    <row r="38" spans="1:335" ht="16.149999999999999" customHeight="1" x14ac:dyDescent="0.3">
      <c r="A38">
        <v>37</v>
      </c>
      <c r="B38">
        <v>2885980</v>
      </c>
      <c r="C38" t="s">
        <v>346</v>
      </c>
      <c r="D38" t="s">
        <v>135</v>
      </c>
      <c r="E38" s="8" t="s">
        <v>2042</v>
      </c>
      <c r="F38">
        <v>3</v>
      </c>
      <c r="G38">
        <v>2</v>
      </c>
      <c r="H38" s="77" t="s">
        <v>2224</v>
      </c>
      <c r="I38" s="77" t="s">
        <v>2214</v>
      </c>
      <c r="J38" s="101"/>
      <c r="K38" s="101">
        <v>0</v>
      </c>
      <c r="M38" s="101"/>
      <c r="N38" s="101"/>
      <c r="O38" s="141" t="s">
        <v>2277</v>
      </c>
      <c r="P38" s="101"/>
      <c r="Q38" s="98" t="s">
        <v>2277</v>
      </c>
      <c r="R38" s="101"/>
      <c r="S38" s="141" t="s">
        <v>2277</v>
      </c>
      <c r="T38" s="101"/>
      <c r="U38" s="101">
        <v>0</v>
      </c>
      <c r="V38" s="141"/>
      <c r="W38" s="98" t="s">
        <v>2281</v>
      </c>
      <c r="X38" s="101"/>
      <c r="Y38">
        <v>0</v>
      </c>
      <c r="Z38" s="7">
        <v>43523</v>
      </c>
      <c r="AA38" s="7">
        <v>43462</v>
      </c>
      <c r="AB38">
        <v>9.1</v>
      </c>
      <c r="AC38">
        <v>336</v>
      </c>
      <c r="AD38">
        <v>40</v>
      </c>
      <c r="AE38">
        <v>83</v>
      </c>
      <c r="AF38">
        <v>0.4</v>
      </c>
      <c r="AG38">
        <v>516</v>
      </c>
      <c r="AH38">
        <v>1.01</v>
      </c>
      <c r="AI38">
        <v>4.7</v>
      </c>
      <c r="AJ38">
        <v>99</v>
      </c>
      <c r="AL38">
        <v>107.048</v>
      </c>
      <c r="AM38">
        <v>188</v>
      </c>
      <c r="AN38">
        <v>38</v>
      </c>
      <c r="AP38">
        <v>201</v>
      </c>
      <c r="AQ38" t="s">
        <v>520</v>
      </c>
      <c r="AR38">
        <v>78</v>
      </c>
      <c r="AS38">
        <v>177</v>
      </c>
      <c r="AT38">
        <v>3.1329000000000002</v>
      </c>
      <c r="AU38">
        <v>24.897060231734173</v>
      </c>
      <c r="AV38" s="4">
        <v>146</v>
      </c>
      <c r="AW38" t="s">
        <v>1772</v>
      </c>
      <c r="AX38">
        <v>90</v>
      </c>
      <c r="AY38" t="s">
        <v>1772</v>
      </c>
      <c r="AZ38" s="11">
        <v>112.5</v>
      </c>
      <c r="BA38" s="6">
        <v>43826</v>
      </c>
      <c r="BD38" s="8"/>
      <c r="BF38" s="7">
        <v>43888</v>
      </c>
      <c r="BG38" s="7">
        <v>43826</v>
      </c>
      <c r="BH38">
        <v>12.4</v>
      </c>
      <c r="BI38">
        <v>329</v>
      </c>
      <c r="BJ38">
        <v>35</v>
      </c>
      <c r="BK38">
        <v>31</v>
      </c>
      <c r="BL38">
        <v>0.5</v>
      </c>
      <c r="BM38">
        <v>722</v>
      </c>
      <c r="BN38">
        <v>1.21</v>
      </c>
      <c r="BO38">
        <v>4.2</v>
      </c>
      <c r="BP38">
        <v>154</v>
      </c>
      <c r="BR38">
        <v>108.128</v>
      </c>
      <c r="BS38">
        <v>141</v>
      </c>
      <c r="BT38">
        <v>38</v>
      </c>
      <c r="BV38">
        <v>94</v>
      </c>
      <c r="BW38" t="s">
        <v>520</v>
      </c>
      <c r="BX38">
        <v>94.5</v>
      </c>
      <c r="BY38">
        <v>174</v>
      </c>
      <c r="BZ38">
        <v>31.212841854934602</v>
      </c>
      <c r="CA38" s="7">
        <v>44253</v>
      </c>
      <c r="CB38" s="7">
        <v>44279</v>
      </c>
      <c r="CC38">
        <v>8.3000000000000007</v>
      </c>
      <c r="CD38">
        <v>325</v>
      </c>
      <c r="CE38">
        <v>25</v>
      </c>
      <c r="CF38">
        <v>24</v>
      </c>
      <c r="CG38">
        <v>0.6</v>
      </c>
      <c r="CH38">
        <v>519</v>
      </c>
      <c r="CI38">
        <v>1.03</v>
      </c>
      <c r="CJ38">
        <v>5.2</v>
      </c>
      <c r="CK38">
        <v>92</v>
      </c>
      <c r="CL38">
        <v>5.2</v>
      </c>
      <c r="CM38">
        <v>118.05200000000001</v>
      </c>
      <c r="CN38">
        <v>173</v>
      </c>
      <c r="CO38">
        <v>41</v>
      </c>
      <c r="CQ38">
        <v>92</v>
      </c>
      <c r="CR38" t="s">
        <v>657</v>
      </c>
      <c r="CS38">
        <v>90.4</v>
      </c>
      <c r="CT38">
        <v>174</v>
      </c>
      <c r="CU38">
        <v>29.858633901440086</v>
      </c>
      <c r="CV38" s="7">
        <v>44618</v>
      </c>
      <c r="CW38" s="7">
        <v>44693</v>
      </c>
      <c r="CX38">
        <v>8.5</v>
      </c>
      <c r="CY38">
        <v>322</v>
      </c>
      <c r="CZ38">
        <v>52</v>
      </c>
      <c r="DA38">
        <v>41</v>
      </c>
      <c r="DB38">
        <v>0.4</v>
      </c>
      <c r="DC38">
        <v>463</v>
      </c>
      <c r="DD38">
        <v>0.99</v>
      </c>
      <c r="DE38">
        <v>4.5999999999999996</v>
      </c>
      <c r="DF38">
        <v>108</v>
      </c>
      <c r="DG38">
        <v>5.7</v>
      </c>
      <c r="DH38">
        <v>112.11799999999999</v>
      </c>
      <c r="DI38">
        <v>169</v>
      </c>
      <c r="DJ38">
        <v>34</v>
      </c>
      <c r="DL38">
        <v>87</v>
      </c>
      <c r="DM38" t="s">
        <v>656</v>
      </c>
      <c r="DN38">
        <v>94.1</v>
      </c>
      <c r="DO38">
        <v>174</v>
      </c>
      <c r="DP38">
        <v>1.74</v>
      </c>
      <c r="DQ38">
        <v>31.080724005813181</v>
      </c>
      <c r="DR38" s="7">
        <v>44983</v>
      </c>
      <c r="DS38" s="7">
        <v>44882</v>
      </c>
      <c r="DT38">
        <v>14.8</v>
      </c>
      <c r="DU38">
        <v>316</v>
      </c>
      <c r="DV38">
        <v>54</v>
      </c>
      <c r="DW38">
        <v>34</v>
      </c>
      <c r="DX38">
        <v>0.4</v>
      </c>
      <c r="DY38">
        <v>468</v>
      </c>
      <c r="DZ38">
        <v>1.0900000000000001</v>
      </c>
      <c r="EA38">
        <v>4.5999999999999996</v>
      </c>
      <c r="EB38">
        <v>135</v>
      </c>
      <c r="EC38">
        <v>6.7</v>
      </c>
      <c r="ED38">
        <v>97.944999999999993</v>
      </c>
      <c r="EE38">
        <v>128</v>
      </c>
      <c r="EF38">
        <v>42</v>
      </c>
      <c r="EH38">
        <v>145</v>
      </c>
      <c r="EI38" t="s">
        <v>589</v>
      </c>
      <c r="EJ38">
        <v>98.4</v>
      </c>
      <c r="EK38">
        <v>174</v>
      </c>
      <c r="EL38">
        <v>1.74</v>
      </c>
      <c r="EM38">
        <v>32.500990883868411</v>
      </c>
      <c r="EN38" s="7">
        <v>45348</v>
      </c>
      <c r="EO38" s="7">
        <v>45103</v>
      </c>
      <c r="EP38">
        <v>13.3</v>
      </c>
      <c r="EQ38">
        <v>336</v>
      </c>
      <c r="FE38" t="s">
        <v>590</v>
      </c>
      <c r="FF38">
        <v>97</v>
      </c>
      <c r="FG38">
        <v>174</v>
      </c>
      <c r="FH38">
        <v>1.74</v>
      </c>
      <c r="FI38">
        <v>32.038578411943455</v>
      </c>
      <c r="FJ38" s="12">
        <v>0</v>
      </c>
      <c r="FK38" s="11">
        <v>1</v>
      </c>
      <c r="FL38">
        <v>0</v>
      </c>
      <c r="FM38">
        <v>0</v>
      </c>
      <c r="FN38">
        <v>0</v>
      </c>
      <c r="FO38" s="5">
        <v>0</v>
      </c>
      <c r="FP38" s="12">
        <v>0</v>
      </c>
      <c r="FQ38">
        <v>1</v>
      </c>
      <c r="FR38">
        <v>0</v>
      </c>
      <c r="FS38">
        <v>0</v>
      </c>
      <c r="FT38">
        <v>0</v>
      </c>
      <c r="FU38" s="5">
        <v>0</v>
      </c>
      <c r="FV38" s="12">
        <v>2</v>
      </c>
      <c r="FW38">
        <v>1</v>
      </c>
      <c r="FX38">
        <v>0</v>
      </c>
      <c r="FY38">
        <v>0</v>
      </c>
      <c r="FZ38">
        <v>0</v>
      </c>
      <c r="GA38" s="5">
        <v>0</v>
      </c>
      <c r="GB38" s="4">
        <v>2</v>
      </c>
      <c r="GC38">
        <v>1</v>
      </c>
      <c r="GD38">
        <v>0</v>
      </c>
      <c r="GE38">
        <v>0</v>
      </c>
      <c r="GF38">
        <v>0</v>
      </c>
      <c r="GG38" s="5">
        <v>0</v>
      </c>
      <c r="GH38" s="4">
        <v>2</v>
      </c>
      <c r="GI38">
        <v>1</v>
      </c>
      <c r="GJ38">
        <v>1</v>
      </c>
      <c r="GK38">
        <v>0</v>
      </c>
      <c r="GL38">
        <v>0</v>
      </c>
      <c r="GM38" s="5">
        <v>0</v>
      </c>
      <c r="GN38" s="12">
        <v>2</v>
      </c>
      <c r="GO38">
        <v>1</v>
      </c>
      <c r="GP38">
        <v>1</v>
      </c>
      <c r="GQ38">
        <v>0</v>
      </c>
      <c r="GR38">
        <v>0</v>
      </c>
      <c r="GS38" s="5">
        <v>0</v>
      </c>
      <c r="GV38">
        <v>0</v>
      </c>
      <c r="GX38">
        <v>0</v>
      </c>
      <c r="GZ38">
        <v>0</v>
      </c>
      <c r="HB38">
        <v>0</v>
      </c>
      <c r="HD38">
        <v>0</v>
      </c>
      <c r="HF38" s="7">
        <v>45206</v>
      </c>
      <c r="HG38" s="4" t="s">
        <v>1366</v>
      </c>
      <c r="HH38" t="s">
        <v>628</v>
      </c>
      <c r="HK38" t="s">
        <v>1366</v>
      </c>
      <c r="HL38" t="s">
        <v>628</v>
      </c>
      <c r="HX38" s="5"/>
      <c r="HY38" s="4"/>
      <c r="IC38" t="s">
        <v>1578</v>
      </c>
      <c r="ID38" t="s">
        <v>520</v>
      </c>
      <c r="IG38" t="s">
        <v>1644</v>
      </c>
      <c r="IH38" t="s">
        <v>917</v>
      </c>
      <c r="IJ38" s="5"/>
      <c r="IK38" t="s">
        <v>1690</v>
      </c>
      <c r="IL38" t="s">
        <v>1098</v>
      </c>
      <c r="IO38" t="s">
        <v>1690</v>
      </c>
      <c r="IP38" t="s">
        <v>1098</v>
      </c>
      <c r="IW38">
        <f t="shared" si="0"/>
        <v>851.08693223530906</v>
      </c>
      <c r="IX38">
        <f t="shared" si="1"/>
        <v>448.3818506814772</v>
      </c>
      <c r="IY38">
        <f t="shared" si="2"/>
        <v>50.683048293912982</v>
      </c>
      <c r="IZ38" s="75">
        <f t="shared" si="3"/>
        <v>3.1329000000000002</v>
      </c>
      <c r="JA38" t="e">
        <v>#NAME?</v>
      </c>
      <c r="JB38">
        <v>1032.0972899999999</v>
      </c>
      <c r="JC38">
        <v>365.02401700000001</v>
      </c>
      <c r="JD38">
        <v>289.87200899999999</v>
      </c>
      <c r="JE38">
        <v>5.1415290000000002</v>
      </c>
      <c r="JF38">
        <v>7.7134850000000004</v>
      </c>
      <c r="JG38">
        <v>39.69623</v>
      </c>
      <c r="JH38">
        <v>97.689063000000004</v>
      </c>
      <c r="JI38">
        <v>40.629753999999998</v>
      </c>
      <c r="JJ38">
        <f t="shared" si="4"/>
        <v>138.318817</v>
      </c>
      <c r="JK38">
        <f t="shared" si="5"/>
        <v>44.150409205528419</v>
      </c>
      <c r="JL38">
        <f t="shared" si="6"/>
        <v>31.181672890931722</v>
      </c>
      <c r="JM38">
        <f t="shared" si="7"/>
        <v>12.968736314596699</v>
      </c>
      <c r="JN38">
        <v>20.878088000000002</v>
      </c>
      <c r="JO38">
        <v>0.52868000000000004</v>
      </c>
      <c r="JP38">
        <v>158.80635899999999</v>
      </c>
      <c r="JQ38">
        <v>243.53085899999999</v>
      </c>
      <c r="JR38">
        <v>1263.29225</v>
      </c>
      <c r="JS38">
        <v>2666.3702499999999</v>
      </c>
      <c r="JT38">
        <v>1404.7355</v>
      </c>
      <c r="JU38">
        <v>741.76149999999996</v>
      </c>
      <c r="JV38">
        <v>16.503382999999999</v>
      </c>
      <c r="JW38">
        <v>20.566117999999999</v>
      </c>
      <c r="JX38">
        <v>30.853940000000001</v>
      </c>
      <c r="JY38">
        <v>158.78492199999999</v>
      </c>
      <c r="JZ38">
        <f t="shared" si="8"/>
        <v>50.683048293912982</v>
      </c>
      <c r="KA38">
        <v>390.75625000000002</v>
      </c>
      <c r="KB38">
        <v>162.519014</v>
      </c>
      <c r="KC38">
        <v>83.512354000000002</v>
      </c>
      <c r="KD38">
        <v>2.114719</v>
      </c>
      <c r="KE38">
        <v>20.491143000000001</v>
      </c>
      <c r="KF38">
        <v>31.423337</v>
      </c>
      <c r="KG38">
        <v>163.005439</v>
      </c>
      <c r="KH38">
        <v>344.04777300000001</v>
      </c>
      <c r="KI38">
        <v>181.256191</v>
      </c>
      <c r="KJ38">
        <v>95.711162000000002</v>
      </c>
      <c r="KK38">
        <v>2.1294689999999998</v>
      </c>
      <c r="KL38">
        <v>-90.419983000000002</v>
      </c>
      <c r="KM38">
        <v>303.970123</v>
      </c>
      <c r="KN38">
        <v>16.510014000000002</v>
      </c>
      <c r="KO38">
        <v>-107.313385</v>
      </c>
      <c r="KP38">
        <v>-98.346305999999998</v>
      </c>
      <c r="KQ38">
        <v>-4.8653190000000004</v>
      </c>
      <c r="KR38">
        <v>31.613219999999998</v>
      </c>
      <c r="KS38">
        <v>-99.065308000000002</v>
      </c>
      <c r="KT38">
        <v>275.58752399999997</v>
      </c>
      <c r="KU38">
        <v>20.089268000000001</v>
      </c>
      <c r="KV38">
        <v>-107.608009</v>
      </c>
      <c r="KW38">
        <v>-104.235153</v>
      </c>
      <c r="KX38">
        <v>-71.19117</v>
      </c>
      <c r="KY38">
        <v>32.459460999999997</v>
      </c>
      <c r="KZ38">
        <v>-101.07135</v>
      </c>
      <c r="LA38">
        <v>340.50674400000003</v>
      </c>
      <c r="LB38">
        <v>20.678318000000001</v>
      </c>
      <c r="LC38">
        <v>-108.560143</v>
      </c>
      <c r="LD38">
        <v>-104.55793</v>
      </c>
      <c r="LE38">
        <v>-48.780163000000002</v>
      </c>
      <c r="LF38">
        <v>27.131891</v>
      </c>
      <c r="LG38">
        <v>2.404372</v>
      </c>
      <c r="LH38">
        <v>0.77700599999999997</v>
      </c>
      <c r="LI38" t="s">
        <v>1986</v>
      </c>
      <c r="LJ38" t="s">
        <v>1986</v>
      </c>
      <c r="LK38">
        <v>0.70626</v>
      </c>
      <c r="LL38">
        <v>0</v>
      </c>
      <c r="LM38" t="s">
        <v>1986</v>
      </c>
      <c r="LN38">
        <v>7.1191769999999996</v>
      </c>
      <c r="LO38" t="s">
        <v>1986</v>
      </c>
      <c r="LP38" t="s">
        <v>1986</v>
      </c>
      <c r="LQ38">
        <v>-20.959309000000001</v>
      </c>
      <c r="LR38">
        <v>0.47582999999999998</v>
      </c>
      <c r="LS38">
        <v>27.095593000000001</v>
      </c>
      <c r="LT38">
        <v>2239.9827500000001</v>
      </c>
      <c r="LU38">
        <v>314.64065599999998</v>
      </c>
      <c r="LV38">
        <v>19.026402000000001</v>
      </c>
      <c r="LW38">
        <v>39.985709999999997</v>
      </c>
    </row>
    <row r="39" spans="1:335" ht="16.149999999999999" customHeight="1" x14ac:dyDescent="0.3">
      <c r="A39">
        <v>38</v>
      </c>
      <c r="B39">
        <v>2886838</v>
      </c>
      <c r="C39" t="s">
        <v>244</v>
      </c>
      <c r="D39" t="s">
        <v>135</v>
      </c>
      <c r="E39" t="s">
        <v>29</v>
      </c>
      <c r="F39">
        <v>1</v>
      </c>
      <c r="G39" t="s">
        <v>2238</v>
      </c>
      <c r="H39" s="77" t="s">
        <v>2238</v>
      </c>
      <c r="I39" s="77" t="s">
        <v>2214</v>
      </c>
      <c r="J39" s="100">
        <v>1</v>
      </c>
      <c r="K39" s="100">
        <v>0</v>
      </c>
      <c r="L39" s="85"/>
      <c r="M39" s="100"/>
      <c r="N39" s="100"/>
      <c r="O39" s="95" t="s">
        <v>2286</v>
      </c>
      <c r="P39" s="100"/>
      <c r="Q39" s="140" t="s">
        <v>2277</v>
      </c>
      <c r="R39" s="100"/>
      <c r="S39" s="95" t="s">
        <v>2277</v>
      </c>
      <c r="T39" s="100"/>
      <c r="U39" s="100">
        <v>0</v>
      </c>
      <c r="V39" s="95"/>
      <c r="W39" s="140" t="s">
        <v>2281</v>
      </c>
      <c r="X39" s="100"/>
      <c r="Y39">
        <v>0</v>
      </c>
      <c r="Z39" s="7">
        <v>43875</v>
      </c>
      <c r="AA39" s="7"/>
      <c r="AD39">
        <v>18</v>
      </c>
      <c r="AE39">
        <v>31</v>
      </c>
      <c r="AF39">
        <v>0.3</v>
      </c>
      <c r="AG39">
        <v>237</v>
      </c>
      <c r="AH39">
        <v>1.01</v>
      </c>
      <c r="AI39">
        <v>5</v>
      </c>
      <c r="AJ39">
        <v>80</v>
      </c>
      <c r="AL39">
        <v>71.962999999999994</v>
      </c>
      <c r="AM39">
        <v>241</v>
      </c>
      <c r="AR39">
        <v>78.599999999999994</v>
      </c>
      <c r="AS39">
        <v>174</v>
      </c>
      <c r="AT39">
        <v>3.0276000000000001</v>
      </c>
      <c r="AU39">
        <v>25.961157352358303</v>
      </c>
      <c r="AV39" s="4">
        <v>116</v>
      </c>
      <c r="AW39" t="s">
        <v>1797</v>
      </c>
      <c r="AX39">
        <v>76</v>
      </c>
      <c r="AY39" t="s">
        <v>1797</v>
      </c>
      <c r="AZ39" s="11">
        <v>86</v>
      </c>
      <c r="BA39" s="6">
        <v>42601</v>
      </c>
      <c r="BB39" s="4">
        <v>1</v>
      </c>
      <c r="BD39" s="8"/>
      <c r="BF39" s="7">
        <v>44240</v>
      </c>
      <c r="BG39" s="7"/>
      <c r="BX39">
        <v>78</v>
      </c>
      <c r="BY39">
        <v>174</v>
      </c>
      <c r="BZ39">
        <v>25.762980578676178</v>
      </c>
      <c r="CA39" s="7">
        <v>44605</v>
      </c>
      <c r="CB39" s="7"/>
      <c r="CV39" s="7">
        <v>44970</v>
      </c>
      <c r="CW39" s="7"/>
      <c r="DR39" s="7">
        <v>45335</v>
      </c>
      <c r="DS39" s="7"/>
      <c r="EN39" s="7">
        <v>45700</v>
      </c>
      <c r="EO39" s="7"/>
      <c r="FJ39" s="12">
        <v>0</v>
      </c>
      <c r="FK39" s="11">
        <v>0</v>
      </c>
      <c r="FL39">
        <v>1</v>
      </c>
      <c r="FM39">
        <v>0</v>
      </c>
      <c r="FN39">
        <v>0</v>
      </c>
      <c r="FO39" s="5">
        <v>0</v>
      </c>
      <c r="FP39" s="12">
        <v>0</v>
      </c>
      <c r="FQ39">
        <v>0</v>
      </c>
      <c r="FR39">
        <v>1</v>
      </c>
      <c r="FS39">
        <v>0</v>
      </c>
      <c r="FT39">
        <v>0</v>
      </c>
      <c r="FU39" s="5">
        <v>0</v>
      </c>
      <c r="FV39" s="12">
        <v>0</v>
      </c>
      <c r="FW39">
        <v>0</v>
      </c>
      <c r="FX39">
        <v>1</v>
      </c>
      <c r="FY39">
        <v>0</v>
      </c>
      <c r="FZ39">
        <v>0</v>
      </c>
      <c r="GA39" s="5">
        <v>0</v>
      </c>
      <c r="GB39" s="4">
        <v>0</v>
      </c>
      <c r="GC39">
        <v>0</v>
      </c>
      <c r="GD39">
        <v>1</v>
      </c>
      <c r="GE39">
        <v>0</v>
      </c>
      <c r="GF39">
        <v>0</v>
      </c>
      <c r="GG39" s="5">
        <v>0</v>
      </c>
      <c r="GH39" s="4">
        <v>0</v>
      </c>
      <c r="GI39">
        <v>0</v>
      </c>
      <c r="GJ39">
        <v>1</v>
      </c>
      <c r="GK39">
        <v>0</v>
      </c>
      <c r="GL39">
        <v>0</v>
      </c>
      <c r="GM39" s="5">
        <v>0</v>
      </c>
      <c r="GN39" s="12">
        <v>0</v>
      </c>
      <c r="GO39">
        <v>0</v>
      </c>
      <c r="GP39">
        <v>1</v>
      </c>
      <c r="GQ39">
        <v>0</v>
      </c>
      <c r="GR39">
        <v>0</v>
      </c>
      <c r="GS39" s="5">
        <v>0</v>
      </c>
      <c r="GT39" s="76"/>
      <c r="GU39" s="76"/>
      <c r="GV39">
        <v>0</v>
      </c>
      <c r="GX39">
        <v>0</v>
      </c>
      <c r="GZ39">
        <v>0</v>
      </c>
      <c r="HB39">
        <v>0</v>
      </c>
      <c r="HD39">
        <v>0</v>
      </c>
      <c r="HF39" s="7">
        <v>43938</v>
      </c>
      <c r="HG39" s="4"/>
      <c r="HX39" s="5"/>
      <c r="HY39" s="4"/>
      <c r="IJ39" s="5"/>
      <c r="IK39" t="s">
        <v>1704</v>
      </c>
      <c r="IL39" t="s">
        <v>1087</v>
      </c>
      <c r="IO39" t="s">
        <v>1704</v>
      </c>
      <c r="IP39" t="s">
        <v>1087</v>
      </c>
      <c r="IW39">
        <f t="shared" si="0"/>
        <v>369.75376535869992</v>
      </c>
      <c r="IX39">
        <f t="shared" si="1"/>
        <v>430.72735004624121</v>
      </c>
      <c r="IY39">
        <f t="shared" si="2"/>
        <v>64.121753203857836</v>
      </c>
      <c r="IZ39" s="75">
        <f t="shared" si="3"/>
        <v>3.0276000000000001</v>
      </c>
      <c r="JA39" t="e">
        <v>#NAME?</v>
      </c>
      <c r="JB39">
        <v>909.95220900000004</v>
      </c>
      <c r="JC39">
        <v>342.57601899999997</v>
      </c>
      <c r="JD39">
        <v>231.31201200000001</v>
      </c>
      <c r="JE39">
        <v>5.6068629999999997</v>
      </c>
      <c r="JF39">
        <v>8.601763</v>
      </c>
      <c r="JG39">
        <v>58.240507999999998</v>
      </c>
      <c r="JH39">
        <v>47.626905999999998</v>
      </c>
      <c r="JI39">
        <v>42.548718999999998</v>
      </c>
      <c r="JJ39">
        <f t="shared" si="4"/>
        <v>90.175624999999997</v>
      </c>
      <c r="JK39">
        <f t="shared" si="5"/>
        <v>29.784524045448538</v>
      </c>
      <c r="JL39">
        <f t="shared" si="6"/>
        <v>15.73091095256969</v>
      </c>
      <c r="JM39">
        <f t="shared" si="7"/>
        <v>14.053613092878846</v>
      </c>
      <c r="JN39">
        <v>23.890609000000001</v>
      </c>
      <c r="JO39">
        <v>0.46581</v>
      </c>
      <c r="JP39">
        <v>164.32225</v>
      </c>
      <c r="JQ39">
        <v>218.29903100000001</v>
      </c>
      <c r="JR39">
        <v>1675.569</v>
      </c>
      <c r="JS39">
        <v>1119.4665</v>
      </c>
      <c r="JT39">
        <v>1304.070125</v>
      </c>
      <c r="JU39">
        <v>696.988562</v>
      </c>
      <c r="JV39">
        <v>19.864070000000002</v>
      </c>
      <c r="JW39">
        <v>18.689543</v>
      </c>
      <c r="JX39">
        <v>28.672542</v>
      </c>
      <c r="JY39">
        <v>194.13502</v>
      </c>
      <c r="JZ39">
        <f t="shared" si="8"/>
        <v>64.121753203857836</v>
      </c>
      <c r="KA39">
        <v>158.756348</v>
      </c>
      <c r="KB39">
        <v>141.82906199999999</v>
      </c>
      <c r="KC39">
        <v>79.635361000000003</v>
      </c>
      <c r="KD39">
        <v>1.5526990000000001</v>
      </c>
      <c r="KE39">
        <v>18.887615</v>
      </c>
      <c r="KF39">
        <v>25.091843000000001</v>
      </c>
      <c r="KG39">
        <v>192.59414100000001</v>
      </c>
      <c r="KH39">
        <v>128.674307</v>
      </c>
      <c r="KI39">
        <v>149.89311499999999</v>
      </c>
      <c r="KJ39">
        <v>80.113628000000006</v>
      </c>
      <c r="KK39">
        <v>2.283226</v>
      </c>
      <c r="KL39">
        <v>-98.975441000000004</v>
      </c>
      <c r="KM39">
        <v>389.623108</v>
      </c>
      <c r="KN39">
        <v>45.486679000000002</v>
      </c>
      <c r="KO39">
        <v>-98.660645000000002</v>
      </c>
      <c r="KP39">
        <v>-100.257957</v>
      </c>
      <c r="KQ39">
        <v>-26.979223000000001</v>
      </c>
      <c r="KR39">
        <v>25.923418000000002</v>
      </c>
      <c r="KS39">
        <v>-75.207442999999998</v>
      </c>
      <c r="KT39">
        <v>321.86080900000002</v>
      </c>
      <c r="KU39">
        <v>45.335132999999999</v>
      </c>
      <c r="KV39">
        <v>-102.681686</v>
      </c>
      <c r="KW39">
        <v>-106.966553</v>
      </c>
      <c r="KX39">
        <v>-38.833373999999999</v>
      </c>
      <c r="KY39">
        <v>34.932513999999998</v>
      </c>
      <c r="KZ39">
        <v>-89.374900999999994</v>
      </c>
      <c r="LA39">
        <v>354.277039</v>
      </c>
      <c r="LB39">
        <v>45.577015000000003</v>
      </c>
      <c r="LC39">
        <v>-102.070114</v>
      </c>
      <c r="LD39">
        <v>-106.692413</v>
      </c>
      <c r="LE39">
        <v>-35.133778</v>
      </c>
      <c r="LF39">
        <v>30.745215999999999</v>
      </c>
      <c r="LG39">
        <v>1.1193500000000001</v>
      </c>
      <c r="LH39">
        <v>0.60758599999999996</v>
      </c>
      <c r="LI39" t="s">
        <v>1986</v>
      </c>
      <c r="LJ39" t="s">
        <v>1986</v>
      </c>
      <c r="LK39">
        <v>0.52815699999999999</v>
      </c>
      <c r="LL39">
        <v>0</v>
      </c>
      <c r="LM39" t="s">
        <v>1986</v>
      </c>
      <c r="LN39">
        <v>12.322543</v>
      </c>
      <c r="LO39" t="s">
        <v>1986</v>
      </c>
      <c r="LP39" t="s">
        <v>1986</v>
      </c>
      <c r="LQ39">
        <v>-2.3270759999999999</v>
      </c>
      <c r="LR39">
        <v>0.94133</v>
      </c>
      <c r="LS39">
        <v>16.556291999999999</v>
      </c>
      <c r="LT39">
        <v>1481.543625</v>
      </c>
      <c r="LU39">
        <v>120.230344</v>
      </c>
      <c r="LV39">
        <v>37.336810999999997</v>
      </c>
      <c r="LW39">
        <v>39.663887000000003</v>
      </c>
    </row>
    <row r="40" spans="1:335" ht="16.149999999999999" customHeight="1" x14ac:dyDescent="0.3">
      <c r="A40">
        <v>39</v>
      </c>
      <c r="B40">
        <v>2894663</v>
      </c>
      <c r="C40" t="s">
        <v>231</v>
      </c>
      <c r="D40" t="s">
        <v>134</v>
      </c>
      <c r="E40" s="8" t="s">
        <v>2043</v>
      </c>
      <c r="F40">
        <v>1</v>
      </c>
      <c r="G40">
        <v>2</v>
      </c>
      <c r="H40" s="77" t="s">
        <v>2230</v>
      </c>
      <c r="I40" s="77" t="s">
        <v>2212</v>
      </c>
      <c r="J40" s="101">
        <v>0</v>
      </c>
      <c r="K40" s="101">
        <v>0</v>
      </c>
      <c r="M40" s="101">
        <v>3</v>
      </c>
      <c r="N40" s="139">
        <v>43753</v>
      </c>
      <c r="O40" s="141" t="s">
        <v>2286</v>
      </c>
      <c r="P40" s="101"/>
      <c r="Q40" s="98" t="s">
        <v>2277</v>
      </c>
      <c r="R40" s="101"/>
      <c r="S40" s="98" t="s">
        <v>2278</v>
      </c>
      <c r="T40" s="139">
        <v>43753</v>
      </c>
      <c r="U40" s="101">
        <v>0</v>
      </c>
      <c r="V40" s="141"/>
      <c r="W40" s="98" t="s">
        <v>2281</v>
      </c>
      <c r="X40" s="101"/>
      <c r="Y40">
        <v>0</v>
      </c>
      <c r="Z40" s="7">
        <v>43751</v>
      </c>
      <c r="AA40" s="7">
        <v>43685</v>
      </c>
      <c r="AB40">
        <v>6.2</v>
      </c>
      <c r="AC40">
        <v>311</v>
      </c>
      <c r="AD40">
        <v>17</v>
      </c>
      <c r="AE40">
        <v>22</v>
      </c>
      <c r="AF40">
        <v>0.5</v>
      </c>
      <c r="AG40">
        <v>179</v>
      </c>
      <c r="AH40">
        <v>0.99</v>
      </c>
      <c r="AI40">
        <v>3.5</v>
      </c>
      <c r="AJ40">
        <v>183</v>
      </c>
      <c r="AK40">
        <v>9.9</v>
      </c>
      <c r="AL40">
        <v>120.941</v>
      </c>
      <c r="AM40">
        <v>109</v>
      </c>
      <c r="AN40">
        <v>59</v>
      </c>
      <c r="AP40">
        <v>112</v>
      </c>
      <c r="AR40">
        <v>54</v>
      </c>
      <c r="AS40">
        <v>158</v>
      </c>
      <c r="AT40">
        <v>2.4964000000000004</v>
      </c>
      <c r="AU40">
        <v>21.631148854350261</v>
      </c>
      <c r="AV40" s="4">
        <v>106</v>
      </c>
      <c r="AW40" t="s">
        <v>1910</v>
      </c>
      <c r="AX40">
        <v>69</v>
      </c>
      <c r="AY40" t="s">
        <v>1910</v>
      </c>
      <c r="AZ40" s="11">
        <v>84.5</v>
      </c>
      <c r="BA40" s="6">
        <v>44434</v>
      </c>
      <c r="BD40" s="8"/>
      <c r="BF40" s="7">
        <v>44116</v>
      </c>
      <c r="BG40" s="7">
        <v>44069</v>
      </c>
      <c r="BH40">
        <v>5.8</v>
      </c>
      <c r="BI40">
        <v>278</v>
      </c>
      <c r="BJ40">
        <v>23</v>
      </c>
      <c r="BK40">
        <v>25</v>
      </c>
      <c r="BL40">
        <v>0.6</v>
      </c>
      <c r="BM40">
        <v>219</v>
      </c>
      <c r="BN40">
        <v>0.98</v>
      </c>
      <c r="BO40">
        <v>4.3</v>
      </c>
      <c r="BP40">
        <v>245</v>
      </c>
      <c r="BQ40">
        <v>10.5</v>
      </c>
      <c r="BR40">
        <v>89.100999999999999</v>
      </c>
      <c r="BS40">
        <v>146</v>
      </c>
      <c r="BT40">
        <v>64</v>
      </c>
      <c r="BV40">
        <v>88</v>
      </c>
      <c r="BW40" t="s">
        <v>555</v>
      </c>
      <c r="BX40">
        <v>54</v>
      </c>
      <c r="BY40">
        <v>158</v>
      </c>
      <c r="BZ40">
        <v>21.631148854350261</v>
      </c>
      <c r="CA40" s="7">
        <v>44481</v>
      </c>
      <c r="CB40" s="7">
        <v>44434</v>
      </c>
      <c r="CC40">
        <v>4.5999999999999996</v>
      </c>
      <c r="CD40">
        <v>241</v>
      </c>
      <c r="CE40">
        <v>22</v>
      </c>
      <c r="CF40">
        <v>25</v>
      </c>
      <c r="CG40">
        <v>0.3</v>
      </c>
      <c r="CH40">
        <v>206</v>
      </c>
      <c r="CI40">
        <v>0.88</v>
      </c>
      <c r="CJ40">
        <v>4.3</v>
      </c>
      <c r="CK40">
        <v>98</v>
      </c>
      <c r="CL40">
        <v>9.1</v>
      </c>
      <c r="CM40">
        <v>87.307000000000002</v>
      </c>
      <c r="CN40">
        <v>138</v>
      </c>
      <c r="CO40">
        <v>44</v>
      </c>
      <c r="CQ40">
        <v>176</v>
      </c>
      <c r="CR40" t="s">
        <v>555</v>
      </c>
      <c r="CS40">
        <v>63.1</v>
      </c>
      <c r="CT40">
        <v>158</v>
      </c>
      <c r="CU40">
        <v>25.276398013138916</v>
      </c>
      <c r="CV40" s="7">
        <v>44846</v>
      </c>
      <c r="CW40" s="7">
        <v>44874</v>
      </c>
      <c r="CX40">
        <v>4.5</v>
      </c>
      <c r="CY40">
        <v>285</v>
      </c>
      <c r="CZ40">
        <v>24</v>
      </c>
      <c r="DA40">
        <v>33</v>
      </c>
      <c r="DB40">
        <v>0.4</v>
      </c>
      <c r="DC40">
        <v>234</v>
      </c>
      <c r="DD40">
        <v>0.92</v>
      </c>
      <c r="DE40">
        <v>4.0999999999999996</v>
      </c>
      <c r="DF40">
        <v>233</v>
      </c>
      <c r="DG40">
        <v>9.5</v>
      </c>
      <c r="DH40">
        <v>85.573999999999998</v>
      </c>
      <c r="DI40">
        <v>171</v>
      </c>
      <c r="DJ40">
        <v>61</v>
      </c>
      <c r="DL40">
        <v>171</v>
      </c>
      <c r="DM40" t="s">
        <v>557</v>
      </c>
      <c r="DN40">
        <v>62</v>
      </c>
      <c r="DO40">
        <v>158</v>
      </c>
      <c r="DP40">
        <v>1.58</v>
      </c>
      <c r="DQ40">
        <v>24.835763499439189</v>
      </c>
      <c r="DR40" s="7">
        <v>45211</v>
      </c>
      <c r="DS40" s="7">
        <v>45063</v>
      </c>
      <c r="DT40">
        <v>4.0999999999999996</v>
      </c>
      <c r="DU40">
        <v>239</v>
      </c>
      <c r="DV40">
        <v>29</v>
      </c>
      <c r="DW40">
        <v>27</v>
      </c>
      <c r="DX40">
        <v>0.4</v>
      </c>
      <c r="DY40">
        <v>246</v>
      </c>
      <c r="EA40">
        <v>4.0999999999999996</v>
      </c>
      <c r="EB40">
        <v>168</v>
      </c>
      <c r="EC40">
        <v>8.1999999999999993</v>
      </c>
      <c r="ED40">
        <v>57.895000000000003</v>
      </c>
      <c r="EE40">
        <v>167</v>
      </c>
      <c r="EF40">
        <v>52</v>
      </c>
      <c r="EH40">
        <v>201</v>
      </c>
      <c r="EI40" t="s">
        <v>556</v>
      </c>
      <c r="EJ40">
        <v>62</v>
      </c>
      <c r="EK40">
        <v>155</v>
      </c>
      <c r="EL40">
        <v>1.55</v>
      </c>
      <c r="EM40">
        <v>25.806451612903224</v>
      </c>
      <c r="EN40" s="7">
        <v>45576</v>
      </c>
      <c r="EO40" s="7"/>
      <c r="FJ40" s="12">
        <v>2</v>
      </c>
      <c r="FK40" s="11">
        <v>1</v>
      </c>
      <c r="FL40">
        <v>0</v>
      </c>
      <c r="FM40">
        <v>1</v>
      </c>
      <c r="FN40">
        <v>0</v>
      </c>
      <c r="FO40" s="5">
        <v>0</v>
      </c>
      <c r="FP40" s="12">
        <v>2</v>
      </c>
      <c r="FQ40">
        <v>1</v>
      </c>
      <c r="FR40">
        <v>0</v>
      </c>
      <c r="FS40">
        <v>1</v>
      </c>
      <c r="FT40">
        <v>0</v>
      </c>
      <c r="FU40" s="5">
        <v>0</v>
      </c>
      <c r="FV40" s="12">
        <v>2</v>
      </c>
      <c r="FW40">
        <v>1</v>
      </c>
      <c r="FX40">
        <v>0</v>
      </c>
      <c r="FY40">
        <v>1</v>
      </c>
      <c r="FZ40">
        <v>0</v>
      </c>
      <c r="GA40" s="5">
        <v>0</v>
      </c>
      <c r="GB40" s="4">
        <v>2</v>
      </c>
      <c r="GC40">
        <v>1</v>
      </c>
      <c r="GD40">
        <v>0</v>
      </c>
      <c r="GE40">
        <v>1</v>
      </c>
      <c r="GF40">
        <v>0</v>
      </c>
      <c r="GG40" s="5">
        <v>0</v>
      </c>
      <c r="GH40" s="4">
        <v>2</v>
      </c>
      <c r="GI40">
        <v>1</v>
      </c>
      <c r="GJ40">
        <v>0</v>
      </c>
      <c r="GK40">
        <v>1</v>
      </c>
      <c r="GL40">
        <v>0</v>
      </c>
      <c r="GM40" s="5">
        <v>0</v>
      </c>
      <c r="GN40" s="12">
        <v>2</v>
      </c>
      <c r="GO40">
        <v>1</v>
      </c>
      <c r="GP40">
        <v>0</v>
      </c>
      <c r="GQ40">
        <v>1</v>
      </c>
      <c r="GR40">
        <v>0</v>
      </c>
      <c r="GS40" s="5">
        <v>0</v>
      </c>
      <c r="GV40">
        <v>0</v>
      </c>
      <c r="GX40">
        <v>0</v>
      </c>
      <c r="GZ40">
        <v>0</v>
      </c>
      <c r="HB40">
        <v>1</v>
      </c>
      <c r="HC40" t="s">
        <v>1273</v>
      </c>
      <c r="HD40">
        <v>0</v>
      </c>
      <c r="HF40" s="7">
        <v>45222</v>
      </c>
      <c r="HG40" s="4"/>
      <c r="HI40" t="s">
        <v>1400</v>
      </c>
      <c r="HJ40" t="s">
        <v>976</v>
      </c>
      <c r="HK40" t="s">
        <v>1420</v>
      </c>
      <c r="HL40" t="s">
        <v>838</v>
      </c>
      <c r="HW40" t="s">
        <v>1461</v>
      </c>
      <c r="HX40" s="5" t="s">
        <v>976</v>
      </c>
      <c r="HY40" s="4"/>
      <c r="IA40" t="s">
        <v>1523</v>
      </c>
      <c r="IB40" t="s">
        <v>1528</v>
      </c>
      <c r="IC40" t="s">
        <v>1576</v>
      </c>
      <c r="ID40" t="s">
        <v>1076</v>
      </c>
      <c r="IE40" t="s">
        <v>1586</v>
      </c>
      <c r="IF40" t="s">
        <v>1602</v>
      </c>
      <c r="IG40" t="s">
        <v>1617</v>
      </c>
      <c r="IH40" t="s">
        <v>1076</v>
      </c>
      <c r="II40" t="s">
        <v>1650</v>
      </c>
      <c r="IJ40" s="5" t="s">
        <v>1254</v>
      </c>
      <c r="IK40" t="s">
        <v>1685</v>
      </c>
      <c r="IL40" t="s">
        <v>1602</v>
      </c>
      <c r="IW40">
        <f t="shared" si="0"/>
        <v>375.64750761095974</v>
      </c>
      <c r="IX40">
        <f t="shared" si="1"/>
        <v>508.1145349302995</v>
      </c>
      <c r="IY40">
        <f t="shared" si="2"/>
        <v>40.947342973882385</v>
      </c>
      <c r="IZ40" s="75">
        <f t="shared" si="3"/>
        <v>2.4964000000000004</v>
      </c>
      <c r="JA40" t="e">
        <v>#NAME?</v>
      </c>
      <c r="JB40">
        <v>863.32000700000003</v>
      </c>
      <c r="JC40">
        <v>348.43203699999998</v>
      </c>
      <c r="JD40">
        <v>189.344009</v>
      </c>
      <c r="JE40">
        <v>4.6295200000000003</v>
      </c>
      <c r="JF40">
        <v>8.1016600000000007</v>
      </c>
      <c r="JG40">
        <v>30.666284999999998</v>
      </c>
      <c r="JH40">
        <v>32.375202999999999</v>
      </c>
      <c r="JI40">
        <v>37.967781000000002</v>
      </c>
      <c r="JJ40">
        <f t="shared" si="4"/>
        <v>70.342984000000001</v>
      </c>
      <c r="JK40">
        <f t="shared" si="5"/>
        <v>28.177769588207013</v>
      </c>
      <c r="JL40">
        <f t="shared" si="6"/>
        <v>12.968756208940873</v>
      </c>
      <c r="JM40">
        <f t="shared" si="7"/>
        <v>15.209013379266143</v>
      </c>
      <c r="JN40">
        <v>41.591379000000003</v>
      </c>
      <c r="JO40">
        <v>0.45152100000000001</v>
      </c>
      <c r="JP40">
        <v>150.46225000000001</v>
      </c>
      <c r="JQ40">
        <v>252.54315600000001</v>
      </c>
      <c r="JR40">
        <v>980.38087499999995</v>
      </c>
      <c r="JS40">
        <v>937.76643799999999</v>
      </c>
      <c r="JT40">
        <v>1268.4571249999999</v>
      </c>
      <c r="JU40">
        <v>1331.15275</v>
      </c>
      <c r="JV40">
        <v>17.246393000000001</v>
      </c>
      <c r="JW40">
        <v>15.431732999999999</v>
      </c>
      <c r="JX40">
        <v>27.005534999999998</v>
      </c>
      <c r="JY40">
        <v>102.220947</v>
      </c>
      <c r="JZ40">
        <f t="shared" si="8"/>
        <v>40.947342973882385</v>
      </c>
      <c r="KA40">
        <v>107.917344</v>
      </c>
      <c r="KB40">
        <v>126.559268</v>
      </c>
      <c r="KC40">
        <v>138.63793000000001</v>
      </c>
      <c r="KD40">
        <v>1.5050699999999999</v>
      </c>
      <c r="KE40">
        <v>15.673152</v>
      </c>
      <c r="KF40">
        <v>26.30658</v>
      </c>
      <c r="KG40">
        <v>102.123008</v>
      </c>
      <c r="KH40">
        <v>97.684004000000002</v>
      </c>
      <c r="KI40">
        <v>132.13094699999999</v>
      </c>
      <c r="KJ40">
        <v>138.66174799999999</v>
      </c>
      <c r="KK40">
        <v>1.7964990000000001</v>
      </c>
      <c r="KL40">
        <v>-111.990685</v>
      </c>
      <c r="KM40">
        <v>246.51057399999999</v>
      </c>
      <c r="KN40">
        <v>25.973358000000001</v>
      </c>
      <c r="KO40">
        <v>-80.220817999999994</v>
      </c>
      <c r="KP40">
        <v>-92.432686000000004</v>
      </c>
      <c r="KQ40">
        <v>45.886302999999998</v>
      </c>
      <c r="KR40">
        <v>32.824855999999997</v>
      </c>
      <c r="KS40">
        <v>-104.644447</v>
      </c>
      <c r="KT40">
        <v>197.12204</v>
      </c>
      <c r="KU40">
        <v>29.432763999999999</v>
      </c>
      <c r="KV40">
        <v>-86.778801000000001</v>
      </c>
      <c r="KW40">
        <v>-102.12735000000001</v>
      </c>
      <c r="KX40">
        <v>9.5343549999999997</v>
      </c>
      <c r="KY40">
        <v>43.765822999999997</v>
      </c>
      <c r="KZ40">
        <v>-97.747810000000001</v>
      </c>
      <c r="LA40">
        <v>233.98791499999999</v>
      </c>
      <c r="LB40">
        <v>27.143518</v>
      </c>
      <c r="LC40">
        <v>-83.564125000000004</v>
      </c>
      <c r="LD40">
        <v>-101.582245</v>
      </c>
      <c r="LE40">
        <v>28.419649</v>
      </c>
      <c r="LF40">
        <v>40.743991999999999</v>
      </c>
      <c r="LG40">
        <v>0.85270199999999996</v>
      </c>
      <c r="LH40">
        <v>0.69640100000000005</v>
      </c>
      <c r="LI40" t="s">
        <v>1986</v>
      </c>
      <c r="LJ40" t="s">
        <v>1986</v>
      </c>
      <c r="LK40">
        <v>0.46024799999999999</v>
      </c>
      <c r="LL40">
        <v>0</v>
      </c>
      <c r="LM40" t="s">
        <v>1986</v>
      </c>
      <c r="LN40">
        <v>8.3245939999999994</v>
      </c>
      <c r="LO40" t="s">
        <v>1986</v>
      </c>
      <c r="LP40" t="s">
        <v>1986</v>
      </c>
      <c r="LQ40">
        <v>-10.182175000000001</v>
      </c>
      <c r="LR40">
        <v>0.92901400000000001</v>
      </c>
      <c r="LS40">
        <v>5.7665000000000001E-2</v>
      </c>
      <c r="LT40">
        <v>919.27112499999998</v>
      </c>
      <c r="LU40">
        <v>110.428336</v>
      </c>
      <c r="LV40">
        <v>133.25788900000001</v>
      </c>
      <c r="LW40">
        <v>143.44006300000001</v>
      </c>
    </row>
    <row r="41" spans="1:335" ht="16.149999999999999" customHeight="1" x14ac:dyDescent="0.3">
      <c r="A41">
        <v>40</v>
      </c>
      <c r="B41">
        <v>2909815</v>
      </c>
      <c r="C41" t="s">
        <v>188</v>
      </c>
      <c r="D41" t="s">
        <v>134</v>
      </c>
      <c r="E41" s="8" t="s">
        <v>2044</v>
      </c>
      <c r="F41" s="8"/>
      <c r="G41" s="8"/>
      <c r="H41" s="80"/>
      <c r="I41" s="80" t="s">
        <v>2174</v>
      </c>
      <c r="J41" s="100">
        <v>0</v>
      </c>
      <c r="K41" s="100">
        <v>0</v>
      </c>
      <c r="L41" s="86"/>
      <c r="M41" s="100">
        <v>3</v>
      </c>
      <c r="N41" s="138">
        <v>43210</v>
      </c>
      <c r="O41" s="95" t="s">
        <v>2286</v>
      </c>
      <c r="P41" s="100"/>
      <c r="Q41" s="140" t="s">
        <v>2277</v>
      </c>
      <c r="R41" s="100"/>
      <c r="S41" s="140" t="s">
        <v>2278</v>
      </c>
      <c r="T41" s="138">
        <v>43210</v>
      </c>
      <c r="U41" s="100">
        <v>0</v>
      </c>
      <c r="V41" s="140"/>
      <c r="W41" s="140" t="s">
        <v>2281</v>
      </c>
      <c r="X41" s="100"/>
      <c r="Y41">
        <v>0</v>
      </c>
      <c r="Z41" s="7">
        <v>43224</v>
      </c>
      <c r="AA41" s="7">
        <v>43207</v>
      </c>
      <c r="AB41">
        <v>24.6</v>
      </c>
      <c r="AC41">
        <v>184</v>
      </c>
      <c r="AD41">
        <v>323</v>
      </c>
      <c r="AE41">
        <v>160</v>
      </c>
      <c r="AF41">
        <v>4.7</v>
      </c>
      <c r="AG41">
        <v>94</v>
      </c>
      <c r="AH41">
        <v>1.1000000000000001</v>
      </c>
      <c r="AI41">
        <v>3.5</v>
      </c>
      <c r="AJ41">
        <v>112</v>
      </c>
      <c r="AK41">
        <v>6.7</v>
      </c>
      <c r="AL41">
        <v>118.70399999999999</v>
      </c>
      <c r="AM41">
        <v>186</v>
      </c>
      <c r="AN41">
        <v>126</v>
      </c>
      <c r="AP41">
        <v>332</v>
      </c>
      <c r="AR41">
        <v>74</v>
      </c>
      <c r="AS41">
        <v>167</v>
      </c>
      <c r="AT41">
        <v>2.7888999999999999</v>
      </c>
      <c r="AU41">
        <v>26.533758829646096</v>
      </c>
      <c r="AV41" s="4">
        <v>122</v>
      </c>
      <c r="AW41" t="s">
        <v>1038</v>
      </c>
      <c r="AX41">
        <v>95</v>
      </c>
      <c r="AY41" t="s">
        <v>1038</v>
      </c>
      <c r="AZ41" s="11"/>
      <c r="BB41" s="4">
        <v>1</v>
      </c>
      <c r="BC41" t="s">
        <v>1947</v>
      </c>
      <c r="BD41" s="8" t="s">
        <v>1951</v>
      </c>
      <c r="BE41" s="5" t="s">
        <v>1950</v>
      </c>
      <c r="BF41" s="7">
        <v>43589</v>
      </c>
      <c r="BG41" s="7"/>
      <c r="BJ41">
        <v>28</v>
      </c>
      <c r="BK41">
        <v>34</v>
      </c>
      <c r="BL41">
        <v>0.3</v>
      </c>
      <c r="BM41">
        <v>231</v>
      </c>
      <c r="BO41">
        <v>4.4000000000000004</v>
      </c>
      <c r="BP41">
        <v>99</v>
      </c>
      <c r="BQ41">
        <v>5.4</v>
      </c>
      <c r="BR41">
        <v>84.721999999999994</v>
      </c>
      <c r="BS41">
        <v>180</v>
      </c>
      <c r="BT41">
        <v>63</v>
      </c>
      <c r="BV41">
        <v>69</v>
      </c>
      <c r="BX41">
        <v>74</v>
      </c>
      <c r="BY41">
        <v>167</v>
      </c>
      <c r="BZ41">
        <v>26.533758829646096</v>
      </c>
      <c r="CA41" s="7">
        <v>43954</v>
      </c>
      <c r="CB41" s="7"/>
      <c r="CE41">
        <v>46</v>
      </c>
      <c r="CF41">
        <v>49</v>
      </c>
      <c r="CG41">
        <v>0.5</v>
      </c>
      <c r="CH41">
        <v>251</v>
      </c>
      <c r="CJ41">
        <v>4.5999999999999996</v>
      </c>
      <c r="CK41">
        <v>88</v>
      </c>
      <c r="CM41">
        <v>100.953</v>
      </c>
      <c r="CN41">
        <v>173</v>
      </c>
      <c r="CO41">
        <v>71</v>
      </c>
      <c r="CQ41">
        <v>71</v>
      </c>
      <c r="CV41" s="7">
        <v>44319</v>
      </c>
      <c r="CW41" s="7"/>
      <c r="CZ41">
        <v>75</v>
      </c>
      <c r="DA41">
        <v>104</v>
      </c>
      <c r="DB41">
        <v>0.5</v>
      </c>
      <c r="DC41">
        <v>266</v>
      </c>
      <c r="DE41">
        <v>4.5999999999999996</v>
      </c>
      <c r="DF41">
        <v>104</v>
      </c>
      <c r="DH41">
        <v>86.486999999999995</v>
      </c>
      <c r="DI41">
        <v>133</v>
      </c>
      <c r="DJ41">
        <v>53</v>
      </c>
      <c r="DL41">
        <v>68</v>
      </c>
      <c r="DN41">
        <v>74</v>
      </c>
      <c r="DO41">
        <v>167</v>
      </c>
      <c r="DP41">
        <v>1.67</v>
      </c>
      <c r="DQ41">
        <v>26.533758829646096</v>
      </c>
      <c r="DR41" s="7">
        <v>44684</v>
      </c>
      <c r="DS41" s="7"/>
      <c r="DV41">
        <v>48</v>
      </c>
      <c r="DW41">
        <v>22</v>
      </c>
      <c r="DX41">
        <v>0.5</v>
      </c>
      <c r="DY41">
        <v>184</v>
      </c>
      <c r="EA41">
        <v>4.4000000000000004</v>
      </c>
      <c r="EB41">
        <v>104</v>
      </c>
      <c r="ED41">
        <v>101.76300000000001</v>
      </c>
      <c r="EE41">
        <v>116</v>
      </c>
      <c r="EF41">
        <v>48</v>
      </c>
      <c r="EH41">
        <v>54</v>
      </c>
      <c r="EJ41">
        <v>74</v>
      </c>
      <c r="EK41">
        <v>167</v>
      </c>
      <c r="EL41">
        <v>1.67</v>
      </c>
      <c r="EM41">
        <v>26.533758829646096</v>
      </c>
      <c r="EN41" s="7">
        <v>45049</v>
      </c>
      <c r="EO41" s="7"/>
      <c r="ER41">
        <v>38</v>
      </c>
      <c r="ES41">
        <v>14</v>
      </c>
      <c r="ET41">
        <v>0.5</v>
      </c>
      <c r="EU41">
        <v>233</v>
      </c>
      <c r="EW41">
        <v>4.5999999999999996</v>
      </c>
      <c r="EX41">
        <v>106</v>
      </c>
      <c r="EZ41">
        <v>88.406000000000006</v>
      </c>
      <c r="FA41">
        <v>156</v>
      </c>
      <c r="FB41">
        <v>70</v>
      </c>
      <c r="FD41">
        <v>90</v>
      </c>
      <c r="FJ41" s="12">
        <v>2</v>
      </c>
      <c r="FK41" s="11">
        <v>0</v>
      </c>
      <c r="FL41">
        <v>0</v>
      </c>
      <c r="FM41">
        <v>0</v>
      </c>
      <c r="FN41">
        <v>0</v>
      </c>
      <c r="FO41" s="5">
        <v>0</v>
      </c>
      <c r="FP41" s="12">
        <v>2</v>
      </c>
      <c r="FQ41">
        <v>0</v>
      </c>
      <c r="FR41">
        <v>0</v>
      </c>
      <c r="FS41">
        <v>0</v>
      </c>
      <c r="FT41">
        <v>0</v>
      </c>
      <c r="FU41" s="5">
        <v>0</v>
      </c>
      <c r="FV41" s="12">
        <v>2</v>
      </c>
      <c r="FW41">
        <v>0</v>
      </c>
      <c r="FX41">
        <v>0</v>
      </c>
      <c r="FY41">
        <v>0</v>
      </c>
      <c r="FZ41">
        <v>0</v>
      </c>
      <c r="GA41" s="5">
        <v>0</v>
      </c>
      <c r="GB41" s="4">
        <v>2</v>
      </c>
      <c r="GC41">
        <v>0</v>
      </c>
      <c r="GD41">
        <v>0</v>
      </c>
      <c r="GE41">
        <v>0</v>
      </c>
      <c r="GF41">
        <v>0</v>
      </c>
      <c r="GG41" s="5">
        <v>0</v>
      </c>
      <c r="GH41" s="4">
        <v>2</v>
      </c>
      <c r="GI41">
        <v>0</v>
      </c>
      <c r="GJ41">
        <v>0</v>
      </c>
      <c r="GK41">
        <v>0</v>
      </c>
      <c r="GL41">
        <v>0</v>
      </c>
      <c r="GM41" s="5">
        <v>0</v>
      </c>
      <c r="GN41" s="12">
        <v>2</v>
      </c>
      <c r="GO41">
        <v>0</v>
      </c>
      <c r="GP41">
        <v>0</v>
      </c>
      <c r="GQ41">
        <v>0</v>
      </c>
      <c r="GR41">
        <v>0</v>
      </c>
      <c r="GS41" s="5">
        <v>0</v>
      </c>
      <c r="GT41" s="76"/>
      <c r="GU41" s="76"/>
      <c r="GV41">
        <v>0</v>
      </c>
      <c r="GX41">
        <v>0</v>
      </c>
      <c r="GZ41">
        <v>0</v>
      </c>
      <c r="HB41">
        <v>1</v>
      </c>
      <c r="HC41" t="s">
        <v>1138</v>
      </c>
      <c r="HD41">
        <v>0</v>
      </c>
      <c r="HF41" s="7">
        <v>44235</v>
      </c>
      <c r="HG41" s="4"/>
      <c r="HM41" t="s">
        <v>1428</v>
      </c>
      <c r="HN41" t="s">
        <v>1429</v>
      </c>
      <c r="HX41" s="5"/>
      <c r="HY41" s="4"/>
      <c r="IJ41" s="5"/>
      <c r="IK41" t="s">
        <v>1698</v>
      </c>
      <c r="IL41" t="s">
        <v>1202</v>
      </c>
      <c r="IO41" t="s">
        <v>1698</v>
      </c>
      <c r="IP41" t="s">
        <v>1202</v>
      </c>
      <c r="IW41">
        <f t="shared" si="0"/>
        <v>361.43927713435409</v>
      </c>
      <c r="IX41">
        <f t="shared" si="1"/>
        <v>755.89372153895806</v>
      </c>
      <c r="IY41">
        <f t="shared" si="2"/>
        <v>36.591301947004197</v>
      </c>
      <c r="IZ41" s="75">
        <f t="shared" si="3"/>
        <v>2.7888999999999999</v>
      </c>
      <c r="JA41" t="e">
        <v>#NAME?</v>
      </c>
      <c r="JB41">
        <v>837.53649900000005</v>
      </c>
      <c r="JC41">
        <v>316.22403000000003</v>
      </c>
      <c r="JD41">
        <v>211.792023</v>
      </c>
      <c r="JE41">
        <v>4.5437880000000002</v>
      </c>
      <c r="JF41">
        <v>5.8354809999999997</v>
      </c>
      <c r="JG41">
        <v>30.614844000000002</v>
      </c>
      <c r="JH41">
        <v>32.472369</v>
      </c>
      <c r="JI41">
        <v>68.482602</v>
      </c>
      <c r="JJ41">
        <f t="shared" si="4"/>
        <v>100.954971</v>
      </c>
      <c r="JK41">
        <f t="shared" si="5"/>
        <v>36.198849367133995</v>
      </c>
      <c r="JL41">
        <f t="shared" si="6"/>
        <v>11.643432536125355</v>
      </c>
      <c r="JM41">
        <f t="shared" si="7"/>
        <v>24.555416831008642</v>
      </c>
      <c r="JN41">
        <v>28.877344000000001</v>
      </c>
      <c r="JO41">
        <v>0.50295999999999996</v>
      </c>
      <c r="JP41">
        <v>151.66249999999999</v>
      </c>
      <c r="JQ41">
        <v>187.83562499999999</v>
      </c>
      <c r="JR41">
        <v>963.47175000000004</v>
      </c>
      <c r="JS41">
        <v>1008.018</v>
      </c>
      <c r="JT41">
        <v>2108.1120000000001</v>
      </c>
      <c r="JU41">
        <v>825.32050000000004</v>
      </c>
      <c r="JV41">
        <v>20.195565999999999</v>
      </c>
      <c r="JW41">
        <v>15.145961</v>
      </c>
      <c r="JX41">
        <v>19.451605000000001</v>
      </c>
      <c r="JY41">
        <v>102.049482</v>
      </c>
      <c r="JZ41">
        <f t="shared" si="8"/>
        <v>36.591301947004197</v>
      </c>
      <c r="KA41">
        <v>108.24123</v>
      </c>
      <c r="KB41">
        <v>228.27533199999999</v>
      </c>
      <c r="KC41">
        <v>96.257812999999999</v>
      </c>
      <c r="KD41">
        <v>1.676534</v>
      </c>
      <c r="KE41">
        <v>15.798177000000001</v>
      </c>
      <c r="KF41">
        <v>19.566210999999999</v>
      </c>
      <c r="KG41">
        <v>100.36164100000001</v>
      </c>
      <c r="KH41">
        <v>105.001875</v>
      </c>
      <c r="KI41">
        <v>219.595</v>
      </c>
      <c r="KJ41">
        <v>85.970889</v>
      </c>
      <c r="KK41">
        <v>2.1037050000000002</v>
      </c>
      <c r="KL41">
        <v>-120.368927</v>
      </c>
      <c r="KM41">
        <v>371.18881199999998</v>
      </c>
      <c r="KN41">
        <v>31.684652</v>
      </c>
      <c r="KO41">
        <v>-90.328299999999999</v>
      </c>
      <c r="KP41">
        <v>-98.254883000000007</v>
      </c>
      <c r="KQ41">
        <v>45.473824</v>
      </c>
      <c r="KR41">
        <v>21.962816</v>
      </c>
      <c r="KS41">
        <v>-108.79182400000001</v>
      </c>
      <c r="KT41">
        <v>380.77227800000003</v>
      </c>
      <c r="KU41">
        <v>35.696911</v>
      </c>
      <c r="KV41">
        <v>-94.740470999999999</v>
      </c>
      <c r="KW41">
        <v>-106.073318</v>
      </c>
      <c r="KX41">
        <v>-129.12588500000001</v>
      </c>
      <c r="KY41">
        <v>22.028410000000001</v>
      </c>
      <c r="KZ41">
        <v>-121.62378699999999</v>
      </c>
      <c r="LA41">
        <v>365.79965199999998</v>
      </c>
      <c r="LB41">
        <v>34.766407000000001</v>
      </c>
      <c r="LC41">
        <v>-92.709068000000002</v>
      </c>
      <c r="LD41">
        <v>-103.96238700000001</v>
      </c>
      <c r="LE41">
        <v>-75.751755000000003</v>
      </c>
      <c r="LF41">
        <v>19.704260000000001</v>
      </c>
      <c r="LG41">
        <v>0.47416999999999998</v>
      </c>
      <c r="LH41">
        <v>0.76731099999999997</v>
      </c>
      <c r="LI41" t="s">
        <v>1986</v>
      </c>
      <c r="LJ41" t="s">
        <v>1986</v>
      </c>
      <c r="LK41">
        <v>0.32165199999999999</v>
      </c>
      <c r="LL41">
        <v>0</v>
      </c>
      <c r="LM41" t="s">
        <v>1986</v>
      </c>
      <c r="LN41">
        <v>4.4927299999999999</v>
      </c>
      <c r="LO41" t="s">
        <v>1986</v>
      </c>
      <c r="LP41" t="s">
        <v>1986</v>
      </c>
      <c r="LQ41">
        <v>11.592377000000001</v>
      </c>
      <c r="LR41">
        <v>1.0952189999999999</v>
      </c>
      <c r="LS41">
        <v>2.8205000000000001E-2</v>
      </c>
      <c r="LT41">
        <v>1598.12175</v>
      </c>
      <c r="LU41">
        <v>355.712875</v>
      </c>
      <c r="LV41">
        <v>133.33663899999999</v>
      </c>
      <c r="LW41">
        <v>121.744263</v>
      </c>
    </row>
    <row r="42" spans="1:335" ht="16.149999999999999" customHeight="1" x14ac:dyDescent="0.3">
      <c r="A42">
        <v>41</v>
      </c>
      <c r="B42">
        <v>2917549</v>
      </c>
      <c r="C42" t="s">
        <v>250</v>
      </c>
      <c r="D42" t="s">
        <v>135</v>
      </c>
      <c r="E42" s="8" t="s">
        <v>79</v>
      </c>
      <c r="F42" s="8">
        <v>1</v>
      </c>
      <c r="G42" s="8"/>
      <c r="H42" s="80"/>
      <c r="I42" s="80" t="s">
        <v>2157</v>
      </c>
      <c r="J42" s="100">
        <v>0</v>
      </c>
      <c r="K42" s="100">
        <v>0</v>
      </c>
      <c r="L42" s="86"/>
      <c r="M42" s="100"/>
      <c r="N42" s="100"/>
      <c r="O42" s="95" t="s">
        <v>2286</v>
      </c>
      <c r="P42" s="100"/>
      <c r="Q42" s="140" t="s">
        <v>2277</v>
      </c>
      <c r="R42" s="100"/>
      <c r="S42" s="95" t="s">
        <v>2277</v>
      </c>
      <c r="T42" s="100"/>
      <c r="U42" s="100">
        <v>0</v>
      </c>
      <c r="V42" s="140"/>
      <c r="W42" s="140" t="s">
        <v>2281</v>
      </c>
      <c r="X42" s="100"/>
      <c r="Y42">
        <v>0</v>
      </c>
      <c r="Z42" s="7">
        <v>43080</v>
      </c>
      <c r="AA42" s="7">
        <v>43024</v>
      </c>
      <c r="AB42">
        <v>5.4</v>
      </c>
      <c r="AC42">
        <v>238</v>
      </c>
      <c r="AD42">
        <v>15</v>
      </c>
      <c r="AE42">
        <v>11</v>
      </c>
      <c r="AF42">
        <v>0.6</v>
      </c>
      <c r="AG42">
        <v>321</v>
      </c>
      <c r="AH42">
        <v>1.04</v>
      </c>
      <c r="AI42">
        <v>4.2</v>
      </c>
      <c r="AJ42">
        <v>91</v>
      </c>
      <c r="AL42">
        <v>103.985</v>
      </c>
      <c r="AM42">
        <v>139</v>
      </c>
      <c r="AP42">
        <v>46</v>
      </c>
      <c r="AQ42" t="s">
        <v>696</v>
      </c>
      <c r="AR42">
        <v>64.7</v>
      </c>
      <c r="AS42">
        <v>170.5</v>
      </c>
      <c r="AT42">
        <v>2.9070250000000004</v>
      </c>
      <c r="AU42">
        <v>22.256430543252979</v>
      </c>
      <c r="AV42" s="4">
        <v>123</v>
      </c>
      <c r="AW42" t="s">
        <v>1919</v>
      </c>
      <c r="AX42">
        <v>77</v>
      </c>
      <c r="AY42" t="s">
        <v>1919</v>
      </c>
      <c r="AZ42" s="11">
        <v>83.6</v>
      </c>
      <c r="BA42" s="6">
        <v>43339</v>
      </c>
      <c r="BB42" s="4">
        <v>1</v>
      </c>
      <c r="BC42" t="s">
        <v>1961</v>
      </c>
      <c r="BD42" s="8" t="s">
        <v>1955</v>
      </c>
      <c r="BE42" s="5" t="s">
        <v>1953</v>
      </c>
      <c r="BF42" s="7">
        <v>43445</v>
      </c>
      <c r="BG42" s="7">
        <v>43339</v>
      </c>
      <c r="BH42">
        <v>6.1</v>
      </c>
      <c r="BI42">
        <v>261</v>
      </c>
      <c r="BW42" t="s">
        <v>697</v>
      </c>
      <c r="BX42">
        <v>67.7</v>
      </c>
      <c r="BY42">
        <v>170.5</v>
      </c>
      <c r="BZ42">
        <v>23.288413412337352</v>
      </c>
      <c r="CA42" s="7">
        <v>43810</v>
      </c>
      <c r="CB42" s="7"/>
      <c r="CV42" s="7">
        <v>44175</v>
      </c>
      <c r="CW42" s="7"/>
      <c r="DR42" s="7">
        <v>44540</v>
      </c>
      <c r="DS42" s="7"/>
      <c r="EN42" s="7">
        <v>44905</v>
      </c>
      <c r="EO42" s="7"/>
      <c r="FJ42" s="12">
        <v>0</v>
      </c>
      <c r="FK42" s="11">
        <v>0</v>
      </c>
      <c r="FL42">
        <v>0</v>
      </c>
      <c r="FM42">
        <v>0</v>
      </c>
      <c r="FN42">
        <v>0</v>
      </c>
      <c r="FO42" s="5">
        <v>0</v>
      </c>
      <c r="FP42" s="12">
        <v>0</v>
      </c>
      <c r="FQ42">
        <v>0</v>
      </c>
      <c r="FR42">
        <v>0</v>
      </c>
      <c r="FS42">
        <v>0</v>
      </c>
      <c r="FT42">
        <v>0</v>
      </c>
      <c r="FU42" s="5">
        <v>0</v>
      </c>
      <c r="FV42" s="12">
        <v>0</v>
      </c>
      <c r="FW42">
        <v>0</v>
      </c>
      <c r="FX42">
        <v>0</v>
      </c>
      <c r="FY42">
        <v>0</v>
      </c>
      <c r="FZ42">
        <v>0</v>
      </c>
      <c r="GA42" s="5">
        <v>0</v>
      </c>
      <c r="GB42" s="4">
        <v>0</v>
      </c>
      <c r="GC42">
        <v>0</v>
      </c>
      <c r="GD42">
        <v>0</v>
      </c>
      <c r="GE42">
        <v>0</v>
      </c>
      <c r="GF42">
        <v>0</v>
      </c>
      <c r="GG42" s="5">
        <v>0</v>
      </c>
      <c r="GH42" s="4">
        <v>0</v>
      </c>
      <c r="GI42">
        <v>0</v>
      </c>
      <c r="GJ42">
        <v>0</v>
      </c>
      <c r="GK42">
        <v>0</v>
      </c>
      <c r="GL42">
        <v>0</v>
      </c>
      <c r="GM42" s="5">
        <v>0</v>
      </c>
      <c r="GN42" s="12">
        <v>0</v>
      </c>
      <c r="GO42">
        <v>0</v>
      </c>
      <c r="GP42">
        <v>0</v>
      </c>
      <c r="GQ42">
        <v>0</v>
      </c>
      <c r="GR42">
        <v>0</v>
      </c>
      <c r="GS42" s="5">
        <v>0</v>
      </c>
      <c r="GT42" s="76"/>
      <c r="GU42" s="76"/>
      <c r="GV42">
        <v>0</v>
      </c>
      <c r="GX42">
        <v>0</v>
      </c>
      <c r="GZ42">
        <v>0</v>
      </c>
      <c r="HB42">
        <v>0</v>
      </c>
      <c r="HD42">
        <v>0</v>
      </c>
      <c r="HF42" s="7">
        <v>43339</v>
      </c>
      <c r="HG42" s="4"/>
      <c r="HX42" s="5"/>
      <c r="HY42" s="4"/>
      <c r="IJ42" s="5"/>
      <c r="IW42">
        <f t="shared" si="0"/>
        <v>235.92422665783744</v>
      </c>
      <c r="IX42">
        <f t="shared" si="1"/>
        <v>534.02494818586001</v>
      </c>
      <c r="IY42">
        <f t="shared" si="2"/>
        <v>42.667311426630313</v>
      </c>
      <c r="IZ42" s="75">
        <f t="shared" si="3"/>
        <v>2.9070250000000004</v>
      </c>
      <c r="JA42" t="e">
        <v>#NAME?</v>
      </c>
      <c r="JB42">
        <v>819.87451199999998</v>
      </c>
      <c r="JC42">
        <v>325.98400900000001</v>
      </c>
      <c r="JD42">
        <v>186.41601600000001</v>
      </c>
      <c r="JE42">
        <v>4.6266629999999997</v>
      </c>
      <c r="JF42">
        <v>6.3955960000000003</v>
      </c>
      <c r="JG42">
        <v>37.210484000000001</v>
      </c>
      <c r="JH42">
        <v>22.573194999999998</v>
      </c>
      <c r="JI42">
        <v>54.596898000000003</v>
      </c>
      <c r="JJ42">
        <f t="shared" si="4"/>
        <v>77.170093000000008</v>
      </c>
      <c r="JK42">
        <f t="shared" si="5"/>
        <v>26.546071327215966</v>
      </c>
      <c r="JL42">
        <f t="shared" si="6"/>
        <v>7.765050180167008</v>
      </c>
      <c r="JM42">
        <f t="shared" si="7"/>
        <v>18.781021147048957</v>
      </c>
      <c r="JN42">
        <v>17.540738000000001</v>
      </c>
      <c r="JO42">
        <v>0.40579700000000002</v>
      </c>
      <c r="JP42">
        <v>140.86600000000001</v>
      </c>
      <c r="JQ42">
        <v>193.445359</v>
      </c>
      <c r="JR42">
        <v>1053.42725</v>
      </c>
      <c r="JS42">
        <v>685.837625</v>
      </c>
      <c r="JT42">
        <v>1552.423875</v>
      </c>
      <c r="JU42">
        <v>675.39549999999997</v>
      </c>
      <c r="JV42">
        <v>15.263127000000001</v>
      </c>
      <c r="JW42">
        <v>15.422207999999999</v>
      </c>
      <c r="JX42">
        <v>21.318652</v>
      </c>
      <c r="JY42">
        <v>124.034941</v>
      </c>
      <c r="JZ42">
        <f t="shared" si="8"/>
        <v>42.667311426630313</v>
      </c>
      <c r="KA42">
        <v>75.243983999999998</v>
      </c>
      <c r="KB42">
        <v>181.98966799999999</v>
      </c>
      <c r="KC42">
        <v>58.469126000000003</v>
      </c>
      <c r="KD42">
        <v>1.3526579999999999</v>
      </c>
      <c r="KE42">
        <v>15.651778999999999</v>
      </c>
      <c r="KF42">
        <v>21.493928</v>
      </c>
      <c r="KG42">
        <v>117.04747999999999</v>
      </c>
      <c r="KH42">
        <v>76.204184999999995</v>
      </c>
      <c r="KI42">
        <v>172.49154300000001</v>
      </c>
      <c r="KJ42">
        <v>75.043949999999995</v>
      </c>
      <c r="KK42">
        <v>1.6959029999999999</v>
      </c>
      <c r="KL42">
        <v>-97.777100000000004</v>
      </c>
      <c r="KM42">
        <v>398.216431</v>
      </c>
      <c r="KN42">
        <v>51.332039000000002</v>
      </c>
      <c r="KO42">
        <v>-87.258385000000004</v>
      </c>
      <c r="KP42">
        <v>-100.359512</v>
      </c>
      <c r="KQ42">
        <v>-9.6622149999999998</v>
      </c>
      <c r="KR42">
        <v>57.772305000000003</v>
      </c>
      <c r="KS42">
        <v>-88.054351999999994</v>
      </c>
      <c r="KT42">
        <v>392.68633999999997</v>
      </c>
      <c r="KU42">
        <v>50.310882999999997</v>
      </c>
      <c r="KV42">
        <v>-88.936699000000004</v>
      </c>
      <c r="KW42">
        <v>-107.597229</v>
      </c>
      <c r="KX42">
        <v>-0.88530500000000001</v>
      </c>
      <c r="KY42">
        <v>64.887321</v>
      </c>
      <c r="KZ42">
        <v>-94.397132999999997</v>
      </c>
      <c r="LA42">
        <v>365.42623900000001</v>
      </c>
      <c r="LB42">
        <v>48.065959999999997</v>
      </c>
      <c r="LC42">
        <v>-88.400741999999994</v>
      </c>
      <c r="LD42">
        <v>-107.160995</v>
      </c>
      <c r="LE42">
        <v>-1.8765510000000001</v>
      </c>
      <c r="LF42">
        <v>62.170006000000001</v>
      </c>
      <c r="LG42">
        <v>0.41345199999999999</v>
      </c>
      <c r="LH42">
        <v>0.674678</v>
      </c>
      <c r="LI42" t="s">
        <v>1986</v>
      </c>
      <c r="LJ42" t="s">
        <v>1986</v>
      </c>
      <c r="LK42">
        <v>0.29251199999999999</v>
      </c>
      <c r="LL42">
        <v>0</v>
      </c>
      <c r="LM42" t="s">
        <v>1986</v>
      </c>
      <c r="LN42">
        <v>6.3692390000000003</v>
      </c>
      <c r="LO42" t="s">
        <v>1986</v>
      </c>
      <c r="LP42" t="s">
        <v>1986</v>
      </c>
      <c r="LQ42">
        <v>-4.4581150000000003</v>
      </c>
      <c r="LR42">
        <v>0.918319</v>
      </c>
      <c r="LS42">
        <v>8.6594689999999996</v>
      </c>
      <c r="LT42">
        <v>1310.7484999999999</v>
      </c>
      <c r="LU42">
        <v>205.79359400000001</v>
      </c>
      <c r="LV42">
        <v>50.121474999999997</v>
      </c>
      <c r="LW42">
        <v>54.579590000000003</v>
      </c>
    </row>
    <row r="43" spans="1:335" ht="16.149999999999999" customHeight="1" x14ac:dyDescent="0.3">
      <c r="A43">
        <v>42</v>
      </c>
      <c r="B43">
        <v>2963812</v>
      </c>
      <c r="C43" t="s">
        <v>348</v>
      </c>
      <c r="D43" t="s">
        <v>135</v>
      </c>
      <c r="E43" s="8" t="s">
        <v>2045</v>
      </c>
      <c r="F43">
        <v>2</v>
      </c>
      <c r="G43">
        <v>3</v>
      </c>
      <c r="H43" s="77" t="s">
        <v>2230</v>
      </c>
      <c r="I43" s="77" t="s">
        <v>2214</v>
      </c>
      <c r="J43" s="101">
        <v>0</v>
      </c>
      <c r="K43" s="101">
        <v>0</v>
      </c>
      <c r="M43" s="101"/>
      <c r="N43" s="101"/>
      <c r="O43" s="141" t="s">
        <v>2286</v>
      </c>
      <c r="P43" s="101"/>
      <c r="Q43" s="98" t="s">
        <v>2277</v>
      </c>
      <c r="R43" s="101"/>
      <c r="S43" s="141" t="s">
        <v>2277</v>
      </c>
      <c r="T43" s="101"/>
      <c r="U43" s="101">
        <v>0</v>
      </c>
      <c r="V43" s="141"/>
      <c r="W43" s="98" t="s">
        <v>2281</v>
      </c>
      <c r="X43" s="101"/>
      <c r="Y43">
        <v>0</v>
      </c>
      <c r="Z43" s="7">
        <v>43874</v>
      </c>
      <c r="AA43" s="7">
        <v>43916</v>
      </c>
      <c r="AB43">
        <v>12.2</v>
      </c>
      <c r="AC43">
        <v>323</v>
      </c>
      <c r="AD43">
        <v>95</v>
      </c>
      <c r="AE43">
        <v>55</v>
      </c>
      <c r="AF43">
        <v>1</v>
      </c>
      <c r="AG43">
        <v>212</v>
      </c>
      <c r="AH43">
        <v>1.01</v>
      </c>
      <c r="AI43">
        <v>4.7</v>
      </c>
      <c r="AJ43">
        <v>140</v>
      </c>
      <c r="AK43">
        <v>8.9</v>
      </c>
      <c r="AL43">
        <v>99.728999999999999</v>
      </c>
      <c r="AM43">
        <v>133</v>
      </c>
      <c r="AN43">
        <v>28</v>
      </c>
      <c r="AP43">
        <v>187</v>
      </c>
      <c r="AQ43" t="s">
        <v>658</v>
      </c>
      <c r="AR43">
        <v>96</v>
      </c>
      <c r="AS43">
        <v>175</v>
      </c>
      <c r="AT43">
        <v>3.0625</v>
      </c>
      <c r="AU43">
        <v>31.346938775510203</v>
      </c>
      <c r="AV43" s="4">
        <v>131</v>
      </c>
      <c r="AW43" t="s">
        <v>1761</v>
      </c>
      <c r="AX43">
        <v>96</v>
      </c>
      <c r="AY43" t="s">
        <v>1761</v>
      </c>
      <c r="AZ43" s="11">
        <v>108.1</v>
      </c>
      <c r="BA43" s="6">
        <v>43874</v>
      </c>
      <c r="BD43" s="8"/>
      <c r="BF43" s="7">
        <v>44239</v>
      </c>
      <c r="BG43" s="7">
        <v>44294</v>
      </c>
      <c r="BH43">
        <v>16.5</v>
      </c>
      <c r="BI43">
        <v>395</v>
      </c>
      <c r="BJ43">
        <v>89</v>
      </c>
      <c r="BK43">
        <v>79</v>
      </c>
      <c r="BL43">
        <v>0.6</v>
      </c>
      <c r="BM43">
        <v>193</v>
      </c>
      <c r="BN43">
        <v>0.92</v>
      </c>
      <c r="BO43">
        <v>5.2</v>
      </c>
      <c r="BP43">
        <v>200</v>
      </c>
      <c r="BQ43">
        <v>6.8</v>
      </c>
      <c r="BR43">
        <v>88.263999999999996</v>
      </c>
      <c r="BS43">
        <v>134</v>
      </c>
      <c r="BT43">
        <v>30</v>
      </c>
      <c r="BU43">
        <v>71</v>
      </c>
      <c r="BV43">
        <v>232</v>
      </c>
      <c r="BW43" t="s">
        <v>483</v>
      </c>
      <c r="BX43">
        <v>104.2</v>
      </c>
      <c r="BY43">
        <v>174.6</v>
      </c>
      <c r="BZ43">
        <v>34.180565232395047</v>
      </c>
      <c r="CA43" s="7">
        <v>44604</v>
      </c>
      <c r="CB43" s="7">
        <v>44684</v>
      </c>
      <c r="CC43">
        <v>20.2</v>
      </c>
      <c r="CD43">
        <v>335</v>
      </c>
      <c r="CE43">
        <v>104</v>
      </c>
      <c r="CF43">
        <v>81</v>
      </c>
      <c r="CG43">
        <v>0.9</v>
      </c>
      <c r="CH43">
        <v>201</v>
      </c>
      <c r="CJ43">
        <v>4.9000000000000004</v>
      </c>
      <c r="CK43">
        <v>208</v>
      </c>
      <c r="CL43">
        <v>6.7</v>
      </c>
      <c r="CM43">
        <v>86.784999999999997</v>
      </c>
      <c r="CN43">
        <v>141</v>
      </c>
      <c r="CO43">
        <v>32</v>
      </c>
      <c r="CQ43">
        <v>293</v>
      </c>
      <c r="CR43" t="s">
        <v>508</v>
      </c>
      <c r="CS43">
        <v>101.3</v>
      </c>
      <c r="CT43">
        <v>175.3</v>
      </c>
      <c r="CU43">
        <v>32.964433231402829</v>
      </c>
      <c r="CV43" s="7">
        <v>44969</v>
      </c>
      <c r="CW43" s="7">
        <v>44684</v>
      </c>
      <c r="CX43">
        <v>20.2</v>
      </c>
      <c r="CY43">
        <v>335</v>
      </c>
      <c r="CZ43">
        <v>128</v>
      </c>
      <c r="DA43">
        <v>70</v>
      </c>
      <c r="DB43">
        <v>1</v>
      </c>
      <c r="DE43">
        <v>5.3</v>
      </c>
      <c r="DF43">
        <v>161</v>
      </c>
      <c r="DG43">
        <v>8.1</v>
      </c>
      <c r="DH43">
        <v>89.694000000000003</v>
      </c>
      <c r="DI43">
        <v>150</v>
      </c>
      <c r="DJ43">
        <v>33</v>
      </c>
      <c r="DL43">
        <v>368</v>
      </c>
      <c r="DM43" t="s">
        <v>508</v>
      </c>
      <c r="DN43">
        <v>100.2</v>
      </c>
      <c r="DO43">
        <v>175</v>
      </c>
      <c r="DP43">
        <v>1.75</v>
      </c>
      <c r="DQ43">
        <v>32.718367346938777</v>
      </c>
      <c r="DR43" s="7">
        <v>45334</v>
      </c>
      <c r="DS43" s="7"/>
      <c r="EN43" s="7">
        <v>45699</v>
      </c>
      <c r="EO43" s="7"/>
      <c r="FJ43" s="12">
        <v>2</v>
      </c>
      <c r="FK43" s="11">
        <v>1</v>
      </c>
      <c r="FL43">
        <v>1</v>
      </c>
      <c r="FM43">
        <v>1</v>
      </c>
      <c r="FN43">
        <v>1</v>
      </c>
      <c r="FO43" s="5">
        <v>0</v>
      </c>
      <c r="FP43" s="12">
        <v>2</v>
      </c>
      <c r="FQ43">
        <v>1</v>
      </c>
      <c r="FR43">
        <v>1</v>
      </c>
      <c r="FS43">
        <v>1</v>
      </c>
      <c r="FT43">
        <v>1</v>
      </c>
      <c r="FU43" s="5">
        <v>0</v>
      </c>
      <c r="FV43" s="12">
        <v>2</v>
      </c>
      <c r="FW43">
        <v>1</v>
      </c>
      <c r="FX43">
        <v>1</v>
      </c>
      <c r="FY43">
        <v>1</v>
      </c>
      <c r="FZ43">
        <v>1</v>
      </c>
      <c r="GA43" s="5">
        <v>0</v>
      </c>
      <c r="GB43" s="4">
        <v>2</v>
      </c>
      <c r="GC43">
        <v>1</v>
      </c>
      <c r="GD43">
        <v>1</v>
      </c>
      <c r="GE43">
        <v>1</v>
      </c>
      <c r="GF43">
        <v>1</v>
      </c>
      <c r="GG43" s="5">
        <v>0</v>
      </c>
      <c r="GH43" s="4">
        <v>2</v>
      </c>
      <c r="GI43">
        <v>1</v>
      </c>
      <c r="GJ43">
        <v>1</v>
      </c>
      <c r="GK43">
        <v>1</v>
      </c>
      <c r="GL43">
        <v>1</v>
      </c>
      <c r="GM43" s="5">
        <v>0</v>
      </c>
      <c r="GN43" s="12">
        <v>2</v>
      </c>
      <c r="GO43">
        <v>1</v>
      </c>
      <c r="GP43">
        <v>1</v>
      </c>
      <c r="GQ43">
        <v>1</v>
      </c>
      <c r="GR43">
        <v>1</v>
      </c>
      <c r="GS43" s="5">
        <v>0</v>
      </c>
      <c r="GV43">
        <v>0</v>
      </c>
      <c r="GX43">
        <v>0</v>
      </c>
      <c r="GZ43">
        <v>0</v>
      </c>
      <c r="HB43">
        <v>0</v>
      </c>
      <c r="HD43">
        <v>0</v>
      </c>
      <c r="HF43" s="7">
        <v>45206</v>
      </c>
      <c r="HG43" s="4" t="s">
        <v>1359</v>
      </c>
      <c r="HH43" t="s">
        <v>863</v>
      </c>
      <c r="HI43" t="s">
        <v>1404</v>
      </c>
      <c r="HJ43" t="s">
        <v>1411</v>
      </c>
      <c r="HK43" t="s">
        <v>1416</v>
      </c>
      <c r="HL43" t="s">
        <v>863</v>
      </c>
      <c r="HU43" t="s">
        <v>1451</v>
      </c>
      <c r="HV43" t="s">
        <v>954</v>
      </c>
      <c r="HW43" t="s">
        <v>1456</v>
      </c>
      <c r="HX43" s="5" t="s">
        <v>1224</v>
      </c>
      <c r="HY43" s="4"/>
      <c r="IC43" t="s">
        <v>1569</v>
      </c>
      <c r="ID43" t="s">
        <v>998</v>
      </c>
      <c r="IG43" t="s">
        <v>1638</v>
      </c>
      <c r="IH43" t="s">
        <v>1077</v>
      </c>
      <c r="IJ43" s="5"/>
      <c r="IK43" t="s">
        <v>1696</v>
      </c>
      <c r="IL43" t="s">
        <v>863</v>
      </c>
      <c r="IM43" t="s">
        <v>1727</v>
      </c>
      <c r="IN43" t="s">
        <v>1655</v>
      </c>
      <c r="IO43" t="s">
        <v>1693</v>
      </c>
      <c r="IP43" t="s">
        <v>1737</v>
      </c>
      <c r="IW43">
        <f t="shared" si="0"/>
        <v>673.28081632653061</v>
      </c>
      <c r="IX43">
        <f t="shared" si="1"/>
        <v>724.13518367346944</v>
      </c>
      <c r="IY43">
        <f t="shared" si="2"/>
        <v>60.579177142857141</v>
      </c>
      <c r="IZ43" s="75">
        <f t="shared" si="3"/>
        <v>3.0625</v>
      </c>
      <c r="JA43" t="e">
        <v>#NAME?</v>
      </c>
      <c r="JB43">
        <v>1053.9537350000001</v>
      </c>
      <c r="JC43">
        <v>392.35201999999998</v>
      </c>
      <c r="JD43">
        <v>273.28002900000001</v>
      </c>
      <c r="JE43">
        <v>11.602377000000001</v>
      </c>
      <c r="JF43">
        <v>13.912374</v>
      </c>
      <c r="JG43">
        <v>92.761866999999995</v>
      </c>
      <c r="JH43">
        <v>134.589484</v>
      </c>
      <c r="JI43">
        <v>117.952742</v>
      </c>
      <c r="JJ43">
        <f t="shared" si="4"/>
        <v>252.542226</v>
      </c>
      <c r="JK43">
        <f t="shared" si="5"/>
        <v>82.462767673469386</v>
      </c>
      <c r="JL43">
        <f t="shared" si="6"/>
        <v>43.947586612244898</v>
      </c>
      <c r="JM43">
        <f t="shared" si="7"/>
        <v>38.515181061224489</v>
      </c>
      <c r="JN43">
        <v>46.038004000000001</v>
      </c>
      <c r="JO43">
        <v>0.83826699999999998</v>
      </c>
      <c r="JP43">
        <v>218.04468800000001</v>
      </c>
      <c r="JQ43">
        <v>246.34095300000001</v>
      </c>
      <c r="JR43">
        <v>1647.671</v>
      </c>
      <c r="JS43">
        <v>2061.9225000000001</v>
      </c>
      <c r="JT43">
        <v>2217.6640000000002</v>
      </c>
      <c r="JU43">
        <v>977.59074999999996</v>
      </c>
      <c r="JV43">
        <v>14.755404</v>
      </c>
      <c r="JW43">
        <v>23.204753</v>
      </c>
      <c r="JX43">
        <v>27.824749000000001</v>
      </c>
      <c r="JY43">
        <v>185.52373</v>
      </c>
      <c r="JZ43">
        <f t="shared" si="8"/>
        <v>60.579177142857141</v>
      </c>
      <c r="KA43">
        <v>269.17896500000001</v>
      </c>
      <c r="KB43">
        <v>235.90548799999999</v>
      </c>
      <c r="KC43">
        <v>92.076006000000007</v>
      </c>
      <c r="KD43">
        <v>1.676534</v>
      </c>
      <c r="KE43">
        <v>24.227187000000001</v>
      </c>
      <c r="KF43">
        <v>27.371217999999999</v>
      </c>
      <c r="KG43">
        <v>183.07455100000001</v>
      </c>
      <c r="KH43">
        <v>229.10249999999999</v>
      </c>
      <c r="KI43">
        <v>246.40710899999999</v>
      </c>
      <c r="KJ43">
        <v>108.621201</v>
      </c>
      <c r="KK43">
        <v>1.639489</v>
      </c>
      <c r="KL43">
        <v>-62.500045999999998</v>
      </c>
      <c r="KM43">
        <v>281.53393599999998</v>
      </c>
      <c r="KN43">
        <v>42.846428000000003</v>
      </c>
      <c r="KO43">
        <v>-93.381889000000001</v>
      </c>
      <c r="KP43">
        <v>-91.555946000000006</v>
      </c>
      <c r="KQ43">
        <v>16.141694999999999</v>
      </c>
      <c r="KR43">
        <v>44.878979000000001</v>
      </c>
      <c r="KS43">
        <v>-37.148605000000003</v>
      </c>
      <c r="KT43">
        <v>307.75555400000002</v>
      </c>
      <c r="KU43">
        <v>40.161839000000001</v>
      </c>
      <c r="KV43">
        <v>-95.991294999999994</v>
      </c>
      <c r="KW43">
        <v>-96.688675000000003</v>
      </c>
      <c r="KX43">
        <v>-31.873474000000002</v>
      </c>
      <c r="KY43">
        <v>51.710228000000001</v>
      </c>
      <c r="KZ43">
        <v>-44.849235999999998</v>
      </c>
      <c r="LA43">
        <v>294.07888800000001</v>
      </c>
      <c r="LB43">
        <v>40.535870000000003</v>
      </c>
      <c r="LC43">
        <v>-95.561217999999997</v>
      </c>
      <c r="LD43">
        <v>-97.106093999999999</v>
      </c>
      <c r="LE43">
        <v>-13.165684000000001</v>
      </c>
      <c r="LF43">
        <v>46.254035999999999</v>
      </c>
      <c r="LG43">
        <v>1.141046</v>
      </c>
      <c r="LH43">
        <v>0.73136199999999996</v>
      </c>
      <c r="LI43" t="s">
        <v>1986</v>
      </c>
      <c r="LJ43" t="s">
        <v>1986</v>
      </c>
      <c r="LK43">
        <v>0.53293900000000005</v>
      </c>
      <c r="LL43">
        <v>0</v>
      </c>
      <c r="LM43" t="s">
        <v>1986</v>
      </c>
      <c r="LN43">
        <v>9.8018239999999999</v>
      </c>
      <c r="LO43" t="s">
        <v>1986</v>
      </c>
      <c r="LP43" t="s">
        <v>1986</v>
      </c>
      <c r="LQ43">
        <v>-14.826682999999999</v>
      </c>
      <c r="LR43">
        <v>0.74424400000000002</v>
      </c>
      <c r="LS43">
        <v>13.544644</v>
      </c>
      <c r="LT43">
        <v>2609.2202499999999</v>
      </c>
      <c r="LU43">
        <v>266.197406</v>
      </c>
      <c r="LV43">
        <v>43.145404999999997</v>
      </c>
      <c r="LW43">
        <v>57.972087999999999</v>
      </c>
    </row>
    <row r="44" spans="1:335" ht="16.149999999999999" customHeight="1" x14ac:dyDescent="0.3">
      <c r="A44">
        <v>43</v>
      </c>
      <c r="B44">
        <v>2980980</v>
      </c>
      <c r="C44" t="s">
        <v>140</v>
      </c>
      <c r="D44" t="s">
        <v>134</v>
      </c>
      <c r="E44" s="8" t="s">
        <v>2046</v>
      </c>
      <c r="F44">
        <v>1</v>
      </c>
      <c r="G44">
        <v>2</v>
      </c>
      <c r="H44" s="77" t="s">
        <v>2244</v>
      </c>
      <c r="I44" s="77" t="s">
        <v>2214</v>
      </c>
      <c r="J44" s="101">
        <v>0</v>
      </c>
      <c r="K44" s="101">
        <v>0</v>
      </c>
      <c r="M44" s="101"/>
      <c r="N44" s="101"/>
      <c r="O44" s="141" t="s">
        <v>2286</v>
      </c>
      <c r="P44" s="101"/>
      <c r="Q44" s="98" t="s">
        <v>2277</v>
      </c>
      <c r="R44" s="101"/>
      <c r="S44" s="141" t="s">
        <v>2277</v>
      </c>
      <c r="T44" s="101"/>
      <c r="U44" s="101">
        <v>0</v>
      </c>
      <c r="V44" s="141"/>
      <c r="W44" s="98" t="s">
        <v>2281</v>
      </c>
      <c r="X44" s="101"/>
      <c r="Y44">
        <v>0</v>
      </c>
      <c r="Z44" s="7">
        <v>44963</v>
      </c>
      <c r="AA44" s="7">
        <v>45000</v>
      </c>
      <c r="AB44">
        <v>7.6</v>
      </c>
      <c r="AC44">
        <v>321</v>
      </c>
      <c r="AD44">
        <v>38</v>
      </c>
      <c r="AE44">
        <v>32</v>
      </c>
      <c r="AF44">
        <v>0.8</v>
      </c>
      <c r="AG44">
        <v>153</v>
      </c>
      <c r="AH44">
        <v>1.03</v>
      </c>
      <c r="AI44">
        <v>4.4000000000000004</v>
      </c>
      <c r="AJ44">
        <v>252</v>
      </c>
      <c r="AK44">
        <v>10.8</v>
      </c>
      <c r="AL44">
        <v>80.795000000000002</v>
      </c>
      <c r="AM44">
        <v>152</v>
      </c>
      <c r="AN44">
        <v>47</v>
      </c>
      <c r="AO44">
        <v>84</v>
      </c>
      <c r="AP44">
        <v>138</v>
      </c>
      <c r="AQ44" t="s">
        <v>481</v>
      </c>
      <c r="AR44">
        <v>67.5</v>
      </c>
      <c r="AS44">
        <v>152</v>
      </c>
      <c r="AT44">
        <v>2.3104</v>
      </c>
      <c r="AU44">
        <v>29.215720221606649</v>
      </c>
      <c r="AV44" s="4">
        <v>114</v>
      </c>
      <c r="AW44" t="s">
        <v>481</v>
      </c>
      <c r="AX44">
        <v>72</v>
      </c>
      <c r="AY44" t="s">
        <v>481</v>
      </c>
      <c r="AZ44" s="11">
        <v>97.6</v>
      </c>
      <c r="BA44" s="6">
        <v>45000</v>
      </c>
      <c r="BD44" s="8"/>
      <c r="BF44" s="7">
        <v>45328</v>
      </c>
      <c r="BG44" s="7">
        <v>45000</v>
      </c>
      <c r="BH44">
        <v>7.6</v>
      </c>
      <c r="BI44">
        <v>321</v>
      </c>
      <c r="BW44" t="s">
        <v>481</v>
      </c>
      <c r="BX44">
        <v>70.8</v>
      </c>
      <c r="BY44">
        <v>164.8</v>
      </c>
      <c r="BZ44">
        <v>26.068668111980386</v>
      </c>
      <c r="CA44" s="7">
        <v>45693</v>
      </c>
      <c r="CB44" s="7"/>
      <c r="CV44" s="7">
        <v>46058</v>
      </c>
      <c r="CW44" s="7"/>
      <c r="DR44" s="7">
        <v>46423</v>
      </c>
      <c r="DS44" s="7"/>
      <c r="EN44" s="7">
        <v>46788</v>
      </c>
      <c r="EO44" s="7"/>
      <c r="FJ44" s="12">
        <v>2</v>
      </c>
      <c r="FK44" s="11">
        <v>1</v>
      </c>
      <c r="FL44">
        <v>0</v>
      </c>
      <c r="FM44">
        <v>0</v>
      </c>
      <c r="FN44">
        <v>0</v>
      </c>
      <c r="FO44" s="5">
        <v>0</v>
      </c>
      <c r="FP44" s="12">
        <v>2</v>
      </c>
      <c r="FQ44">
        <v>1</v>
      </c>
      <c r="FR44">
        <v>1</v>
      </c>
      <c r="FS44">
        <v>0</v>
      </c>
      <c r="FT44">
        <v>0</v>
      </c>
      <c r="FU44" s="5">
        <v>0</v>
      </c>
      <c r="FV44" s="12">
        <v>2</v>
      </c>
      <c r="FW44">
        <v>1</v>
      </c>
      <c r="FX44">
        <v>1</v>
      </c>
      <c r="FY44">
        <v>0</v>
      </c>
      <c r="FZ44">
        <v>0</v>
      </c>
      <c r="GA44" s="5">
        <v>0</v>
      </c>
      <c r="GB44" s="4">
        <v>2</v>
      </c>
      <c r="GC44">
        <v>1</v>
      </c>
      <c r="GD44">
        <v>1</v>
      </c>
      <c r="GE44">
        <v>0</v>
      </c>
      <c r="GF44">
        <v>0</v>
      </c>
      <c r="GG44" s="5">
        <v>0</v>
      </c>
      <c r="GH44" s="4">
        <v>2</v>
      </c>
      <c r="GI44">
        <v>1</v>
      </c>
      <c r="GJ44">
        <v>1</v>
      </c>
      <c r="GK44">
        <v>0</v>
      </c>
      <c r="GL44">
        <v>0</v>
      </c>
      <c r="GM44" s="5">
        <v>0</v>
      </c>
      <c r="GN44" s="12">
        <v>2</v>
      </c>
      <c r="GO44">
        <v>1</v>
      </c>
      <c r="GP44">
        <v>1</v>
      </c>
      <c r="GQ44">
        <v>0</v>
      </c>
      <c r="GR44">
        <v>0</v>
      </c>
      <c r="GS44" s="5">
        <v>0</v>
      </c>
      <c r="GV44">
        <v>0</v>
      </c>
      <c r="GX44">
        <v>0</v>
      </c>
      <c r="GZ44">
        <v>0</v>
      </c>
      <c r="HB44">
        <v>0</v>
      </c>
      <c r="HD44">
        <v>0</v>
      </c>
      <c r="HF44" s="7">
        <v>45210</v>
      </c>
      <c r="HG44" s="4" t="s">
        <v>1359</v>
      </c>
      <c r="HH44" t="s">
        <v>1360</v>
      </c>
      <c r="HI44" t="s">
        <v>1399</v>
      </c>
      <c r="HJ44" t="s">
        <v>677</v>
      </c>
      <c r="HK44" t="s">
        <v>1417</v>
      </c>
      <c r="HL44" t="s">
        <v>1234</v>
      </c>
      <c r="HM44" t="s">
        <v>1428</v>
      </c>
      <c r="HN44" t="s">
        <v>677</v>
      </c>
      <c r="HS44" t="s">
        <v>1437</v>
      </c>
      <c r="HT44" t="s">
        <v>1438</v>
      </c>
      <c r="HW44" t="s">
        <v>1454</v>
      </c>
      <c r="HX44" s="5" t="s">
        <v>962</v>
      </c>
      <c r="HY44" s="4"/>
      <c r="IA44" t="s">
        <v>1512</v>
      </c>
      <c r="IB44" t="s">
        <v>645</v>
      </c>
      <c r="II44" t="s">
        <v>1650</v>
      </c>
      <c r="IJ44" s="5" t="s">
        <v>1065</v>
      </c>
      <c r="IK44" t="s">
        <v>1685</v>
      </c>
      <c r="IL44" t="s">
        <v>677</v>
      </c>
      <c r="IW44">
        <f t="shared" si="0"/>
        <v>668.82033414127432</v>
      </c>
      <c r="IX44">
        <f t="shared" si="1"/>
        <v>794.6609894390582</v>
      </c>
      <c r="IY44">
        <f t="shared" si="2"/>
        <v>46.746488054016616</v>
      </c>
      <c r="IZ44" s="75">
        <f t="shared" si="3"/>
        <v>2.3104</v>
      </c>
      <c r="JA44" t="e">
        <v>#NAME?</v>
      </c>
      <c r="JB44">
        <v>1027.3562010000001</v>
      </c>
      <c r="JC44">
        <v>398.20803799999999</v>
      </c>
      <c r="JD44">
        <v>246.92802399999999</v>
      </c>
      <c r="JE44">
        <v>5.7840420000000003</v>
      </c>
      <c r="JF44">
        <v>7.2043330000000001</v>
      </c>
      <c r="JG44">
        <v>32.400925999999998</v>
      </c>
      <c r="JH44">
        <v>66.893703000000002</v>
      </c>
      <c r="JI44">
        <v>80.207866999999993</v>
      </c>
      <c r="JJ44">
        <f t="shared" si="4"/>
        <v>147.10156999999998</v>
      </c>
      <c r="JK44">
        <f t="shared" si="5"/>
        <v>63.66930834487534</v>
      </c>
      <c r="JL44">
        <f t="shared" si="6"/>
        <v>28.953299428670363</v>
      </c>
      <c r="JM44">
        <f t="shared" si="7"/>
        <v>34.716008916204984</v>
      </c>
      <c r="JN44">
        <v>43.694664000000003</v>
      </c>
      <c r="JO44">
        <v>0.66870799999999997</v>
      </c>
      <c r="JP44">
        <v>136.347938</v>
      </c>
      <c r="JQ44">
        <v>159.23548400000001</v>
      </c>
      <c r="JR44">
        <v>757.08943799999997</v>
      </c>
      <c r="JS44">
        <v>1545.2425000000001</v>
      </c>
      <c r="JT44">
        <v>1835.9847500000001</v>
      </c>
      <c r="JU44">
        <v>960.41112499999997</v>
      </c>
      <c r="JV44">
        <v>16.209036999999999</v>
      </c>
      <c r="JW44">
        <v>19.280142000000001</v>
      </c>
      <c r="JX44">
        <v>24.014443</v>
      </c>
      <c r="JY44">
        <v>108.003086</v>
      </c>
      <c r="JZ44">
        <f t="shared" si="8"/>
        <v>46.746488054016616</v>
      </c>
      <c r="KA44">
        <v>222.97902300000001</v>
      </c>
      <c r="KB44">
        <v>267.35955100000001</v>
      </c>
      <c r="KC44">
        <v>145.648887</v>
      </c>
      <c r="KD44">
        <v>2.229028</v>
      </c>
      <c r="KE44">
        <v>19.760570000000001</v>
      </c>
      <c r="KF44">
        <v>23.077607</v>
      </c>
      <c r="KG44">
        <v>109.723105</v>
      </c>
      <c r="KH44">
        <v>223.948184</v>
      </c>
      <c r="KI44">
        <v>266.084746</v>
      </c>
      <c r="KJ44">
        <v>139.19001</v>
      </c>
      <c r="KK44">
        <v>2.3491360000000001</v>
      </c>
      <c r="KL44">
        <v>-105.079796</v>
      </c>
      <c r="KM44">
        <v>278.22403000000003</v>
      </c>
      <c r="KN44">
        <v>30.271252</v>
      </c>
      <c r="KO44">
        <v>-88.369941999999995</v>
      </c>
      <c r="KP44">
        <v>-93.094864000000001</v>
      </c>
      <c r="KQ44">
        <v>58.331741000000001</v>
      </c>
      <c r="KR44">
        <v>24.931854000000001</v>
      </c>
      <c r="KS44">
        <v>-95.359191999999993</v>
      </c>
      <c r="KT44">
        <v>212.80007900000001</v>
      </c>
      <c r="KU44">
        <v>31.941790000000001</v>
      </c>
      <c r="KV44">
        <v>-89.967658999999998</v>
      </c>
      <c r="KW44">
        <v>-97.270210000000006</v>
      </c>
      <c r="KX44">
        <v>27.923936999999999</v>
      </c>
      <c r="KY44">
        <v>24.200855000000001</v>
      </c>
      <c r="KZ44">
        <v>-104.340919</v>
      </c>
      <c r="LA44">
        <v>234.31073000000001</v>
      </c>
      <c r="LB44">
        <v>30.779215000000001</v>
      </c>
      <c r="LC44">
        <v>-91.490913000000006</v>
      </c>
      <c r="LD44">
        <v>-97.261985999999993</v>
      </c>
      <c r="LE44">
        <v>15.549115</v>
      </c>
      <c r="LF44">
        <v>28.862128999999999</v>
      </c>
      <c r="LG44">
        <v>0.83400399999999997</v>
      </c>
      <c r="LH44">
        <v>0.819496</v>
      </c>
      <c r="LI44" t="s">
        <v>1986</v>
      </c>
      <c r="LJ44" t="s">
        <v>1986</v>
      </c>
      <c r="LK44">
        <v>0.45474500000000001</v>
      </c>
      <c r="LL44">
        <v>0</v>
      </c>
      <c r="LM44" t="s">
        <v>1986</v>
      </c>
      <c r="LN44">
        <v>7.7196660000000001</v>
      </c>
      <c r="LO44" t="s">
        <v>1986</v>
      </c>
      <c r="LP44" t="s">
        <v>1986</v>
      </c>
      <c r="LQ44">
        <v>-75.332526999999999</v>
      </c>
      <c r="LR44">
        <v>0.53187200000000001</v>
      </c>
      <c r="LS44">
        <v>0.555481</v>
      </c>
      <c r="LT44">
        <v>1593.2463749999999</v>
      </c>
      <c r="LU44">
        <v>206.38800000000001</v>
      </c>
      <c r="LV44">
        <v>85.590355000000002</v>
      </c>
      <c r="LW44">
        <v>160.92288199999999</v>
      </c>
    </row>
    <row r="45" spans="1:335" ht="16.149999999999999" customHeight="1" x14ac:dyDescent="0.3">
      <c r="A45">
        <v>44</v>
      </c>
      <c r="B45">
        <v>3001250</v>
      </c>
      <c r="C45" t="s">
        <v>147</v>
      </c>
      <c r="D45" t="s">
        <v>135</v>
      </c>
      <c r="E45" s="8" t="s">
        <v>2047</v>
      </c>
      <c r="F45" s="8"/>
      <c r="G45" s="8"/>
      <c r="H45" s="80"/>
      <c r="I45" s="80" t="s">
        <v>2228</v>
      </c>
      <c r="J45" s="100">
        <v>0</v>
      </c>
      <c r="K45" s="100">
        <v>0</v>
      </c>
      <c r="L45" s="86"/>
      <c r="M45" s="100">
        <v>3</v>
      </c>
      <c r="N45" s="138">
        <v>43224</v>
      </c>
      <c r="O45" s="95" t="s">
        <v>2286</v>
      </c>
      <c r="P45" s="100"/>
      <c r="Q45" s="140" t="s">
        <v>2277</v>
      </c>
      <c r="R45" s="100"/>
      <c r="S45" s="140" t="s">
        <v>2278</v>
      </c>
      <c r="T45" s="138">
        <v>43224</v>
      </c>
      <c r="U45" s="100">
        <v>0</v>
      </c>
      <c r="V45" s="140"/>
      <c r="W45" s="140" t="s">
        <v>2281</v>
      </c>
      <c r="X45" s="100"/>
      <c r="Y45" t="s">
        <v>1</v>
      </c>
      <c r="Z45" s="7">
        <v>43245</v>
      </c>
      <c r="AA45" s="7"/>
      <c r="AD45">
        <v>31</v>
      </c>
      <c r="AE45">
        <v>10</v>
      </c>
      <c r="AF45">
        <v>1.6</v>
      </c>
      <c r="AG45">
        <v>216</v>
      </c>
      <c r="AH45">
        <v>1.04</v>
      </c>
      <c r="AI45">
        <v>3.4</v>
      </c>
      <c r="AJ45">
        <v>293</v>
      </c>
      <c r="AK45">
        <v>6</v>
      </c>
      <c r="AL45">
        <v>95.34</v>
      </c>
      <c r="AM45">
        <v>144</v>
      </c>
      <c r="AN45">
        <v>53</v>
      </c>
      <c r="AP45">
        <v>101</v>
      </c>
      <c r="AR45">
        <v>61.6</v>
      </c>
      <c r="AS45">
        <v>162</v>
      </c>
      <c r="AT45">
        <v>2.6244000000000005</v>
      </c>
      <c r="AU45">
        <v>23.472031702484372</v>
      </c>
      <c r="AV45" s="4">
        <v>132</v>
      </c>
      <c r="AW45" t="s">
        <v>1911</v>
      </c>
      <c r="AX45">
        <v>83</v>
      </c>
      <c r="AY45" t="s">
        <v>1911</v>
      </c>
      <c r="AZ45" s="11"/>
      <c r="BB45" s="4">
        <v>1</v>
      </c>
      <c r="BC45" t="s">
        <v>1947</v>
      </c>
      <c r="BD45" s="8" t="s">
        <v>1946</v>
      </c>
      <c r="BE45" s="5" t="s">
        <v>1950</v>
      </c>
      <c r="BF45" s="7">
        <v>43610</v>
      </c>
      <c r="BG45" s="7"/>
      <c r="BX45">
        <v>62</v>
      </c>
      <c r="BY45">
        <v>162.1</v>
      </c>
      <c r="BZ45">
        <v>23.595308491532897</v>
      </c>
      <c r="CA45" s="7">
        <v>43975</v>
      </c>
      <c r="CB45" s="7"/>
      <c r="CV45" s="7">
        <v>44340</v>
      </c>
      <c r="CW45" s="7"/>
      <c r="DR45" s="7">
        <v>44705</v>
      </c>
      <c r="DS45" s="7"/>
      <c r="EN45" s="7">
        <v>45070</v>
      </c>
      <c r="EO45" s="7"/>
      <c r="FJ45" s="12">
        <v>2</v>
      </c>
      <c r="FK45" s="11">
        <v>1</v>
      </c>
      <c r="FL45">
        <v>0</v>
      </c>
      <c r="FM45">
        <v>1</v>
      </c>
      <c r="FN45">
        <v>0</v>
      </c>
      <c r="FO45" s="5">
        <v>0</v>
      </c>
      <c r="FP45" s="12">
        <v>2</v>
      </c>
      <c r="FQ45">
        <v>1</v>
      </c>
      <c r="FR45">
        <v>0</v>
      </c>
      <c r="FS45">
        <v>1</v>
      </c>
      <c r="FT45">
        <v>0</v>
      </c>
      <c r="FU45" s="5">
        <v>0</v>
      </c>
      <c r="FV45" s="12">
        <v>2</v>
      </c>
      <c r="FW45">
        <v>1</v>
      </c>
      <c r="FX45">
        <v>0</v>
      </c>
      <c r="FY45">
        <v>1</v>
      </c>
      <c r="FZ45">
        <v>0</v>
      </c>
      <c r="GA45" s="5">
        <v>0</v>
      </c>
      <c r="GB45" s="4">
        <v>2</v>
      </c>
      <c r="GC45">
        <v>1</v>
      </c>
      <c r="GD45">
        <v>0</v>
      </c>
      <c r="GE45">
        <v>1</v>
      </c>
      <c r="GF45">
        <v>0</v>
      </c>
      <c r="GG45" s="5">
        <v>0</v>
      </c>
      <c r="GH45" s="4">
        <v>2</v>
      </c>
      <c r="GI45">
        <v>1</v>
      </c>
      <c r="GJ45">
        <v>0</v>
      </c>
      <c r="GK45">
        <v>1</v>
      </c>
      <c r="GL45">
        <v>0</v>
      </c>
      <c r="GM45" s="5">
        <v>0</v>
      </c>
      <c r="GN45" s="12">
        <v>2</v>
      </c>
      <c r="GO45">
        <v>1</v>
      </c>
      <c r="GP45">
        <v>0</v>
      </c>
      <c r="GQ45">
        <v>1</v>
      </c>
      <c r="GR45">
        <v>0</v>
      </c>
      <c r="GS45" s="5">
        <v>0</v>
      </c>
      <c r="GT45" s="76"/>
      <c r="GU45" s="76"/>
      <c r="GV45">
        <v>0</v>
      </c>
      <c r="GX45">
        <v>1</v>
      </c>
      <c r="GY45" t="s">
        <v>1136</v>
      </c>
      <c r="GZ45">
        <v>0</v>
      </c>
      <c r="HB45">
        <v>1</v>
      </c>
      <c r="HC45" t="s">
        <v>1038</v>
      </c>
      <c r="HD45">
        <v>0</v>
      </c>
      <c r="HF45" s="7">
        <v>43482</v>
      </c>
      <c r="HG45" s="4" t="s">
        <v>1359</v>
      </c>
      <c r="HH45" t="s">
        <v>837</v>
      </c>
      <c r="HX45" s="5"/>
      <c r="HY45" s="4"/>
      <c r="IA45" t="s">
        <v>1527</v>
      </c>
      <c r="IB45" t="s">
        <v>1047</v>
      </c>
      <c r="IG45" t="s">
        <v>1625</v>
      </c>
      <c r="IH45" t="s">
        <v>1048</v>
      </c>
      <c r="II45" t="s">
        <v>1649</v>
      </c>
      <c r="IJ45" s="5" t="s">
        <v>1048</v>
      </c>
      <c r="IW45">
        <f t="shared" si="0"/>
        <v>342.07042562109427</v>
      </c>
      <c r="IX45">
        <f t="shared" si="1"/>
        <v>376.21532540771216</v>
      </c>
      <c r="IY45">
        <f t="shared" si="2"/>
        <v>41.941082152110951</v>
      </c>
      <c r="IZ45" s="75">
        <f t="shared" si="3"/>
        <v>2.6244000000000005</v>
      </c>
      <c r="JA45" t="e">
        <v>#NAME?</v>
      </c>
      <c r="JB45">
        <v>855.29284700000005</v>
      </c>
      <c r="JC45">
        <v>328.91201799999999</v>
      </c>
      <c r="JD45">
        <v>208.864014</v>
      </c>
      <c r="JE45">
        <v>5.0981870000000002</v>
      </c>
      <c r="JF45">
        <v>8.5846160000000005</v>
      </c>
      <c r="JG45">
        <v>33.021054999999997</v>
      </c>
      <c r="JH45">
        <v>41.225589999999997</v>
      </c>
      <c r="JI45">
        <v>41.365617</v>
      </c>
      <c r="JJ45">
        <f t="shared" si="4"/>
        <v>82.591206999999997</v>
      </c>
      <c r="JK45">
        <f t="shared" si="5"/>
        <v>31.470510211857942</v>
      </c>
      <c r="JL45">
        <f t="shared" si="6"/>
        <v>15.708577198597771</v>
      </c>
      <c r="JM45">
        <f t="shared" si="7"/>
        <v>15.761933013260171</v>
      </c>
      <c r="JN45">
        <v>38.09066</v>
      </c>
      <c r="JO45">
        <v>0.54868399999999995</v>
      </c>
      <c r="JP45">
        <v>126.26015599999999</v>
      </c>
      <c r="JQ45">
        <v>212.05487500000001</v>
      </c>
      <c r="JR45">
        <v>824.25462500000003</v>
      </c>
      <c r="JS45">
        <v>897.72962500000006</v>
      </c>
      <c r="JT45">
        <v>987.33950000000004</v>
      </c>
      <c r="JU45">
        <v>807.808313</v>
      </c>
      <c r="JV45">
        <v>14.168616999999999</v>
      </c>
      <c r="JW45">
        <v>16.993957999999999</v>
      </c>
      <c r="JX45">
        <v>28.615387999999999</v>
      </c>
      <c r="JY45">
        <v>110.070176</v>
      </c>
      <c r="JZ45">
        <f t="shared" si="8"/>
        <v>41.941082152110951</v>
      </c>
      <c r="KA45">
        <v>137.418633</v>
      </c>
      <c r="KB45">
        <v>137.885391</v>
      </c>
      <c r="KC45">
        <v>126.968867</v>
      </c>
      <c r="KD45">
        <v>1.828946</v>
      </c>
      <c r="KE45">
        <v>17.536133</v>
      </c>
      <c r="KF45">
        <v>29.452068000000001</v>
      </c>
      <c r="KG45">
        <v>114.479805</v>
      </c>
      <c r="KH45">
        <v>124.68467800000001</v>
      </c>
      <c r="KI45">
        <v>137.13047900000001</v>
      </c>
      <c r="KJ45">
        <v>112.19559599999999</v>
      </c>
      <c r="KK45">
        <v>1.9678640000000001</v>
      </c>
      <c r="KL45">
        <v>-66.327056999999996</v>
      </c>
      <c r="KM45">
        <v>312.84155299999998</v>
      </c>
      <c r="KN45">
        <v>38.123711</v>
      </c>
      <c r="KO45">
        <v>-69.214340000000007</v>
      </c>
      <c r="KP45">
        <v>-72.554184000000006</v>
      </c>
      <c r="KQ45">
        <v>2.8109510000000002</v>
      </c>
      <c r="KR45">
        <v>41.853580000000001</v>
      </c>
      <c r="KS45">
        <v>-57.852576999999997</v>
      </c>
      <c r="KT45">
        <v>302.54827899999998</v>
      </c>
      <c r="KU45">
        <v>36.647167000000003</v>
      </c>
      <c r="KV45">
        <v>-71.379249999999999</v>
      </c>
      <c r="KW45">
        <v>-78.138512000000006</v>
      </c>
      <c r="KX45">
        <v>15.776351999999999</v>
      </c>
      <c r="KY45">
        <v>31.3125</v>
      </c>
      <c r="KZ45">
        <v>-59.570301000000001</v>
      </c>
      <c r="LA45">
        <v>313.33389299999999</v>
      </c>
      <c r="LB45">
        <v>35.599201000000001</v>
      </c>
      <c r="LC45">
        <v>-71.806061</v>
      </c>
      <c r="LD45">
        <v>-78.491485999999995</v>
      </c>
      <c r="LE45">
        <v>29.523623000000001</v>
      </c>
      <c r="LF45">
        <v>46.912464</v>
      </c>
      <c r="LG45">
        <v>0.99661500000000003</v>
      </c>
      <c r="LH45">
        <v>0.71438100000000004</v>
      </c>
      <c r="LI45" t="s">
        <v>1986</v>
      </c>
      <c r="LJ45" t="s">
        <v>1986</v>
      </c>
      <c r="LK45">
        <v>0.49915199999999998</v>
      </c>
      <c r="LL45">
        <v>0</v>
      </c>
      <c r="LM45" t="s">
        <v>1986</v>
      </c>
      <c r="LN45">
        <v>8.0498589999999997</v>
      </c>
      <c r="LO45" t="s">
        <v>1986</v>
      </c>
      <c r="LP45" t="s">
        <v>1986</v>
      </c>
      <c r="LQ45">
        <v>2.2355580000000002</v>
      </c>
      <c r="LR45">
        <v>1.0205550000000001</v>
      </c>
      <c r="LS45">
        <v>0.10606699999999999</v>
      </c>
      <c r="LT45">
        <v>1511.9583749999999</v>
      </c>
      <c r="LU45">
        <v>187.82420300000001</v>
      </c>
      <c r="LV45">
        <v>110.995712</v>
      </c>
      <c r="LW45">
        <v>108.760155</v>
      </c>
    </row>
    <row r="46" spans="1:335" ht="16.149999999999999" customHeight="1" x14ac:dyDescent="0.3">
      <c r="A46">
        <v>45</v>
      </c>
      <c r="B46">
        <v>3021267</v>
      </c>
      <c r="C46" t="s">
        <v>222</v>
      </c>
      <c r="D46" t="s">
        <v>134</v>
      </c>
      <c r="E46" s="8" t="s">
        <v>2048</v>
      </c>
      <c r="I46" s="77" t="s">
        <v>2228</v>
      </c>
      <c r="J46" s="100">
        <v>0</v>
      </c>
      <c r="K46" s="100">
        <v>0</v>
      </c>
      <c r="L46" s="85"/>
      <c r="M46" s="100">
        <v>3</v>
      </c>
      <c r="N46" s="138">
        <v>45441</v>
      </c>
      <c r="O46" s="95" t="s">
        <v>2286</v>
      </c>
      <c r="P46" s="100"/>
      <c r="Q46" s="140" t="s">
        <v>2277</v>
      </c>
      <c r="R46" s="100"/>
      <c r="S46" s="140" t="s">
        <v>2278</v>
      </c>
      <c r="T46" s="138">
        <v>45441</v>
      </c>
      <c r="U46" s="100">
        <v>0</v>
      </c>
      <c r="V46" s="95"/>
      <c r="W46" s="140" t="s">
        <v>2281</v>
      </c>
      <c r="X46" s="100"/>
      <c r="Y46">
        <v>0</v>
      </c>
      <c r="Z46" s="7">
        <v>43608</v>
      </c>
      <c r="AA46" s="7">
        <v>43607</v>
      </c>
      <c r="AB46">
        <v>3.7</v>
      </c>
      <c r="AC46">
        <v>216</v>
      </c>
      <c r="AD46">
        <v>15</v>
      </c>
      <c r="AE46">
        <v>9</v>
      </c>
      <c r="AF46">
        <v>1.7</v>
      </c>
      <c r="AG46">
        <v>278</v>
      </c>
      <c r="AH46">
        <v>1.04</v>
      </c>
      <c r="AI46">
        <v>4.5</v>
      </c>
      <c r="AJ46">
        <v>84</v>
      </c>
      <c r="AL46">
        <v>93.682000000000002</v>
      </c>
      <c r="AM46">
        <v>159</v>
      </c>
      <c r="AN46">
        <v>61</v>
      </c>
      <c r="AP46">
        <v>71</v>
      </c>
      <c r="AR46">
        <v>62</v>
      </c>
      <c r="AS46">
        <v>162</v>
      </c>
      <c r="AT46">
        <v>2.6244000000000005</v>
      </c>
      <c r="AU46">
        <v>23.624447492760247</v>
      </c>
      <c r="AV46" s="4">
        <v>117</v>
      </c>
      <c r="AW46" t="s">
        <v>1931</v>
      </c>
      <c r="AX46">
        <v>81</v>
      </c>
      <c r="AY46" t="s">
        <v>1931</v>
      </c>
      <c r="AZ46" s="11">
        <v>83.9</v>
      </c>
      <c r="BA46" s="6">
        <v>44904</v>
      </c>
      <c r="BD46" s="8"/>
      <c r="BF46" s="7">
        <v>43973</v>
      </c>
      <c r="BG46" s="7"/>
      <c r="BJ46">
        <v>15</v>
      </c>
      <c r="BK46">
        <v>13</v>
      </c>
      <c r="BL46">
        <v>2.2999999999999998</v>
      </c>
      <c r="BM46">
        <v>262</v>
      </c>
      <c r="BO46">
        <v>4.5999999999999996</v>
      </c>
      <c r="BP46">
        <v>89</v>
      </c>
      <c r="BR46">
        <v>81.784000000000006</v>
      </c>
      <c r="BS46">
        <v>191</v>
      </c>
      <c r="BX46">
        <v>60.4</v>
      </c>
      <c r="BY46">
        <v>162.4</v>
      </c>
      <c r="BZ46">
        <v>22.901550632143461</v>
      </c>
      <c r="CA46" s="7">
        <v>44338</v>
      </c>
      <c r="CB46" s="7"/>
      <c r="CS46">
        <v>60.4</v>
      </c>
      <c r="CT46">
        <v>162.4</v>
      </c>
      <c r="CU46">
        <v>22.901550632143461</v>
      </c>
      <c r="CV46" s="7">
        <v>44703</v>
      </c>
      <c r="CW46" s="7">
        <v>44904</v>
      </c>
      <c r="CX46">
        <v>6.7</v>
      </c>
      <c r="CY46">
        <v>238</v>
      </c>
      <c r="DM46" t="s">
        <v>534</v>
      </c>
      <c r="DN46">
        <v>62.5</v>
      </c>
      <c r="DO46">
        <v>162.4</v>
      </c>
      <c r="DP46">
        <v>1.6240000000000001</v>
      </c>
      <c r="DQ46">
        <v>23.697796597830571</v>
      </c>
      <c r="DR46" s="7">
        <v>45068</v>
      </c>
      <c r="DS46" s="7">
        <v>44904</v>
      </c>
      <c r="DT46">
        <v>6.7</v>
      </c>
      <c r="DU46">
        <v>238</v>
      </c>
      <c r="EI46" t="s">
        <v>534</v>
      </c>
      <c r="EJ46">
        <v>62.5</v>
      </c>
      <c r="EK46">
        <v>162.4</v>
      </c>
      <c r="EL46">
        <v>1.6240000000000001</v>
      </c>
      <c r="EM46">
        <v>23.697796597830571</v>
      </c>
      <c r="EN46" s="7">
        <v>45433</v>
      </c>
      <c r="EO46" s="7"/>
      <c r="FJ46" s="12">
        <v>0</v>
      </c>
      <c r="FK46" s="11">
        <v>0</v>
      </c>
      <c r="FL46">
        <v>0</v>
      </c>
      <c r="FM46">
        <v>0</v>
      </c>
      <c r="FN46">
        <v>0</v>
      </c>
      <c r="FO46" s="5">
        <v>0</v>
      </c>
      <c r="FP46" s="12">
        <v>0</v>
      </c>
      <c r="FQ46">
        <v>0</v>
      </c>
      <c r="FR46">
        <v>0</v>
      </c>
      <c r="FS46">
        <v>1</v>
      </c>
      <c r="FT46">
        <v>0</v>
      </c>
      <c r="FU46" s="5">
        <v>0</v>
      </c>
      <c r="FV46" s="12">
        <v>0</v>
      </c>
      <c r="FW46">
        <v>0</v>
      </c>
      <c r="FX46">
        <v>0</v>
      </c>
      <c r="FY46">
        <v>1</v>
      </c>
      <c r="FZ46">
        <v>0</v>
      </c>
      <c r="GA46" s="5">
        <v>0</v>
      </c>
      <c r="GB46" s="4">
        <v>0</v>
      </c>
      <c r="GC46">
        <v>0</v>
      </c>
      <c r="GD46">
        <v>0</v>
      </c>
      <c r="GE46">
        <v>1</v>
      </c>
      <c r="GF46">
        <v>0</v>
      </c>
      <c r="GG46" s="5">
        <v>0</v>
      </c>
      <c r="GH46" s="4">
        <v>0</v>
      </c>
      <c r="GI46">
        <v>0</v>
      </c>
      <c r="GJ46">
        <v>0</v>
      </c>
      <c r="GK46">
        <v>1</v>
      </c>
      <c r="GL46">
        <v>0</v>
      </c>
      <c r="GM46" s="5">
        <v>0</v>
      </c>
      <c r="GN46" s="12">
        <v>0</v>
      </c>
      <c r="GO46">
        <v>0</v>
      </c>
      <c r="GP46">
        <v>0</v>
      </c>
      <c r="GQ46">
        <v>1</v>
      </c>
      <c r="GR46">
        <v>0</v>
      </c>
      <c r="GS46" s="5">
        <v>0</v>
      </c>
      <c r="GT46" s="76"/>
      <c r="GU46" s="76"/>
      <c r="GV46">
        <v>0</v>
      </c>
      <c r="GX46">
        <v>0</v>
      </c>
      <c r="GZ46">
        <v>0</v>
      </c>
      <c r="HB46">
        <v>0</v>
      </c>
      <c r="HD46">
        <v>0</v>
      </c>
      <c r="HF46" s="7">
        <v>44904</v>
      </c>
      <c r="HG46" s="4"/>
      <c r="HX46" s="5"/>
      <c r="HY46" s="4"/>
      <c r="IJ46" s="5"/>
      <c r="IW46">
        <f t="shared" si="0"/>
        <v>178.61073007163537</v>
      </c>
      <c r="IX46">
        <f t="shared" si="1"/>
        <v>560.2282902758725</v>
      </c>
      <c r="IY46">
        <f t="shared" si="2"/>
        <v>37.077295381801548</v>
      </c>
      <c r="IZ46" s="75">
        <f t="shared" si="3"/>
        <v>2.6244000000000005</v>
      </c>
      <c r="JA46" t="e">
        <v>#NAME?</v>
      </c>
      <c r="JB46">
        <v>796.259094</v>
      </c>
      <c r="JC46">
        <v>319.15200800000002</v>
      </c>
      <c r="JD46">
        <v>177.63201900000001</v>
      </c>
      <c r="JE46">
        <v>3.7364799999999998</v>
      </c>
      <c r="JF46">
        <v>6.094106</v>
      </c>
      <c r="JG46">
        <v>24.326414</v>
      </c>
      <c r="JH46">
        <v>16.481949</v>
      </c>
      <c r="JI46">
        <v>46.261859000000001</v>
      </c>
      <c r="JJ46">
        <f t="shared" si="4"/>
        <v>62.743808000000001</v>
      </c>
      <c r="JK46">
        <f t="shared" si="5"/>
        <v>23.907867703094038</v>
      </c>
      <c r="JL46">
        <f t="shared" si="6"/>
        <v>6.2802732053040682</v>
      </c>
      <c r="JM46">
        <f t="shared" si="7"/>
        <v>17.627594497789968</v>
      </c>
      <c r="JN46">
        <v>14.895909</v>
      </c>
      <c r="JO46">
        <v>0.47152500000000003</v>
      </c>
      <c r="JP46">
        <v>113.18509400000001</v>
      </c>
      <c r="JQ46">
        <v>175.93603100000001</v>
      </c>
      <c r="JR46">
        <v>770.53174999999999</v>
      </c>
      <c r="JS46">
        <v>468.74599999999998</v>
      </c>
      <c r="JT46">
        <v>1470.2631249999999</v>
      </c>
      <c r="JU46">
        <v>366.34174999999999</v>
      </c>
      <c r="JV46">
        <v>18.289460999999999</v>
      </c>
      <c r="JW46">
        <v>14.945919</v>
      </c>
      <c r="JX46">
        <v>24.376422999999999</v>
      </c>
      <c r="JY46">
        <v>97.305654000000004</v>
      </c>
      <c r="JZ46">
        <f t="shared" si="8"/>
        <v>37.077295381801548</v>
      </c>
      <c r="KA46">
        <v>65.927792999999994</v>
      </c>
      <c r="KB46">
        <v>185.04744099999999</v>
      </c>
      <c r="KC46">
        <v>59.583638000000001</v>
      </c>
      <c r="KD46">
        <v>1.886101</v>
      </c>
      <c r="KE46">
        <v>15.091346</v>
      </c>
      <c r="KF46">
        <v>23.458137000000001</v>
      </c>
      <c r="KG46">
        <v>102.737559</v>
      </c>
      <c r="KH46">
        <v>62.499468</v>
      </c>
      <c r="KI46">
        <v>196.035078</v>
      </c>
      <c r="KJ46">
        <v>48.845565999999998</v>
      </c>
      <c r="KK46">
        <v>2.4385949999999998</v>
      </c>
      <c r="KL46">
        <v>-110.489723</v>
      </c>
      <c r="KM46">
        <v>352.65441900000002</v>
      </c>
      <c r="KN46">
        <v>20.749699</v>
      </c>
      <c r="KO46">
        <v>-92.867621999999997</v>
      </c>
      <c r="KP46">
        <v>-108.045822</v>
      </c>
      <c r="KQ46">
        <v>13.607991999999999</v>
      </c>
      <c r="KR46">
        <v>34.510829999999999</v>
      </c>
      <c r="KS46">
        <v>-92.558952000000005</v>
      </c>
      <c r="KT46">
        <v>353.58618200000001</v>
      </c>
      <c r="KU46">
        <v>22.808418</v>
      </c>
      <c r="KV46">
        <v>-92.931220999999994</v>
      </c>
      <c r="KW46">
        <v>-111.476112</v>
      </c>
      <c r="KX46">
        <v>4.0028779999999999</v>
      </c>
      <c r="KY46">
        <v>31.833334000000001</v>
      </c>
      <c r="KZ46">
        <v>-98.252646999999996</v>
      </c>
      <c r="LA46">
        <v>392.03054800000001</v>
      </c>
      <c r="LB46">
        <v>23.166043999999999</v>
      </c>
      <c r="LC46">
        <v>-94.579536000000004</v>
      </c>
      <c r="LD46">
        <v>-112.251762</v>
      </c>
      <c r="LE46">
        <v>-9.4387899999999991</v>
      </c>
      <c r="LF46">
        <v>33.697136</v>
      </c>
      <c r="LG46">
        <v>0.35627500000000001</v>
      </c>
      <c r="LH46">
        <v>0.72061200000000003</v>
      </c>
      <c r="LI46" t="s">
        <v>1986</v>
      </c>
      <c r="LJ46" t="s">
        <v>1986</v>
      </c>
      <c r="LK46">
        <v>0.26268599999999998</v>
      </c>
      <c r="LL46">
        <v>0</v>
      </c>
      <c r="LM46" t="s">
        <v>1986</v>
      </c>
      <c r="LN46">
        <v>9.4847029999999997</v>
      </c>
      <c r="LO46" t="s">
        <v>1986</v>
      </c>
      <c r="LP46" t="s">
        <v>1986</v>
      </c>
      <c r="LQ46">
        <v>18.239742</v>
      </c>
      <c r="LR46">
        <v>1.419943</v>
      </c>
      <c r="LS46">
        <v>2.7636280000000002</v>
      </c>
      <c r="LT46">
        <v>922.169937</v>
      </c>
      <c r="LU46">
        <v>97.227069999999998</v>
      </c>
      <c r="LV46">
        <v>61.673622000000002</v>
      </c>
      <c r="LW46">
        <v>43.433880000000002</v>
      </c>
    </row>
    <row r="47" spans="1:335" ht="16.149999999999999" customHeight="1" x14ac:dyDescent="0.3">
      <c r="A47">
        <v>46</v>
      </c>
      <c r="B47">
        <v>3021835</v>
      </c>
      <c r="C47" t="s">
        <v>151</v>
      </c>
      <c r="D47" t="s">
        <v>134</v>
      </c>
      <c r="E47" s="8" t="s">
        <v>14</v>
      </c>
      <c r="I47" s="77" t="s">
        <v>2174</v>
      </c>
      <c r="J47" s="100">
        <v>1</v>
      </c>
      <c r="K47" s="100">
        <v>0</v>
      </c>
      <c r="L47" s="85"/>
      <c r="M47" s="100"/>
      <c r="N47" s="100"/>
      <c r="O47" s="95" t="s">
        <v>2286</v>
      </c>
      <c r="P47" s="100"/>
      <c r="Q47" s="140" t="s">
        <v>2277</v>
      </c>
      <c r="R47" s="100"/>
      <c r="S47" s="95" t="s">
        <v>2277</v>
      </c>
      <c r="T47" s="100"/>
      <c r="U47" s="100">
        <v>0</v>
      </c>
      <c r="V47" s="95"/>
      <c r="W47" s="140" t="s">
        <v>2281</v>
      </c>
      <c r="X47" s="100"/>
      <c r="Y47">
        <v>0</v>
      </c>
      <c r="Z47" s="7">
        <v>42645</v>
      </c>
      <c r="AA47" s="7"/>
      <c r="AD47">
        <v>48</v>
      </c>
      <c r="AE47">
        <v>334</v>
      </c>
      <c r="AF47">
        <v>0.3</v>
      </c>
      <c r="AG47">
        <v>176</v>
      </c>
      <c r="AH47">
        <v>0.89</v>
      </c>
      <c r="AI47">
        <v>4.5</v>
      </c>
      <c r="AJ47">
        <v>96</v>
      </c>
      <c r="AL47">
        <v>128.096</v>
      </c>
      <c r="AM47">
        <v>134</v>
      </c>
      <c r="AR47">
        <v>65</v>
      </c>
      <c r="AS47">
        <v>160</v>
      </c>
      <c r="AT47">
        <v>2.5600000000000005</v>
      </c>
      <c r="AU47">
        <v>25.390624999999996</v>
      </c>
      <c r="AV47" s="4">
        <v>134</v>
      </c>
      <c r="AW47" t="s">
        <v>1194</v>
      </c>
      <c r="AX47">
        <v>85</v>
      </c>
      <c r="AY47" t="s">
        <v>1194</v>
      </c>
      <c r="AZ47" s="11"/>
      <c r="BD47" s="8"/>
      <c r="BF47" s="7">
        <v>43010</v>
      </c>
      <c r="BG47" s="7"/>
      <c r="BJ47">
        <v>12</v>
      </c>
      <c r="BK47">
        <v>17</v>
      </c>
      <c r="BL47">
        <v>0.4</v>
      </c>
      <c r="BM47">
        <v>202</v>
      </c>
      <c r="BN47">
        <v>0.87</v>
      </c>
      <c r="BO47">
        <v>4.3</v>
      </c>
      <c r="BP47">
        <v>103</v>
      </c>
      <c r="BR47">
        <v>114.33499999999999</v>
      </c>
      <c r="BS47">
        <v>175</v>
      </c>
      <c r="BX47">
        <v>56</v>
      </c>
      <c r="BY47">
        <v>153</v>
      </c>
      <c r="BZ47">
        <v>23.92242299970097</v>
      </c>
      <c r="CA47" s="7">
        <v>43375</v>
      </c>
      <c r="CB47" s="7"/>
      <c r="CS47">
        <v>59</v>
      </c>
      <c r="CT47">
        <v>152.5</v>
      </c>
      <c r="CU47">
        <v>25.369524321418968</v>
      </c>
      <c r="CV47" s="7">
        <v>43740</v>
      </c>
      <c r="CW47" s="7"/>
      <c r="DH47">
        <v>118.48099999999999</v>
      </c>
      <c r="DN47">
        <v>59</v>
      </c>
      <c r="DO47">
        <v>153</v>
      </c>
      <c r="DP47">
        <v>1.53</v>
      </c>
      <c r="DQ47">
        <v>25.20398137468495</v>
      </c>
      <c r="DR47" s="7">
        <v>44105</v>
      </c>
      <c r="DS47" s="7"/>
      <c r="EJ47">
        <v>59</v>
      </c>
      <c r="EK47">
        <v>153</v>
      </c>
      <c r="EL47">
        <v>1.53</v>
      </c>
      <c r="EM47">
        <v>25.20398137468495</v>
      </c>
      <c r="EN47" s="7">
        <v>44470</v>
      </c>
      <c r="EO47" s="7"/>
      <c r="FF47">
        <v>59</v>
      </c>
      <c r="FG47">
        <v>153</v>
      </c>
      <c r="FH47">
        <v>1.53</v>
      </c>
      <c r="FI47">
        <v>25.20398137468495</v>
      </c>
      <c r="FJ47" s="12">
        <v>0</v>
      </c>
      <c r="FK47" s="11">
        <v>0</v>
      </c>
      <c r="FL47">
        <v>0</v>
      </c>
      <c r="FM47">
        <v>0</v>
      </c>
      <c r="FN47">
        <v>0</v>
      </c>
      <c r="FO47" s="5">
        <v>0</v>
      </c>
      <c r="FP47" s="12">
        <v>0</v>
      </c>
      <c r="FQ47">
        <v>0</v>
      </c>
      <c r="FR47">
        <v>0</v>
      </c>
      <c r="FS47">
        <v>0</v>
      </c>
      <c r="FT47">
        <v>1</v>
      </c>
      <c r="FU47" s="5">
        <v>0</v>
      </c>
      <c r="FV47" s="12">
        <v>0</v>
      </c>
      <c r="FW47">
        <v>0</v>
      </c>
      <c r="FX47">
        <v>0</v>
      </c>
      <c r="FY47">
        <v>0</v>
      </c>
      <c r="FZ47">
        <v>1</v>
      </c>
      <c r="GA47" s="5">
        <v>0</v>
      </c>
      <c r="GB47" s="4">
        <v>0</v>
      </c>
      <c r="GC47">
        <v>0</v>
      </c>
      <c r="GD47">
        <v>0</v>
      </c>
      <c r="GE47">
        <v>0</v>
      </c>
      <c r="GF47">
        <v>1</v>
      </c>
      <c r="GG47" s="5">
        <v>0</v>
      </c>
      <c r="GH47" s="4">
        <v>0</v>
      </c>
      <c r="GI47">
        <v>0</v>
      </c>
      <c r="GJ47">
        <v>0</v>
      </c>
      <c r="GK47">
        <v>0</v>
      </c>
      <c r="GL47">
        <v>1</v>
      </c>
      <c r="GM47" s="5">
        <v>0</v>
      </c>
      <c r="GN47" s="12">
        <v>0</v>
      </c>
      <c r="GO47">
        <v>0</v>
      </c>
      <c r="GP47">
        <v>0</v>
      </c>
      <c r="GQ47">
        <v>0</v>
      </c>
      <c r="GR47">
        <v>1</v>
      </c>
      <c r="GS47" s="5">
        <v>0</v>
      </c>
      <c r="GT47" s="76"/>
      <c r="GU47" s="76"/>
      <c r="GV47">
        <v>0</v>
      </c>
      <c r="GX47">
        <v>0</v>
      </c>
      <c r="GZ47">
        <v>0</v>
      </c>
      <c r="HB47">
        <v>0</v>
      </c>
      <c r="HD47">
        <v>0</v>
      </c>
      <c r="HF47" s="7">
        <v>43911</v>
      </c>
      <c r="HG47" s="4"/>
      <c r="HX47" s="5"/>
      <c r="HY47" s="4"/>
      <c r="IG47" t="s">
        <v>1620</v>
      </c>
      <c r="IH47" t="s">
        <v>957</v>
      </c>
      <c r="IJ47" s="5"/>
      <c r="IK47" t="s">
        <v>1686</v>
      </c>
      <c r="IL47" t="s">
        <v>957</v>
      </c>
      <c r="IW47">
        <f t="shared" si="0"/>
        <v>336.00541992187493</v>
      </c>
      <c r="IX47">
        <f t="shared" si="1"/>
        <v>651.43461914062482</v>
      </c>
      <c r="IY47">
        <f t="shared" si="2"/>
        <v>33.920642968749988</v>
      </c>
      <c r="IZ47" s="75">
        <f t="shared" si="3"/>
        <v>2.5600000000000005</v>
      </c>
      <c r="JA47" t="e">
        <v>#NAME?</v>
      </c>
      <c r="JB47">
        <v>847.89965800000004</v>
      </c>
      <c r="JC47">
        <v>326.96002199999998</v>
      </c>
      <c r="JD47">
        <v>205.93602000000001</v>
      </c>
      <c r="JE47">
        <v>4.0722630000000004</v>
      </c>
      <c r="JF47">
        <v>4.9772100000000004</v>
      </c>
      <c r="JG47">
        <v>21.709211</v>
      </c>
      <c r="JH47">
        <v>28.703498</v>
      </c>
      <c r="JI47">
        <v>50.331741999999998</v>
      </c>
      <c r="JJ47">
        <f t="shared" si="4"/>
        <v>79.035240000000002</v>
      </c>
      <c r="JK47">
        <f t="shared" si="5"/>
        <v>30.873140624999994</v>
      </c>
      <c r="JL47">
        <f t="shared" si="6"/>
        <v>11.212303906249998</v>
      </c>
      <c r="JM47">
        <f t="shared" si="7"/>
        <v>19.660836718749994</v>
      </c>
      <c r="JN47">
        <v>24.766977000000001</v>
      </c>
      <c r="JO47">
        <v>0.39770100000000003</v>
      </c>
      <c r="JP47">
        <v>125.87817200000001</v>
      </c>
      <c r="JQ47">
        <v>156.74403100000001</v>
      </c>
      <c r="JR47">
        <v>699.98156200000005</v>
      </c>
      <c r="JS47">
        <v>860.17387499999995</v>
      </c>
      <c r="JT47">
        <v>1667.6726249999999</v>
      </c>
      <c r="JU47">
        <v>694.87093700000003</v>
      </c>
      <c r="JV47">
        <v>16.743905999999999</v>
      </c>
      <c r="JW47">
        <v>16.289052000000002</v>
      </c>
      <c r="JX47">
        <v>19.908840000000001</v>
      </c>
      <c r="JY47">
        <v>86.836845999999994</v>
      </c>
      <c r="JZ47">
        <f t="shared" si="8"/>
        <v>33.920642968749988</v>
      </c>
      <c r="KA47">
        <v>114.81399399999999</v>
      </c>
      <c r="KB47">
        <v>201.32697300000001</v>
      </c>
      <c r="KC47">
        <v>99.067909999999998</v>
      </c>
      <c r="KD47">
        <v>1.590802</v>
      </c>
      <c r="KE47">
        <v>16.242345</v>
      </c>
      <c r="KF47">
        <v>20.225034999999998</v>
      </c>
      <c r="KG47">
        <v>90.320205000000001</v>
      </c>
      <c r="KH47">
        <v>110.99018599999999</v>
      </c>
      <c r="KI47">
        <v>215.18357399999999</v>
      </c>
      <c r="KJ47">
        <v>89.660762000000005</v>
      </c>
      <c r="KK47">
        <v>2.160504</v>
      </c>
      <c r="KL47">
        <v>-122.334785</v>
      </c>
      <c r="KM47">
        <v>306.83401500000002</v>
      </c>
      <c r="KN47">
        <v>35.141781000000002</v>
      </c>
      <c r="KO47">
        <v>-101.061623</v>
      </c>
      <c r="KP47">
        <v>-112.982124</v>
      </c>
      <c r="KQ47">
        <v>-6.7003199999999996</v>
      </c>
      <c r="KR47">
        <v>39.339733000000003</v>
      </c>
      <c r="KS47">
        <v>-113.71695699999999</v>
      </c>
      <c r="KT47">
        <v>274.54879799999998</v>
      </c>
      <c r="KU47">
        <v>33.936264000000001</v>
      </c>
      <c r="KV47">
        <v>-100.17879499999999</v>
      </c>
      <c r="KW47">
        <v>-116.187843</v>
      </c>
      <c r="KX47">
        <v>-0.73519199999999996</v>
      </c>
      <c r="KY47">
        <v>45.718563000000003</v>
      </c>
      <c r="KZ47">
        <v>-111.160843</v>
      </c>
      <c r="LA47">
        <v>265.48748799999998</v>
      </c>
      <c r="LB47">
        <v>32.747959000000002</v>
      </c>
      <c r="LC47">
        <v>-103.23168200000001</v>
      </c>
      <c r="LD47">
        <v>-116.938385</v>
      </c>
      <c r="LE47">
        <v>-38.278140999999998</v>
      </c>
      <c r="LF47">
        <v>41.840279000000002</v>
      </c>
      <c r="LG47">
        <v>0.57028599999999996</v>
      </c>
      <c r="LH47">
        <v>0.78451199999999999</v>
      </c>
      <c r="LI47" t="s">
        <v>1986</v>
      </c>
      <c r="LJ47" t="s">
        <v>1986</v>
      </c>
      <c r="LK47">
        <v>0.36317300000000002</v>
      </c>
      <c r="LL47">
        <v>0</v>
      </c>
      <c r="LM47" t="s">
        <v>1986</v>
      </c>
      <c r="LN47">
        <v>14.059644</v>
      </c>
      <c r="LO47" t="s">
        <v>1986</v>
      </c>
      <c r="LP47" t="s">
        <v>1986</v>
      </c>
      <c r="LQ47">
        <v>10.297530999999999</v>
      </c>
      <c r="LR47">
        <v>1.207228</v>
      </c>
      <c r="LS47">
        <v>3.88883</v>
      </c>
      <c r="LT47">
        <v>1228.2945</v>
      </c>
      <c r="LU47">
        <v>87.363133000000005</v>
      </c>
      <c r="LV47">
        <v>59.989337999999996</v>
      </c>
      <c r="LW47">
        <v>49.691806999999997</v>
      </c>
    </row>
    <row r="48" spans="1:335" ht="16.149999999999999" customHeight="1" x14ac:dyDescent="0.3">
      <c r="A48">
        <v>47</v>
      </c>
      <c r="B48">
        <v>3059589</v>
      </c>
      <c r="C48" t="s">
        <v>238</v>
      </c>
      <c r="D48" t="s">
        <v>135</v>
      </c>
      <c r="E48" s="8" t="s">
        <v>2049</v>
      </c>
      <c r="F48">
        <v>2</v>
      </c>
      <c r="G48">
        <v>3</v>
      </c>
      <c r="H48" s="77" t="s">
        <v>2213</v>
      </c>
      <c r="I48" s="77" t="s">
        <v>2214</v>
      </c>
      <c r="J48" s="101">
        <v>0</v>
      </c>
      <c r="K48" s="101">
        <v>0</v>
      </c>
      <c r="M48" s="101">
        <v>3</v>
      </c>
      <c r="N48" s="139">
        <v>41012</v>
      </c>
      <c r="O48" s="98" t="s">
        <v>2274</v>
      </c>
      <c r="P48" s="139">
        <v>44846</v>
      </c>
      <c r="Q48" s="98" t="s">
        <v>2277</v>
      </c>
      <c r="R48" s="101"/>
      <c r="S48" s="98" t="s">
        <v>2278</v>
      </c>
      <c r="T48" s="139">
        <v>41012</v>
      </c>
      <c r="U48" s="101">
        <v>0</v>
      </c>
      <c r="V48" s="141"/>
      <c r="W48" s="98" t="s">
        <v>2281</v>
      </c>
      <c r="X48" s="101"/>
      <c r="Y48">
        <v>0</v>
      </c>
      <c r="Z48" s="7">
        <v>44851</v>
      </c>
      <c r="AA48" s="7"/>
      <c r="AD48">
        <v>26</v>
      </c>
      <c r="AE48">
        <v>17</v>
      </c>
      <c r="AF48">
        <v>0.4</v>
      </c>
      <c r="AG48">
        <v>116</v>
      </c>
      <c r="AH48">
        <v>1.26</v>
      </c>
      <c r="AI48">
        <v>2.2999999999999998</v>
      </c>
      <c r="AJ48">
        <v>74</v>
      </c>
      <c r="AL48">
        <v>102.30200000000001</v>
      </c>
      <c r="AM48">
        <v>72</v>
      </c>
      <c r="AN48">
        <v>21</v>
      </c>
      <c r="AP48">
        <v>103</v>
      </c>
      <c r="AR48">
        <v>64.8</v>
      </c>
      <c r="AS48">
        <v>161</v>
      </c>
      <c r="AT48">
        <v>2.5921000000000003</v>
      </c>
      <c r="AU48">
        <v>24.999035531036608</v>
      </c>
      <c r="AV48" s="4">
        <v>113</v>
      </c>
      <c r="AW48" t="s">
        <v>780</v>
      </c>
      <c r="AX48">
        <v>84</v>
      </c>
      <c r="AY48" t="s">
        <v>780</v>
      </c>
      <c r="AZ48" s="11">
        <v>91</v>
      </c>
      <c r="BA48" s="6">
        <v>41015</v>
      </c>
      <c r="BB48" s="4">
        <v>1</v>
      </c>
      <c r="BD48" s="8"/>
      <c r="BF48" s="7">
        <v>45216</v>
      </c>
      <c r="BG48" s="7"/>
      <c r="BX48">
        <v>56.9</v>
      </c>
      <c r="BY48">
        <v>161.4</v>
      </c>
      <c r="BZ48">
        <v>21.842643904251673</v>
      </c>
      <c r="CA48" s="7">
        <v>45581</v>
      </c>
      <c r="CB48" s="7"/>
      <c r="CV48" s="7">
        <v>45946</v>
      </c>
      <c r="CW48" s="7"/>
      <c r="DR48" s="7">
        <v>46311</v>
      </c>
      <c r="DS48" s="7"/>
      <c r="EN48" s="7">
        <v>46676</v>
      </c>
      <c r="EO48" s="7"/>
      <c r="FJ48" s="12">
        <v>2</v>
      </c>
      <c r="FK48" s="11">
        <v>0</v>
      </c>
      <c r="FL48">
        <v>0</v>
      </c>
      <c r="FM48">
        <v>0</v>
      </c>
      <c r="FN48">
        <v>0</v>
      </c>
      <c r="FO48" s="5">
        <v>0</v>
      </c>
      <c r="FP48" s="12">
        <v>2</v>
      </c>
      <c r="FQ48">
        <v>1</v>
      </c>
      <c r="FR48">
        <v>0</v>
      </c>
      <c r="FS48">
        <v>0</v>
      </c>
      <c r="FT48">
        <v>0</v>
      </c>
      <c r="FU48" s="5">
        <v>1</v>
      </c>
      <c r="FV48" s="12">
        <v>2</v>
      </c>
      <c r="FW48">
        <v>1</v>
      </c>
      <c r="FX48">
        <v>0</v>
      </c>
      <c r="FY48">
        <v>0</v>
      </c>
      <c r="FZ48">
        <v>0</v>
      </c>
      <c r="GA48" s="5">
        <v>1</v>
      </c>
      <c r="GB48" s="4">
        <v>2</v>
      </c>
      <c r="GC48">
        <v>1</v>
      </c>
      <c r="GD48">
        <v>0</v>
      </c>
      <c r="GE48">
        <v>0</v>
      </c>
      <c r="GF48">
        <v>0</v>
      </c>
      <c r="GG48" s="5">
        <v>1</v>
      </c>
      <c r="GH48" s="4">
        <v>2</v>
      </c>
      <c r="GI48">
        <v>1</v>
      </c>
      <c r="GJ48">
        <v>0</v>
      </c>
      <c r="GK48">
        <v>0</v>
      </c>
      <c r="GL48">
        <v>0</v>
      </c>
      <c r="GM48" s="5">
        <v>1</v>
      </c>
      <c r="GN48" s="12">
        <v>2</v>
      </c>
      <c r="GO48">
        <v>1</v>
      </c>
      <c r="GP48">
        <v>0</v>
      </c>
      <c r="GQ48">
        <v>0</v>
      </c>
      <c r="GR48">
        <v>0</v>
      </c>
      <c r="GS48" s="5">
        <v>1</v>
      </c>
      <c r="GV48">
        <v>0</v>
      </c>
      <c r="GX48">
        <v>1</v>
      </c>
      <c r="GY48" t="s">
        <v>1123</v>
      </c>
      <c r="GZ48">
        <v>0</v>
      </c>
      <c r="HB48">
        <v>1</v>
      </c>
      <c r="HC48" t="s">
        <v>1256</v>
      </c>
      <c r="HD48">
        <v>0</v>
      </c>
      <c r="HF48" s="7">
        <v>45113</v>
      </c>
      <c r="HG48" s="4" t="s">
        <v>1358</v>
      </c>
      <c r="HH48" t="s">
        <v>646</v>
      </c>
      <c r="HI48" t="s">
        <v>1404</v>
      </c>
      <c r="HJ48" t="s">
        <v>1248</v>
      </c>
      <c r="HS48" t="s">
        <v>1443</v>
      </c>
      <c r="HT48" t="s">
        <v>646</v>
      </c>
      <c r="HW48" t="s">
        <v>1454</v>
      </c>
      <c r="HX48" s="5" t="s">
        <v>1463</v>
      </c>
      <c r="HY48" s="4"/>
      <c r="II48" t="s">
        <v>1650</v>
      </c>
      <c r="IJ48" s="5" t="s">
        <v>1463</v>
      </c>
      <c r="IK48" t="s">
        <v>1685</v>
      </c>
      <c r="IL48" t="s">
        <v>851</v>
      </c>
      <c r="IW48">
        <f t="shared" si="0"/>
        <v>157.1370221056286</v>
      </c>
      <c r="IX48">
        <f t="shared" si="1"/>
        <v>307.39460784691943</v>
      </c>
      <c r="IY48">
        <f t="shared" si="2"/>
        <v>49.394607461131898</v>
      </c>
      <c r="IZ48" s="75">
        <f t="shared" si="3"/>
        <v>2.5921000000000003</v>
      </c>
      <c r="JA48" t="e">
        <v>#NAME?</v>
      </c>
      <c r="JB48">
        <v>880.52166699999998</v>
      </c>
      <c r="JC48">
        <v>346.48001099999999</v>
      </c>
      <c r="JD48">
        <v>204.96002200000001</v>
      </c>
      <c r="JE48">
        <v>5.2525050000000002</v>
      </c>
      <c r="JF48">
        <v>9.1075800000000005</v>
      </c>
      <c r="JG48">
        <v>38.410727000000001</v>
      </c>
      <c r="JH48">
        <v>14.551553</v>
      </c>
      <c r="JI48">
        <v>24.965115000000001</v>
      </c>
      <c r="JJ48">
        <f t="shared" si="4"/>
        <v>39.516668000000003</v>
      </c>
      <c r="JK48">
        <f t="shared" si="5"/>
        <v>15.245039929015084</v>
      </c>
      <c r="JL48">
        <f t="shared" si="6"/>
        <v>5.6138084950426288</v>
      </c>
      <c r="JM48">
        <f t="shared" si="7"/>
        <v>9.6312314339724541</v>
      </c>
      <c r="JN48">
        <v>70.022921999999994</v>
      </c>
      <c r="JO48">
        <v>0.671566</v>
      </c>
      <c r="JP48">
        <v>158.72395299999999</v>
      </c>
      <c r="JQ48">
        <v>272.67587500000002</v>
      </c>
      <c r="JR48">
        <v>1204.404</v>
      </c>
      <c r="JS48">
        <v>407.31487499999997</v>
      </c>
      <c r="JT48">
        <v>796.79756299999997</v>
      </c>
      <c r="JU48">
        <v>1982.569125</v>
      </c>
      <c r="JV48">
        <v>21.887342</v>
      </c>
      <c r="JW48">
        <v>17.50835</v>
      </c>
      <c r="JX48">
        <v>30.358601</v>
      </c>
      <c r="JY48">
        <v>128.03576200000001</v>
      </c>
      <c r="JZ48">
        <f t="shared" si="8"/>
        <v>49.394607461131898</v>
      </c>
      <c r="KA48">
        <v>48.505175999999999</v>
      </c>
      <c r="KB48">
        <v>83.217050999999998</v>
      </c>
      <c r="KC48">
        <v>233.409727</v>
      </c>
      <c r="KD48">
        <v>2.2385540000000002</v>
      </c>
      <c r="KE48">
        <v>17.635995000000001</v>
      </c>
      <c r="KF48">
        <v>30.297319000000002</v>
      </c>
      <c r="KG48">
        <v>133.822666</v>
      </c>
      <c r="KH48">
        <v>45.257207000000001</v>
      </c>
      <c r="KI48">
        <v>88.533066000000005</v>
      </c>
      <c r="KJ48">
        <v>220.285449</v>
      </c>
      <c r="KK48">
        <v>2.4319269999999999</v>
      </c>
      <c r="KL48">
        <v>-75.202972000000003</v>
      </c>
      <c r="KM48">
        <v>353.73916600000001</v>
      </c>
      <c r="KN48">
        <v>24.893675000000002</v>
      </c>
      <c r="KO48">
        <v>-53.243392999999998</v>
      </c>
      <c r="KP48">
        <v>-54.445450000000001</v>
      </c>
      <c r="KQ48">
        <v>-27.201498000000001</v>
      </c>
      <c r="KR48">
        <v>28.880856000000001</v>
      </c>
      <c r="KS48">
        <v>-57.758975999999997</v>
      </c>
      <c r="KT48">
        <v>292.37777699999998</v>
      </c>
      <c r="KU48">
        <v>21.707982999999999</v>
      </c>
      <c r="KV48">
        <v>-56.870190000000001</v>
      </c>
      <c r="KW48">
        <v>-53.638165000000001</v>
      </c>
      <c r="KX48">
        <v>-7.8855240000000002</v>
      </c>
      <c r="KY48">
        <v>26.370213</v>
      </c>
      <c r="KZ48">
        <v>-57.867396999999997</v>
      </c>
      <c r="LA48">
        <v>297.66427599999997</v>
      </c>
      <c r="LB48">
        <v>20.146318000000001</v>
      </c>
      <c r="LC48">
        <v>-54.748187999999999</v>
      </c>
      <c r="LD48">
        <v>-52.631450999999998</v>
      </c>
      <c r="LE48">
        <v>-45.056033999999997</v>
      </c>
      <c r="LF48">
        <v>32.008358000000001</v>
      </c>
      <c r="LG48">
        <v>0.58287500000000003</v>
      </c>
      <c r="LH48">
        <v>0.50709599999999999</v>
      </c>
      <c r="LI48" t="s">
        <v>1986</v>
      </c>
      <c r="LJ48" t="s">
        <v>1986</v>
      </c>
      <c r="LK48">
        <v>0.36823800000000001</v>
      </c>
      <c r="LL48">
        <v>0</v>
      </c>
      <c r="LM48" t="s">
        <v>1986</v>
      </c>
      <c r="LN48">
        <v>5.4403249999999996</v>
      </c>
      <c r="LO48" t="s">
        <v>1986</v>
      </c>
      <c r="LP48" t="s">
        <v>1986</v>
      </c>
      <c r="LQ48">
        <v>-36.085025999999999</v>
      </c>
      <c r="LR48">
        <v>-4.9362000000000003E-2</v>
      </c>
      <c r="LS48">
        <v>39.052517999999999</v>
      </c>
      <c r="LT48">
        <v>777.55074999999999</v>
      </c>
      <c r="LU48">
        <v>142.92357799999999</v>
      </c>
      <c r="LV48">
        <v>-1.697424</v>
      </c>
      <c r="LW48">
        <v>34.387599999999999</v>
      </c>
    </row>
    <row r="49" spans="1:335" ht="16.149999999999999" customHeight="1" x14ac:dyDescent="0.3">
      <c r="A49">
        <v>50</v>
      </c>
      <c r="B49">
        <v>3248579</v>
      </c>
      <c r="C49" t="s">
        <v>229</v>
      </c>
      <c r="D49" t="s">
        <v>134</v>
      </c>
      <c r="E49" s="8" t="s">
        <v>2250</v>
      </c>
      <c r="G49">
        <v>3</v>
      </c>
      <c r="I49" s="77" t="s">
        <v>2148</v>
      </c>
      <c r="J49" s="101"/>
      <c r="K49" s="101">
        <v>0</v>
      </c>
      <c r="M49" s="101"/>
      <c r="N49" s="101"/>
      <c r="O49" s="141" t="s">
        <v>2286</v>
      </c>
      <c r="P49" s="101"/>
      <c r="Q49" s="98" t="s">
        <v>2277</v>
      </c>
      <c r="R49" s="101"/>
      <c r="S49" s="141" t="s">
        <v>2277</v>
      </c>
      <c r="T49" s="101"/>
      <c r="U49" s="101">
        <v>0</v>
      </c>
      <c r="V49" s="141"/>
      <c r="W49" s="98" t="s">
        <v>2281</v>
      </c>
      <c r="X49" s="101"/>
      <c r="Y49">
        <v>0</v>
      </c>
      <c r="Z49" s="7">
        <v>43686</v>
      </c>
      <c r="AA49" s="7">
        <v>43510</v>
      </c>
      <c r="AB49">
        <v>14.2</v>
      </c>
      <c r="AC49">
        <v>319</v>
      </c>
      <c r="AD49">
        <v>39</v>
      </c>
      <c r="AE49">
        <v>16</v>
      </c>
      <c r="AF49">
        <v>0.6</v>
      </c>
      <c r="AG49">
        <v>158</v>
      </c>
      <c r="AH49">
        <v>0.96</v>
      </c>
      <c r="AI49">
        <v>4.2</v>
      </c>
      <c r="AJ49">
        <v>236</v>
      </c>
      <c r="AK49">
        <v>6.9</v>
      </c>
      <c r="AL49">
        <v>90.644000000000005</v>
      </c>
      <c r="AM49">
        <v>163</v>
      </c>
      <c r="AN49">
        <v>53</v>
      </c>
      <c r="AP49">
        <v>74</v>
      </c>
      <c r="AQ49" t="s">
        <v>617</v>
      </c>
      <c r="AR49">
        <v>64.2</v>
      </c>
      <c r="AS49">
        <v>151.4</v>
      </c>
      <c r="AT49">
        <v>2.2921960000000001</v>
      </c>
      <c r="AU49">
        <v>28.008076098204516</v>
      </c>
      <c r="AV49" s="4">
        <v>130</v>
      </c>
      <c r="AW49" t="s">
        <v>1770</v>
      </c>
      <c r="AX49">
        <v>61</v>
      </c>
      <c r="AY49" t="s">
        <v>1770</v>
      </c>
      <c r="AZ49" s="11">
        <v>93</v>
      </c>
      <c r="BA49" s="6">
        <v>43669</v>
      </c>
      <c r="BD49" s="8"/>
      <c r="BF49" s="7">
        <v>44051</v>
      </c>
      <c r="BG49" s="7">
        <v>43917</v>
      </c>
      <c r="BH49">
        <v>12.2</v>
      </c>
      <c r="BI49">
        <v>302</v>
      </c>
      <c r="BJ49">
        <v>31</v>
      </c>
      <c r="BK49">
        <v>16</v>
      </c>
      <c r="BL49">
        <v>0.5</v>
      </c>
      <c r="BM49">
        <v>149</v>
      </c>
      <c r="BN49">
        <v>0.98</v>
      </c>
      <c r="BO49">
        <v>4.0999999999999996</v>
      </c>
      <c r="BP49">
        <v>82</v>
      </c>
      <c r="BQ49">
        <v>7.6</v>
      </c>
      <c r="BR49">
        <v>114.377</v>
      </c>
      <c r="BS49">
        <v>141</v>
      </c>
      <c r="BT49">
        <v>65</v>
      </c>
      <c r="BV49">
        <v>55</v>
      </c>
      <c r="BX49">
        <v>69.8</v>
      </c>
      <c r="BY49">
        <v>151</v>
      </c>
      <c r="BZ49">
        <v>30.612692425770799</v>
      </c>
      <c r="CA49" s="7">
        <v>44416</v>
      </c>
      <c r="CB49" s="7">
        <v>44280</v>
      </c>
      <c r="CC49">
        <v>16.2</v>
      </c>
      <c r="CD49">
        <v>273</v>
      </c>
      <c r="CE49">
        <v>43</v>
      </c>
      <c r="CF49">
        <v>20</v>
      </c>
      <c r="CG49">
        <v>0.5</v>
      </c>
      <c r="CH49">
        <v>136</v>
      </c>
      <c r="CI49">
        <v>0.93</v>
      </c>
      <c r="CJ49">
        <v>4.4000000000000004</v>
      </c>
      <c r="CK49">
        <v>193</v>
      </c>
      <c r="CL49">
        <v>8.6999999999999993</v>
      </c>
      <c r="CM49">
        <v>98.831999999999994</v>
      </c>
      <c r="CN49">
        <v>167</v>
      </c>
      <c r="CO49">
        <v>51</v>
      </c>
      <c r="CQ49">
        <v>105</v>
      </c>
      <c r="CR49" t="s">
        <v>618</v>
      </c>
      <c r="CS49">
        <v>68</v>
      </c>
      <c r="CT49">
        <v>151</v>
      </c>
      <c r="CU49">
        <v>29.823253366080436</v>
      </c>
      <c r="CV49" s="7">
        <v>44781</v>
      </c>
      <c r="CW49" s="7">
        <v>44649</v>
      </c>
      <c r="CX49">
        <v>8.4</v>
      </c>
      <c r="CY49">
        <v>278</v>
      </c>
      <c r="CZ49">
        <v>45</v>
      </c>
      <c r="DA49">
        <v>17</v>
      </c>
      <c r="DB49">
        <v>0.6</v>
      </c>
      <c r="DC49">
        <v>136</v>
      </c>
      <c r="DD49">
        <v>0.96</v>
      </c>
      <c r="DE49">
        <v>4.2</v>
      </c>
      <c r="DF49">
        <v>110</v>
      </c>
      <c r="DG49">
        <v>7.2</v>
      </c>
      <c r="DH49">
        <v>118.877</v>
      </c>
      <c r="DI49">
        <v>159</v>
      </c>
      <c r="DJ49">
        <v>50</v>
      </c>
      <c r="DL49">
        <v>75</v>
      </c>
      <c r="DM49" t="s">
        <v>618</v>
      </c>
      <c r="DN49">
        <v>69.400000000000006</v>
      </c>
      <c r="DO49">
        <v>153</v>
      </c>
      <c r="DP49">
        <v>1.53</v>
      </c>
      <c r="DQ49">
        <v>29.646717074629418</v>
      </c>
      <c r="DR49" s="7">
        <v>45146</v>
      </c>
      <c r="DS49" s="7">
        <v>45163</v>
      </c>
      <c r="DT49">
        <v>11</v>
      </c>
      <c r="DU49">
        <v>240</v>
      </c>
      <c r="DV49">
        <v>38</v>
      </c>
      <c r="DW49">
        <v>16</v>
      </c>
      <c r="DX49">
        <v>0.5</v>
      </c>
      <c r="DY49">
        <v>149</v>
      </c>
      <c r="DZ49">
        <v>1.01</v>
      </c>
      <c r="EA49">
        <v>4.4000000000000004</v>
      </c>
      <c r="EB49">
        <v>84</v>
      </c>
      <c r="ED49">
        <v>89.597999999999999</v>
      </c>
      <c r="EE49">
        <v>146</v>
      </c>
      <c r="EF49">
        <v>49</v>
      </c>
      <c r="EH49">
        <v>83</v>
      </c>
      <c r="EI49" t="s">
        <v>619</v>
      </c>
      <c r="EJ49">
        <v>68.099999999999994</v>
      </c>
      <c r="EK49">
        <v>153</v>
      </c>
      <c r="EL49">
        <v>1.53</v>
      </c>
      <c r="EM49">
        <v>29.091375112136355</v>
      </c>
      <c r="EN49" s="7">
        <v>45511</v>
      </c>
      <c r="EO49" s="7">
        <v>45163</v>
      </c>
      <c r="EP49">
        <v>11</v>
      </c>
      <c r="EQ49">
        <v>240</v>
      </c>
      <c r="FF49">
        <v>68.099999999999994</v>
      </c>
      <c r="FG49">
        <v>153</v>
      </c>
      <c r="FH49">
        <v>1.53</v>
      </c>
      <c r="FI49">
        <v>29.091375112136355</v>
      </c>
      <c r="FJ49" s="12">
        <v>2</v>
      </c>
      <c r="FK49" s="11">
        <v>0</v>
      </c>
      <c r="FL49">
        <v>1</v>
      </c>
      <c r="FM49">
        <v>0</v>
      </c>
      <c r="FN49">
        <v>0</v>
      </c>
      <c r="FO49" s="5">
        <v>0</v>
      </c>
      <c r="FP49" s="12">
        <v>2</v>
      </c>
      <c r="FQ49">
        <v>0</v>
      </c>
      <c r="FR49">
        <v>1</v>
      </c>
      <c r="FS49">
        <v>0</v>
      </c>
      <c r="FT49">
        <v>0</v>
      </c>
      <c r="FU49" s="5">
        <v>0</v>
      </c>
      <c r="FV49" s="12">
        <v>2</v>
      </c>
      <c r="FW49">
        <v>0</v>
      </c>
      <c r="FX49">
        <v>1</v>
      </c>
      <c r="FY49">
        <v>0</v>
      </c>
      <c r="FZ49">
        <v>0</v>
      </c>
      <c r="GA49" s="5">
        <v>0</v>
      </c>
      <c r="GB49" s="4">
        <v>2</v>
      </c>
      <c r="GC49">
        <v>0</v>
      </c>
      <c r="GD49">
        <v>1</v>
      </c>
      <c r="GE49">
        <v>0</v>
      </c>
      <c r="GF49">
        <v>0</v>
      </c>
      <c r="GG49" s="5">
        <v>0</v>
      </c>
      <c r="GH49" s="4">
        <v>2</v>
      </c>
      <c r="GI49">
        <v>0</v>
      </c>
      <c r="GJ49">
        <v>1</v>
      </c>
      <c r="GK49">
        <v>0</v>
      </c>
      <c r="GL49">
        <v>0</v>
      </c>
      <c r="GM49" s="5">
        <v>0</v>
      </c>
      <c r="GN49" s="12">
        <v>2</v>
      </c>
      <c r="GO49">
        <v>0</v>
      </c>
      <c r="GP49">
        <v>1</v>
      </c>
      <c r="GQ49">
        <v>0</v>
      </c>
      <c r="GR49">
        <v>0</v>
      </c>
      <c r="GS49" s="5">
        <v>0</v>
      </c>
      <c r="GV49">
        <v>0</v>
      </c>
      <c r="GX49">
        <v>0</v>
      </c>
      <c r="GZ49">
        <v>0</v>
      </c>
      <c r="HB49">
        <v>0</v>
      </c>
      <c r="HD49">
        <v>0</v>
      </c>
      <c r="HF49" s="7">
        <v>45196</v>
      </c>
      <c r="HG49" s="4" t="s">
        <v>1361</v>
      </c>
      <c r="HH49" t="s">
        <v>1094</v>
      </c>
      <c r="HI49" t="s">
        <v>1402</v>
      </c>
      <c r="HJ49" t="s">
        <v>1094</v>
      </c>
      <c r="HK49" t="s">
        <v>1419</v>
      </c>
      <c r="HL49" t="s">
        <v>1141</v>
      </c>
      <c r="HM49" t="s">
        <v>1427</v>
      </c>
      <c r="HN49" t="s">
        <v>1301</v>
      </c>
      <c r="HX49" s="5"/>
      <c r="HY49" s="4"/>
      <c r="IJ49" s="5"/>
      <c r="IK49" t="s">
        <v>1688</v>
      </c>
      <c r="IL49" t="s">
        <v>1094</v>
      </c>
      <c r="IW49">
        <f t="shared" si="0"/>
        <v>388.60283980951016</v>
      </c>
      <c r="IX49">
        <f t="shared" si="1"/>
        <v>777.77194882113042</v>
      </c>
      <c r="IY49">
        <f t="shared" si="2"/>
        <v>40.884131636212608</v>
      </c>
      <c r="IZ49" s="75">
        <f t="shared" si="3"/>
        <v>2.2921960000000001</v>
      </c>
      <c r="JA49" t="e">
        <v>#NAME?</v>
      </c>
      <c r="JB49">
        <v>982.73022500000002</v>
      </c>
      <c r="JC49">
        <v>360.14401199999998</v>
      </c>
      <c r="JD49">
        <v>261.56802399999998</v>
      </c>
      <c r="JE49">
        <v>4.9772100000000004</v>
      </c>
      <c r="JF49">
        <v>6.2750950000000003</v>
      </c>
      <c r="JG49">
        <v>23.428611</v>
      </c>
      <c r="JH49">
        <v>35.876398000000002</v>
      </c>
      <c r="JI49">
        <v>66.637461000000002</v>
      </c>
      <c r="JJ49">
        <f t="shared" si="4"/>
        <v>102.513859</v>
      </c>
      <c r="JK49">
        <f t="shared" si="5"/>
        <v>44.722990093342801</v>
      </c>
      <c r="JL49">
        <f t="shared" si="6"/>
        <v>15.651540269680254</v>
      </c>
      <c r="JM49">
        <f t="shared" si="7"/>
        <v>29.071449823662547</v>
      </c>
      <c r="JN49">
        <v>43.637507999999997</v>
      </c>
      <c r="JO49">
        <v>0.41675200000000001</v>
      </c>
      <c r="JP49">
        <v>132.09373400000001</v>
      </c>
      <c r="JQ49">
        <v>153.32665600000001</v>
      </c>
      <c r="JR49">
        <v>611.58725000000004</v>
      </c>
      <c r="JS49">
        <v>890.75387499999999</v>
      </c>
      <c r="JT49">
        <v>1782.80575</v>
      </c>
      <c r="JU49">
        <v>1151.528875</v>
      </c>
      <c r="JV49">
        <v>12.464458</v>
      </c>
      <c r="JW49">
        <v>19.908840000000001</v>
      </c>
      <c r="JX49">
        <v>25.100380999999999</v>
      </c>
      <c r="JY49">
        <v>93.714443000000003</v>
      </c>
      <c r="JZ49">
        <f t="shared" si="8"/>
        <v>40.884131636212608</v>
      </c>
      <c r="KA49">
        <v>143.505596</v>
      </c>
      <c r="KB49">
        <v>266.54984400000001</v>
      </c>
      <c r="KC49">
        <v>174.550039</v>
      </c>
      <c r="KD49">
        <v>1.667008</v>
      </c>
      <c r="KE49">
        <v>20.322113999999999</v>
      </c>
      <c r="KF49">
        <v>23.588716000000002</v>
      </c>
      <c r="KG49">
        <v>94.090342000000007</v>
      </c>
      <c r="KH49">
        <v>137.039063</v>
      </c>
      <c r="KI49">
        <v>274.27781199999998</v>
      </c>
      <c r="KJ49">
        <v>177.15828099999999</v>
      </c>
      <c r="KK49">
        <v>1.9176089999999999</v>
      </c>
      <c r="KL49">
        <v>-77.486228999999994</v>
      </c>
      <c r="KM49">
        <v>220.64205899999999</v>
      </c>
      <c r="KN49">
        <v>19.344856</v>
      </c>
      <c r="KO49">
        <v>-90.957183999999998</v>
      </c>
      <c r="KP49">
        <v>-102.351654</v>
      </c>
      <c r="KQ49">
        <v>10.519470999999999</v>
      </c>
      <c r="KR49">
        <v>26.610164999999999</v>
      </c>
      <c r="KS49">
        <v>-79.808609000000004</v>
      </c>
      <c r="KT49">
        <v>200.94345100000001</v>
      </c>
      <c r="KU49">
        <v>20.805042</v>
      </c>
      <c r="KV49">
        <v>-91.799201999999994</v>
      </c>
      <c r="KW49">
        <v>-104.418701</v>
      </c>
      <c r="KX49">
        <v>-20.172177999999999</v>
      </c>
      <c r="KY49">
        <v>24.091429000000002</v>
      </c>
      <c r="KZ49">
        <v>-81.057761999999997</v>
      </c>
      <c r="LA49">
        <v>217.75221300000001</v>
      </c>
      <c r="LB49">
        <v>19.847967000000001</v>
      </c>
      <c r="LC49">
        <v>-92.685508999999996</v>
      </c>
      <c r="LD49">
        <v>-103.89065600000001</v>
      </c>
      <c r="LE49">
        <v>-35.484074</v>
      </c>
      <c r="LF49">
        <v>28.530187999999999</v>
      </c>
      <c r="LG49">
        <v>0.53838200000000003</v>
      </c>
      <c r="LH49">
        <v>0.81397399999999998</v>
      </c>
      <c r="LI49" t="s">
        <v>1986</v>
      </c>
      <c r="LJ49" t="s">
        <v>1986</v>
      </c>
      <c r="LK49">
        <v>0.349966</v>
      </c>
      <c r="LL49">
        <v>0</v>
      </c>
      <c r="LM49" t="s">
        <v>1986</v>
      </c>
      <c r="LN49">
        <v>4.2387360000000003</v>
      </c>
      <c r="LO49" t="s">
        <v>1986</v>
      </c>
      <c r="LP49" t="s">
        <v>1986</v>
      </c>
      <c r="LQ49">
        <v>9.823715</v>
      </c>
      <c r="LR49">
        <v>1.204456</v>
      </c>
      <c r="LS49">
        <v>5.4310710000000002</v>
      </c>
      <c r="LT49">
        <v>1401.1895</v>
      </c>
      <c r="LU49">
        <v>330.56774999999999</v>
      </c>
      <c r="LV49">
        <v>57.871754000000003</v>
      </c>
      <c r="LW49">
        <v>48.048037999999998</v>
      </c>
    </row>
    <row r="50" spans="1:335" ht="16.149999999999999" customHeight="1" x14ac:dyDescent="0.3">
      <c r="A50">
        <v>51</v>
      </c>
      <c r="B50">
        <v>3256005</v>
      </c>
      <c r="C50" t="s">
        <v>319</v>
      </c>
      <c r="D50" t="s">
        <v>135</v>
      </c>
      <c r="E50" s="8" t="s">
        <v>2050</v>
      </c>
      <c r="F50">
        <v>2</v>
      </c>
      <c r="G50">
        <v>4</v>
      </c>
      <c r="I50" s="77" t="s">
        <v>2160</v>
      </c>
      <c r="J50" s="101">
        <v>1</v>
      </c>
      <c r="K50" s="101">
        <v>0</v>
      </c>
      <c r="M50" s="101"/>
      <c r="N50" s="101"/>
      <c r="O50" s="141" t="s">
        <v>2286</v>
      </c>
      <c r="P50" s="101"/>
      <c r="Q50" s="98" t="s">
        <v>2277</v>
      </c>
      <c r="R50" s="101"/>
      <c r="S50" s="141" t="s">
        <v>2277</v>
      </c>
      <c r="T50" s="101"/>
      <c r="U50" s="101">
        <v>0</v>
      </c>
      <c r="V50" s="141"/>
      <c r="W50" s="98" t="s">
        <v>2281</v>
      </c>
      <c r="X50" s="101"/>
      <c r="Y50">
        <v>0</v>
      </c>
      <c r="Z50" s="7">
        <v>43551</v>
      </c>
      <c r="AA50" s="7"/>
      <c r="AD50">
        <v>43</v>
      </c>
      <c r="AE50">
        <v>15</v>
      </c>
      <c r="AF50">
        <v>0.5</v>
      </c>
      <c r="AG50">
        <v>297</v>
      </c>
      <c r="AH50">
        <v>1</v>
      </c>
      <c r="AI50">
        <v>4.7</v>
      </c>
      <c r="AJ50">
        <v>117</v>
      </c>
      <c r="AK50">
        <v>6.6</v>
      </c>
      <c r="AL50">
        <v>98.402000000000001</v>
      </c>
      <c r="AM50">
        <v>185</v>
      </c>
      <c r="AR50">
        <v>62</v>
      </c>
      <c r="AS50">
        <v>159</v>
      </c>
      <c r="AT50">
        <v>2.5281000000000002</v>
      </c>
      <c r="AU50">
        <v>24.524346347059055</v>
      </c>
      <c r="AV50" s="4">
        <v>144</v>
      </c>
      <c r="AW50" t="s">
        <v>1768</v>
      </c>
      <c r="AX50">
        <v>70</v>
      </c>
      <c r="AY50" t="s">
        <v>1768</v>
      </c>
      <c r="AZ50" s="11"/>
      <c r="BD50" s="8"/>
      <c r="BF50" s="7">
        <v>43916</v>
      </c>
      <c r="BG50" s="7"/>
      <c r="BJ50">
        <v>27</v>
      </c>
      <c r="BK50">
        <v>32</v>
      </c>
      <c r="BL50">
        <v>0.5</v>
      </c>
      <c r="BN50">
        <v>0.98</v>
      </c>
      <c r="BO50">
        <v>4.9000000000000004</v>
      </c>
      <c r="BP50">
        <v>85</v>
      </c>
      <c r="BR50">
        <v>93.936999999999998</v>
      </c>
      <c r="BS50">
        <v>224</v>
      </c>
      <c r="BX50">
        <v>60</v>
      </c>
      <c r="BY50">
        <v>160</v>
      </c>
      <c r="BZ50">
        <v>23.437499999999996</v>
      </c>
      <c r="CA50" s="7">
        <v>44281</v>
      </c>
      <c r="CB50" s="7">
        <v>44538</v>
      </c>
      <c r="CC50">
        <v>51.4</v>
      </c>
      <c r="CD50">
        <v>226</v>
      </c>
      <c r="CE50">
        <v>55</v>
      </c>
      <c r="CF50">
        <v>50</v>
      </c>
      <c r="CG50">
        <v>0.6</v>
      </c>
      <c r="CH50">
        <v>249</v>
      </c>
      <c r="CJ50">
        <v>4.5</v>
      </c>
      <c r="CK50">
        <v>153</v>
      </c>
      <c r="CL50">
        <v>7.8</v>
      </c>
      <c r="CM50">
        <v>97.840999999999994</v>
      </c>
      <c r="CN50">
        <v>161</v>
      </c>
      <c r="CO50">
        <v>41</v>
      </c>
      <c r="CQ50">
        <v>218</v>
      </c>
      <c r="CV50" s="7">
        <v>44646</v>
      </c>
      <c r="CW50" s="7">
        <v>44538</v>
      </c>
      <c r="CX50">
        <v>51.4</v>
      </c>
      <c r="CY50">
        <v>226</v>
      </c>
      <c r="CZ50">
        <v>50</v>
      </c>
      <c r="DA50">
        <v>46</v>
      </c>
      <c r="DB50">
        <v>0.8</v>
      </c>
      <c r="DC50">
        <v>197</v>
      </c>
      <c r="DE50">
        <v>4.5</v>
      </c>
      <c r="DF50">
        <v>201</v>
      </c>
      <c r="DG50">
        <v>9.9</v>
      </c>
      <c r="DH50">
        <v>81.667000000000002</v>
      </c>
      <c r="DI50">
        <v>153</v>
      </c>
      <c r="DJ50">
        <v>39</v>
      </c>
      <c r="DL50">
        <v>156</v>
      </c>
      <c r="DR50" s="7">
        <v>45011</v>
      </c>
      <c r="DS50" s="7"/>
      <c r="DV50">
        <v>35</v>
      </c>
      <c r="DW50">
        <v>33</v>
      </c>
      <c r="DX50">
        <v>0.7</v>
      </c>
      <c r="DY50">
        <v>217</v>
      </c>
      <c r="EA50">
        <v>4.4000000000000004</v>
      </c>
      <c r="EB50">
        <v>113</v>
      </c>
      <c r="EC50">
        <v>7</v>
      </c>
      <c r="ED50">
        <v>52.107999999999997</v>
      </c>
      <c r="EE50">
        <v>137</v>
      </c>
      <c r="EF50">
        <v>34</v>
      </c>
      <c r="EH50">
        <v>149</v>
      </c>
      <c r="EN50" s="7">
        <v>45376</v>
      </c>
      <c r="EO50" s="7"/>
      <c r="FJ50" s="12">
        <v>2</v>
      </c>
      <c r="FK50" s="11">
        <v>0</v>
      </c>
      <c r="FL50">
        <v>0</v>
      </c>
      <c r="FM50">
        <v>0</v>
      </c>
      <c r="FN50">
        <v>0</v>
      </c>
      <c r="FO50" s="5">
        <v>0</v>
      </c>
      <c r="FP50" s="12">
        <v>2</v>
      </c>
      <c r="FQ50">
        <v>0</v>
      </c>
      <c r="FR50">
        <v>0</v>
      </c>
      <c r="FS50">
        <v>0</v>
      </c>
      <c r="FT50">
        <v>0</v>
      </c>
      <c r="FU50" s="5">
        <v>0</v>
      </c>
      <c r="FV50" s="12">
        <v>2</v>
      </c>
      <c r="FW50">
        <v>0</v>
      </c>
      <c r="FX50">
        <v>1</v>
      </c>
      <c r="FY50">
        <v>0</v>
      </c>
      <c r="FZ50">
        <v>0</v>
      </c>
      <c r="GA50" s="5">
        <v>0</v>
      </c>
      <c r="GB50" s="4">
        <v>2</v>
      </c>
      <c r="GC50">
        <v>0</v>
      </c>
      <c r="GD50">
        <v>1</v>
      </c>
      <c r="GE50">
        <v>0</v>
      </c>
      <c r="GF50">
        <v>0</v>
      </c>
      <c r="GG50" s="5">
        <v>0</v>
      </c>
      <c r="GH50" s="4">
        <v>2</v>
      </c>
      <c r="GI50">
        <v>0</v>
      </c>
      <c r="GJ50">
        <v>1</v>
      </c>
      <c r="GK50">
        <v>0</v>
      </c>
      <c r="GL50">
        <v>0</v>
      </c>
      <c r="GM50" s="5">
        <v>0</v>
      </c>
      <c r="GN50" s="12">
        <v>2</v>
      </c>
      <c r="GO50">
        <v>0</v>
      </c>
      <c r="GP50">
        <v>1</v>
      </c>
      <c r="GQ50">
        <v>0</v>
      </c>
      <c r="GR50">
        <v>0</v>
      </c>
      <c r="GS50" s="5">
        <v>0</v>
      </c>
      <c r="GV50">
        <v>0</v>
      </c>
      <c r="GX50">
        <v>0</v>
      </c>
      <c r="GZ50">
        <v>0</v>
      </c>
      <c r="HB50">
        <v>0</v>
      </c>
      <c r="HD50">
        <v>0</v>
      </c>
      <c r="HF50" s="7">
        <v>45140</v>
      </c>
      <c r="HG50" s="4" t="s">
        <v>1382</v>
      </c>
      <c r="HH50" t="s">
        <v>1383</v>
      </c>
      <c r="HI50" t="s">
        <v>1382</v>
      </c>
      <c r="HJ50" t="s">
        <v>1383</v>
      </c>
      <c r="HW50" t="s">
        <v>1454</v>
      </c>
      <c r="HX50" s="5" t="s">
        <v>1478</v>
      </c>
      <c r="HY50" s="4"/>
      <c r="IJ50" s="5"/>
      <c r="IK50" t="s">
        <v>1713</v>
      </c>
      <c r="IL50" t="s">
        <v>1478</v>
      </c>
      <c r="IW50">
        <f t="shared" si="0"/>
        <v>715.96490447371536</v>
      </c>
      <c r="IX50">
        <f t="shared" si="1"/>
        <v>283.59798346584387</v>
      </c>
      <c r="IY50">
        <f t="shared" si="2"/>
        <v>46.304370871405396</v>
      </c>
      <c r="IZ50" s="75">
        <f t="shared" si="3"/>
        <v>2.5281000000000002</v>
      </c>
      <c r="JA50" t="e">
        <v>#NAME?</v>
      </c>
      <c r="JB50">
        <v>904.49029499999995</v>
      </c>
      <c r="JC50">
        <v>342.57601899999997</v>
      </c>
      <c r="JD50">
        <v>227.40801999999999</v>
      </c>
      <c r="JE50">
        <v>4.9181499999999998</v>
      </c>
      <c r="JF50">
        <v>7.4300930000000003</v>
      </c>
      <c r="JG50">
        <v>35.118625000000002</v>
      </c>
      <c r="JH50">
        <v>84.680211</v>
      </c>
      <c r="JI50">
        <v>27.131273</v>
      </c>
      <c r="JJ50">
        <f t="shared" si="4"/>
        <v>111.81148400000001</v>
      </c>
      <c r="JK50">
        <f t="shared" si="5"/>
        <v>44.227476761204066</v>
      </c>
      <c r="JL50">
        <f t="shared" si="6"/>
        <v>33.495593924290965</v>
      </c>
      <c r="JM50">
        <f t="shared" si="7"/>
        <v>10.731882836913096</v>
      </c>
      <c r="JN50">
        <v>26.05677</v>
      </c>
      <c r="JO50">
        <v>0.70585900000000001</v>
      </c>
      <c r="JP50">
        <v>120.66757800000001</v>
      </c>
      <c r="JQ50">
        <v>170.703531</v>
      </c>
      <c r="JR50">
        <v>875.95950000000005</v>
      </c>
      <c r="JS50">
        <v>1810.0308749999999</v>
      </c>
      <c r="JT50">
        <v>716.96406200000001</v>
      </c>
      <c r="JU50">
        <v>682.13118799999995</v>
      </c>
      <c r="JV50">
        <v>16.777723000000002</v>
      </c>
      <c r="JW50">
        <v>16.393834999999999</v>
      </c>
      <c r="JX50">
        <v>24.766978000000002</v>
      </c>
      <c r="JY50">
        <v>117.06207999999999</v>
      </c>
      <c r="JZ50">
        <f t="shared" si="8"/>
        <v>46.304370871405396</v>
      </c>
      <c r="KA50">
        <v>282.26736299999999</v>
      </c>
      <c r="KB50">
        <v>90.437578000000002</v>
      </c>
      <c r="KC50">
        <v>86.855897999999996</v>
      </c>
      <c r="KD50">
        <v>2.3528630000000001</v>
      </c>
      <c r="KE50">
        <v>16.759385999999999</v>
      </c>
      <c r="KF50">
        <v>23.708825999999998</v>
      </c>
      <c r="KG50">
        <v>121.661045</v>
      </c>
      <c r="KH50">
        <v>251.39318399999999</v>
      </c>
      <c r="KI50">
        <v>99.578339999999997</v>
      </c>
      <c r="KJ50">
        <v>94.740438999999995</v>
      </c>
      <c r="KK50">
        <v>2.3302390000000002</v>
      </c>
      <c r="KL50">
        <v>-106.678566</v>
      </c>
      <c r="KM50">
        <v>288.76345800000001</v>
      </c>
      <c r="KN50">
        <v>36.558140000000002</v>
      </c>
      <c r="KO50">
        <v>-99.606673999999998</v>
      </c>
      <c r="KP50">
        <v>-93.018112000000002</v>
      </c>
      <c r="KQ50">
        <v>11.155135</v>
      </c>
      <c r="KR50">
        <v>29.638124000000001</v>
      </c>
      <c r="KS50">
        <v>-99.488090999999997</v>
      </c>
      <c r="KT50">
        <v>231.82193000000001</v>
      </c>
      <c r="KU50">
        <v>36.487426999999997</v>
      </c>
      <c r="KV50">
        <v>-105.393021</v>
      </c>
      <c r="KW50">
        <v>-99.225723000000002</v>
      </c>
      <c r="KX50">
        <v>-56.416758999999999</v>
      </c>
      <c r="KY50">
        <v>29.348178999999998</v>
      </c>
      <c r="KZ50">
        <v>-96.688736000000006</v>
      </c>
      <c r="LA50">
        <v>254.82637</v>
      </c>
      <c r="LB50">
        <v>34.502173999999997</v>
      </c>
      <c r="LC50">
        <v>-104.172882</v>
      </c>
      <c r="LD50">
        <v>-99.688484000000003</v>
      </c>
      <c r="LE50">
        <v>-32.934657999999999</v>
      </c>
      <c r="LF50">
        <v>31.862884999999999</v>
      </c>
      <c r="LG50">
        <v>3.1211289999999998</v>
      </c>
      <c r="LH50">
        <v>0.76098399999999999</v>
      </c>
      <c r="LI50" t="s">
        <v>1986</v>
      </c>
      <c r="LJ50" t="s">
        <v>1986</v>
      </c>
      <c r="LK50">
        <v>0.75734800000000002</v>
      </c>
      <c r="LL50">
        <v>0</v>
      </c>
      <c r="LM50" t="s">
        <v>1986</v>
      </c>
      <c r="LN50">
        <v>9.962809</v>
      </c>
      <c r="LO50" t="s">
        <v>1986</v>
      </c>
      <c r="LP50" t="s">
        <v>1986</v>
      </c>
      <c r="LQ50">
        <v>7.6985970000000004</v>
      </c>
      <c r="LR50">
        <v>1.177978</v>
      </c>
      <c r="LS50">
        <v>8.8854749999999996</v>
      </c>
      <c r="LT50">
        <v>1590.02</v>
      </c>
      <c r="LU50">
        <v>159.595562</v>
      </c>
      <c r="LV50">
        <v>50.954436999999999</v>
      </c>
      <c r="LW50">
        <v>43.255839999999999</v>
      </c>
    </row>
    <row r="51" spans="1:335" ht="16.149999999999999" customHeight="1" x14ac:dyDescent="0.3">
      <c r="A51">
        <v>52</v>
      </c>
      <c r="B51">
        <v>3260094</v>
      </c>
      <c r="C51" t="s">
        <v>179</v>
      </c>
      <c r="D51" t="s">
        <v>134</v>
      </c>
      <c r="E51" s="8" t="s">
        <v>2051</v>
      </c>
      <c r="F51">
        <v>1</v>
      </c>
      <c r="G51" t="s">
        <v>2210</v>
      </c>
      <c r="H51" s="77" t="s">
        <v>2211</v>
      </c>
      <c r="I51" s="77" t="s">
        <v>2212</v>
      </c>
      <c r="J51" s="101">
        <v>0</v>
      </c>
      <c r="K51" s="101">
        <v>0</v>
      </c>
      <c r="M51" s="101">
        <v>3</v>
      </c>
      <c r="N51" s="139">
        <v>42617</v>
      </c>
      <c r="O51" s="141" t="s">
        <v>2286</v>
      </c>
      <c r="P51" s="101"/>
      <c r="Q51" s="98" t="s">
        <v>2277</v>
      </c>
      <c r="R51" s="101"/>
      <c r="S51" s="98" t="s">
        <v>2278</v>
      </c>
      <c r="T51" s="139">
        <v>42617</v>
      </c>
      <c r="U51" s="101">
        <v>0</v>
      </c>
      <c r="V51" s="141"/>
      <c r="W51" s="98" t="s">
        <v>2281</v>
      </c>
      <c r="X51" s="101"/>
      <c r="Y51">
        <v>0</v>
      </c>
      <c r="Z51" s="7">
        <v>41592</v>
      </c>
      <c r="AA51" s="7"/>
      <c r="AD51">
        <v>26</v>
      </c>
      <c r="AE51">
        <v>22</v>
      </c>
      <c r="AF51">
        <v>1</v>
      </c>
      <c r="AG51">
        <v>183</v>
      </c>
      <c r="AH51">
        <v>0.94</v>
      </c>
      <c r="AI51">
        <v>4.5999999999999996</v>
      </c>
      <c r="AJ51">
        <v>120</v>
      </c>
      <c r="AK51">
        <v>6.7</v>
      </c>
      <c r="AL51">
        <v>110.80200000000001</v>
      </c>
      <c r="AM51">
        <v>166</v>
      </c>
      <c r="AN51">
        <v>39</v>
      </c>
      <c r="AP51">
        <v>191</v>
      </c>
      <c r="AR51">
        <v>58</v>
      </c>
      <c r="AS51">
        <v>160</v>
      </c>
      <c r="AT51">
        <v>2.5600000000000005</v>
      </c>
      <c r="AU51">
        <v>22.656249999999996</v>
      </c>
      <c r="AV51" s="4">
        <v>106</v>
      </c>
      <c r="AW51" t="s">
        <v>1829</v>
      </c>
      <c r="AX51">
        <v>68</v>
      </c>
      <c r="AY51" t="s">
        <v>1829</v>
      </c>
      <c r="AZ51" s="11">
        <v>78</v>
      </c>
      <c r="BA51" s="6">
        <v>41484</v>
      </c>
      <c r="BD51" s="8"/>
      <c r="BF51" s="7">
        <v>41957</v>
      </c>
      <c r="BG51" s="7"/>
      <c r="BJ51">
        <v>30</v>
      </c>
      <c r="BK51">
        <v>23</v>
      </c>
      <c r="BL51">
        <v>0.7</v>
      </c>
      <c r="BM51">
        <v>195</v>
      </c>
      <c r="BO51">
        <v>4.4000000000000004</v>
      </c>
      <c r="BP51">
        <v>155</v>
      </c>
      <c r="BQ51">
        <v>8.5</v>
      </c>
      <c r="BR51">
        <v>123.01</v>
      </c>
      <c r="BS51">
        <v>224</v>
      </c>
      <c r="BT51">
        <v>43</v>
      </c>
      <c r="BV51">
        <v>274</v>
      </c>
      <c r="BX51">
        <v>54</v>
      </c>
      <c r="BY51">
        <v>161</v>
      </c>
      <c r="BZ51">
        <v>20.832529609197174</v>
      </c>
      <c r="CA51" s="7">
        <v>42322</v>
      </c>
      <c r="CB51" s="7"/>
      <c r="CE51">
        <v>31</v>
      </c>
      <c r="CF51">
        <v>22</v>
      </c>
      <c r="CG51">
        <v>1.5</v>
      </c>
      <c r="CH51">
        <v>117</v>
      </c>
      <c r="CI51">
        <v>0.98</v>
      </c>
      <c r="CJ51">
        <v>4.0999999999999996</v>
      </c>
      <c r="CK51">
        <v>167</v>
      </c>
      <c r="CL51">
        <v>7.1</v>
      </c>
      <c r="CM51">
        <v>131.482</v>
      </c>
      <c r="CN51">
        <v>138</v>
      </c>
      <c r="CO51">
        <v>44</v>
      </c>
      <c r="CQ51">
        <v>105</v>
      </c>
      <c r="CS51">
        <v>52</v>
      </c>
      <c r="CT51">
        <v>160</v>
      </c>
      <c r="CU51">
        <v>20.312499999999996</v>
      </c>
      <c r="CV51" s="7">
        <v>42687</v>
      </c>
      <c r="CW51" s="7"/>
      <c r="CZ51">
        <v>59</v>
      </c>
      <c r="DA51">
        <v>23</v>
      </c>
      <c r="DB51">
        <v>7.1</v>
      </c>
      <c r="DC51">
        <v>69</v>
      </c>
      <c r="DD51">
        <v>1.41</v>
      </c>
      <c r="DE51">
        <v>1.7</v>
      </c>
      <c r="DF51">
        <v>181</v>
      </c>
      <c r="DH51">
        <v>254.56100000000001</v>
      </c>
      <c r="DI51">
        <v>152</v>
      </c>
      <c r="DN51">
        <v>54</v>
      </c>
      <c r="DO51">
        <v>160</v>
      </c>
      <c r="DP51">
        <v>1.6</v>
      </c>
      <c r="DQ51">
        <v>21.093749999999996</v>
      </c>
      <c r="DR51" s="7">
        <v>43052</v>
      </c>
      <c r="DS51" s="7"/>
      <c r="EN51" s="7">
        <v>43417</v>
      </c>
      <c r="EO51" s="7"/>
      <c r="FJ51" s="12">
        <v>2</v>
      </c>
      <c r="FK51" s="11">
        <v>0</v>
      </c>
      <c r="FL51">
        <v>1</v>
      </c>
      <c r="FM51">
        <v>0</v>
      </c>
      <c r="FN51">
        <v>0</v>
      </c>
      <c r="FO51" s="5">
        <v>0</v>
      </c>
      <c r="FP51" s="12">
        <v>2</v>
      </c>
      <c r="FQ51">
        <v>0</v>
      </c>
      <c r="FR51">
        <v>1</v>
      </c>
      <c r="FS51">
        <v>0</v>
      </c>
      <c r="FT51">
        <v>0</v>
      </c>
      <c r="FU51" s="5">
        <v>0</v>
      </c>
      <c r="FV51" s="12">
        <v>2</v>
      </c>
      <c r="FW51">
        <v>0</v>
      </c>
      <c r="FX51">
        <v>1</v>
      </c>
      <c r="FY51">
        <v>0</v>
      </c>
      <c r="FZ51">
        <v>0</v>
      </c>
      <c r="GA51" s="5">
        <v>0</v>
      </c>
      <c r="GB51" s="4">
        <v>2</v>
      </c>
      <c r="GC51">
        <v>0</v>
      </c>
      <c r="GD51">
        <v>1</v>
      </c>
      <c r="GE51">
        <v>0</v>
      </c>
      <c r="GF51">
        <v>0</v>
      </c>
      <c r="GG51" s="5">
        <v>0</v>
      </c>
      <c r="GH51" s="4">
        <v>2</v>
      </c>
      <c r="GI51">
        <v>0</v>
      </c>
      <c r="GJ51">
        <v>1</v>
      </c>
      <c r="GK51">
        <v>0</v>
      </c>
      <c r="GL51">
        <v>0</v>
      </c>
      <c r="GM51" s="5">
        <v>0</v>
      </c>
      <c r="GN51" s="12">
        <v>2</v>
      </c>
      <c r="GO51">
        <v>0</v>
      </c>
      <c r="GP51">
        <v>1</v>
      </c>
      <c r="GQ51">
        <v>0</v>
      </c>
      <c r="GR51">
        <v>0</v>
      </c>
      <c r="GS51" s="5">
        <v>0</v>
      </c>
      <c r="GV51">
        <v>0</v>
      </c>
      <c r="GX51">
        <v>0</v>
      </c>
      <c r="GZ51">
        <v>0</v>
      </c>
      <c r="HB51">
        <v>1</v>
      </c>
      <c r="HC51" t="s">
        <v>1192</v>
      </c>
      <c r="HD51">
        <v>0</v>
      </c>
      <c r="HF51" s="7">
        <v>42674</v>
      </c>
      <c r="HG51" s="4" t="s">
        <v>1359</v>
      </c>
      <c r="HH51" t="s">
        <v>834</v>
      </c>
      <c r="HI51" t="s">
        <v>1399</v>
      </c>
      <c r="HJ51" t="s">
        <v>1023</v>
      </c>
      <c r="HW51" t="s">
        <v>1456</v>
      </c>
      <c r="HX51" s="5" t="s">
        <v>834</v>
      </c>
      <c r="HY51" s="4"/>
      <c r="II51" t="s">
        <v>1650</v>
      </c>
      <c r="IJ51" s="5" t="s">
        <v>1191</v>
      </c>
      <c r="IK51" t="s">
        <v>1695</v>
      </c>
      <c r="IL51" t="s">
        <v>834</v>
      </c>
      <c r="IO51" t="s">
        <v>1695</v>
      </c>
      <c r="IP51" t="s">
        <v>834</v>
      </c>
      <c r="IW51">
        <f t="shared" si="0"/>
        <v>321.92980976562495</v>
      </c>
      <c r="IX51">
        <f t="shared" si="1"/>
        <v>412.76503906249991</v>
      </c>
      <c r="IY51">
        <f t="shared" si="2"/>
        <v>34.728099999999991</v>
      </c>
      <c r="IZ51" s="75">
        <f t="shared" si="3"/>
        <v>2.5600000000000005</v>
      </c>
      <c r="JA51" t="e">
        <v>#NAME?</v>
      </c>
      <c r="JB51">
        <v>776.06927499999995</v>
      </c>
      <c r="JC51">
        <v>308.41601600000001</v>
      </c>
      <c r="JD51">
        <v>176.65600599999999</v>
      </c>
      <c r="JE51">
        <v>7.5348769999999998</v>
      </c>
      <c r="JF51">
        <v>11.521407</v>
      </c>
      <c r="JG51">
        <v>44.451968999999998</v>
      </c>
      <c r="JH51">
        <v>41.589472999999998</v>
      </c>
      <c r="JI51">
        <v>70.533500000000004</v>
      </c>
      <c r="JJ51">
        <f t="shared" si="4"/>
        <v>112.122973</v>
      </c>
      <c r="JK51">
        <f t="shared" si="5"/>
        <v>43.798036328124994</v>
      </c>
      <c r="JL51">
        <f t="shared" si="6"/>
        <v>16.245887890624996</v>
      </c>
      <c r="JM51">
        <f t="shared" si="7"/>
        <v>27.552148437499994</v>
      </c>
      <c r="JN51">
        <v>26.805489999999999</v>
      </c>
      <c r="JO51">
        <v>1.0907</v>
      </c>
      <c r="JP51">
        <v>131.626969</v>
      </c>
      <c r="JQ51">
        <v>199.507531</v>
      </c>
      <c r="JR51">
        <v>770.32925</v>
      </c>
      <c r="JS51">
        <v>824.14031299999999</v>
      </c>
      <c r="JT51">
        <v>1056.6785</v>
      </c>
      <c r="JU51">
        <v>623.76587500000005</v>
      </c>
      <c r="JV51">
        <v>17.832225000000001</v>
      </c>
      <c r="JW51">
        <v>15.069755000000001</v>
      </c>
      <c r="JX51">
        <v>23.042815000000001</v>
      </c>
      <c r="JY51">
        <v>88.903936000000002</v>
      </c>
      <c r="JZ51">
        <f t="shared" si="8"/>
        <v>34.728099999999991</v>
      </c>
      <c r="KA51">
        <v>83.178944999999999</v>
      </c>
      <c r="KB51">
        <v>141.067002</v>
      </c>
      <c r="KC51">
        <v>53.610981000000002</v>
      </c>
      <c r="KD51">
        <v>2.1813989999999999</v>
      </c>
      <c r="KE51">
        <v>15.485526</v>
      </c>
      <c r="KF51">
        <v>23.471475000000002</v>
      </c>
      <c r="KG51">
        <v>90.626963000000003</v>
      </c>
      <c r="KH51">
        <v>96.957685999999995</v>
      </c>
      <c r="KI51">
        <v>124.315107</v>
      </c>
      <c r="KJ51">
        <v>73.384224000000003</v>
      </c>
      <c r="KK51">
        <v>2.097909</v>
      </c>
      <c r="KL51">
        <v>-111.769096</v>
      </c>
      <c r="KM51">
        <v>198.92202800000001</v>
      </c>
      <c r="KN51">
        <v>21.876638</v>
      </c>
      <c r="KO51">
        <v>-92.820480000000003</v>
      </c>
      <c r="KP51">
        <v>-97.251198000000002</v>
      </c>
      <c r="KQ51">
        <v>-8.4022489999999994</v>
      </c>
      <c r="KR51">
        <v>27.190172</v>
      </c>
      <c r="KS51">
        <v>-110.860939</v>
      </c>
      <c r="KT51">
        <v>270.96816999999999</v>
      </c>
      <c r="KU51">
        <v>24.958748</v>
      </c>
      <c r="KV51">
        <v>-100.978127</v>
      </c>
      <c r="KW51">
        <v>-104.208794</v>
      </c>
      <c r="KX51">
        <v>-68.015632999999994</v>
      </c>
      <c r="KY51">
        <v>13.995633</v>
      </c>
      <c r="KZ51">
        <v>-108.739105</v>
      </c>
      <c r="LA51">
        <v>213.03538499999999</v>
      </c>
      <c r="LB51">
        <v>23.510325999999999</v>
      </c>
      <c r="LC51">
        <v>-96.385681000000005</v>
      </c>
      <c r="LD51">
        <v>-102.311272</v>
      </c>
      <c r="LE51">
        <v>-34.635593</v>
      </c>
      <c r="LF51">
        <v>28.933762000000002</v>
      </c>
      <c r="LG51">
        <v>0.58964099999999997</v>
      </c>
      <c r="LH51">
        <v>0.71609800000000001</v>
      </c>
      <c r="LI51" t="s">
        <v>1986</v>
      </c>
      <c r="LJ51" t="s">
        <v>1986</v>
      </c>
      <c r="LK51">
        <v>0.37092700000000001</v>
      </c>
      <c r="LL51">
        <v>0</v>
      </c>
      <c r="LM51" t="s">
        <v>1986</v>
      </c>
      <c r="LN51">
        <v>9.5284510000000004</v>
      </c>
      <c r="LO51" t="s">
        <v>1986</v>
      </c>
      <c r="LP51" t="s">
        <v>1986</v>
      </c>
      <c r="LQ51">
        <v>6.9226299999999998</v>
      </c>
      <c r="LR51">
        <v>1.1597</v>
      </c>
      <c r="LS51">
        <v>9.2283519999999992</v>
      </c>
      <c r="LT51">
        <v>898.03637500000002</v>
      </c>
      <c r="LU51">
        <v>94.247883000000002</v>
      </c>
      <c r="LV51">
        <v>50.270316999999999</v>
      </c>
      <c r="LW51">
        <v>43.347687000000001</v>
      </c>
    </row>
    <row r="52" spans="1:335" ht="16.149999999999999" customHeight="1" x14ac:dyDescent="0.3">
      <c r="A52">
        <v>53</v>
      </c>
      <c r="B52">
        <v>3290837</v>
      </c>
      <c r="C52" t="s">
        <v>358</v>
      </c>
      <c r="D52" t="s">
        <v>134</v>
      </c>
      <c r="E52" t="s">
        <v>68</v>
      </c>
      <c r="I52" s="77" t="s">
        <v>2231</v>
      </c>
      <c r="J52" s="100">
        <v>0</v>
      </c>
      <c r="K52" s="100">
        <v>0</v>
      </c>
      <c r="L52" s="85"/>
      <c r="M52" s="100"/>
      <c r="N52" s="100"/>
      <c r="O52" s="95" t="s">
        <v>2286</v>
      </c>
      <c r="P52" s="100"/>
      <c r="Q52" s="140" t="s">
        <v>2277</v>
      </c>
      <c r="R52" s="100"/>
      <c r="S52" s="95" t="s">
        <v>2277</v>
      </c>
      <c r="T52" s="100"/>
      <c r="U52" s="100">
        <v>0</v>
      </c>
      <c r="V52" s="95"/>
      <c r="W52" s="140" t="s">
        <v>2281</v>
      </c>
      <c r="X52" s="100"/>
      <c r="Y52">
        <v>0</v>
      </c>
      <c r="Z52" s="7">
        <v>41210</v>
      </c>
      <c r="AA52" s="7"/>
      <c r="AD52">
        <v>273</v>
      </c>
      <c r="AE52">
        <v>146</v>
      </c>
      <c r="AF52">
        <v>1.3</v>
      </c>
      <c r="AG52">
        <v>155</v>
      </c>
      <c r="AH52">
        <v>0.95</v>
      </c>
      <c r="AI52">
        <v>4.0999999999999996</v>
      </c>
      <c r="AJ52">
        <v>360</v>
      </c>
      <c r="AK52">
        <v>9.1</v>
      </c>
      <c r="AL52">
        <v>93.423000000000002</v>
      </c>
      <c r="AM52">
        <v>157</v>
      </c>
      <c r="AR52">
        <v>60</v>
      </c>
      <c r="AS52">
        <v>160</v>
      </c>
      <c r="AT52">
        <v>2.5600000000000005</v>
      </c>
      <c r="AU52">
        <v>23.437499999999996</v>
      </c>
      <c r="AV52" s="4">
        <v>134</v>
      </c>
      <c r="AW52" t="s">
        <v>1872</v>
      </c>
      <c r="AX52">
        <v>77</v>
      </c>
      <c r="AY52" t="s">
        <v>1872</v>
      </c>
      <c r="AZ52" s="11">
        <v>86.9</v>
      </c>
      <c r="BA52" s="6">
        <v>43650</v>
      </c>
      <c r="BD52" s="8"/>
      <c r="BF52" s="7">
        <v>41575</v>
      </c>
      <c r="BG52" s="7"/>
      <c r="BX52">
        <v>63</v>
      </c>
      <c r="BY52">
        <v>161</v>
      </c>
      <c r="BZ52">
        <v>24.304617877396701</v>
      </c>
      <c r="CA52" s="7">
        <v>41940</v>
      </c>
      <c r="CB52" s="7"/>
      <c r="CV52" s="7">
        <v>42305</v>
      </c>
      <c r="CW52" s="7"/>
      <c r="DR52" s="7">
        <v>42670</v>
      </c>
      <c r="DS52" s="7"/>
      <c r="EN52" s="7">
        <v>43035</v>
      </c>
      <c r="EO52" s="7"/>
      <c r="FF52">
        <v>61</v>
      </c>
      <c r="FG52">
        <v>161</v>
      </c>
      <c r="FH52">
        <v>1.61</v>
      </c>
      <c r="FI52">
        <v>23.533042706685695</v>
      </c>
      <c r="FJ52" s="12">
        <v>0</v>
      </c>
      <c r="FK52" s="11">
        <v>0</v>
      </c>
      <c r="FL52">
        <v>0</v>
      </c>
      <c r="FM52">
        <v>0</v>
      </c>
      <c r="FN52">
        <v>0</v>
      </c>
      <c r="FO52" s="5">
        <v>0</v>
      </c>
      <c r="FP52" s="12">
        <v>0</v>
      </c>
      <c r="FQ52">
        <v>0</v>
      </c>
      <c r="FR52">
        <v>0</v>
      </c>
      <c r="FS52">
        <v>0</v>
      </c>
      <c r="FT52">
        <v>0</v>
      </c>
      <c r="FU52" s="5">
        <v>0</v>
      </c>
      <c r="FV52" s="12">
        <v>0</v>
      </c>
      <c r="FW52">
        <v>0</v>
      </c>
      <c r="FX52">
        <v>0</v>
      </c>
      <c r="FY52">
        <v>0</v>
      </c>
      <c r="FZ52">
        <v>0</v>
      </c>
      <c r="GA52" s="5">
        <v>0</v>
      </c>
      <c r="GB52" s="4">
        <v>0</v>
      </c>
      <c r="GC52">
        <v>0</v>
      </c>
      <c r="GD52">
        <v>0</v>
      </c>
      <c r="GE52">
        <v>0</v>
      </c>
      <c r="GF52">
        <v>0</v>
      </c>
      <c r="GG52" s="5">
        <v>0</v>
      </c>
      <c r="GH52" s="4">
        <v>0</v>
      </c>
      <c r="GI52">
        <v>0</v>
      </c>
      <c r="GJ52">
        <v>0</v>
      </c>
      <c r="GK52">
        <v>0</v>
      </c>
      <c r="GL52">
        <v>0</v>
      </c>
      <c r="GM52" s="5">
        <v>0</v>
      </c>
      <c r="GN52" s="12">
        <v>0</v>
      </c>
      <c r="GO52">
        <v>0</v>
      </c>
      <c r="GP52">
        <v>0</v>
      </c>
      <c r="GQ52">
        <v>0</v>
      </c>
      <c r="GR52">
        <v>0</v>
      </c>
      <c r="GS52" s="5">
        <v>0</v>
      </c>
      <c r="GT52" s="76"/>
      <c r="GU52" s="76"/>
      <c r="GV52">
        <v>0</v>
      </c>
      <c r="GX52">
        <v>0</v>
      </c>
      <c r="GZ52">
        <v>0</v>
      </c>
      <c r="HB52">
        <v>0</v>
      </c>
      <c r="HD52">
        <v>0</v>
      </c>
      <c r="HF52" s="7">
        <v>45216</v>
      </c>
      <c r="HG52" s="4" t="s">
        <v>1359</v>
      </c>
      <c r="HH52" t="s">
        <v>1270</v>
      </c>
      <c r="HI52" t="s">
        <v>1400</v>
      </c>
      <c r="HJ52" t="s">
        <v>1270</v>
      </c>
      <c r="HK52" t="s">
        <v>1416</v>
      </c>
      <c r="HL52" t="s">
        <v>1012</v>
      </c>
      <c r="HW52" t="s">
        <v>1455</v>
      </c>
      <c r="HX52" s="5" t="s">
        <v>977</v>
      </c>
      <c r="HY52" s="4"/>
      <c r="IJ52" s="5"/>
      <c r="IW52">
        <f t="shared" si="0"/>
        <v>390.31767578124993</v>
      </c>
      <c r="IX52">
        <f t="shared" si="1"/>
        <v>500.84257812499987</v>
      </c>
      <c r="IY52">
        <f t="shared" si="2"/>
        <v>39.543075390624992</v>
      </c>
      <c r="IZ52" s="75">
        <f t="shared" si="3"/>
        <v>2.5600000000000005</v>
      </c>
      <c r="JA52" t="e">
        <v>#NAME?</v>
      </c>
      <c r="JB52">
        <v>879.73931900000002</v>
      </c>
      <c r="JC52">
        <v>344.52801499999998</v>
      </c>
      <c r="JD52">
        <v>206.91201799999999</v>
      </c>
      <c r="JE52">
        <v>5.3639570000000001</v>
      </c>
      <c r="JF52">
        <v>6.1298279999999998</v>
      </c>
      <c r="JG52">
        <v>30.369081999999999</v>
      </c>
      <c r="JH52">
        <v>50.596086</v>
      </c>
      <c r="JI52">
        <v>55.265608999999998</v>
      </c>
      <c r="JJ52">
        <f t="shared" si="4"/>
        <v>105.861695</v>
      </c>
      <c r="JK52">
        <f t="shared" si="5"/>
        <v>41.352224609374993</v>
      </c>
      <c r="JL52">
        <f t="shared" si="6"/>
        <v>19.764096093749995</v>
      </c>
      <c r="JM52">
        <f t="shared" si="7"/>
        <v>21.588128515624994</v>
      </c>
      <c r="JN52">
        <v>20.272727</v>
      </c>
      <c r="JO52">
        <v>0.65156199999999997</v>
      </c>
      <c r="JP52">
        <v>122.765156</v>
      </c>
      <c r="JQ52">
        <v>145.88131300000001</v>
      </c>
      <c r="JR52">
        <v>672.26912500000003</v>
      </c>
      <c r="JS52">
        <v>999.21325000000002</v>
      </c>
      <c r="JT52">
        <v>1282.1569999999999</v>
      </c>
      <c r="JU52">
        <v>608.45612500000004</v>
      </c>
      <c r="JV52">
        <v>17.07207</v>
      </c>
      <c r="JW52">
        <v>17.879854999999999</v>
      </c>
      <c r="JX52">
        <v>20.432759000000001</v>
      </c>
      <c r="JY52">
        <v>101.230273</v>
      </c>
      <c r="JZ52">
        <f t="shared" si="8"/>
        <v>39.543075390624992</v>
      </c>
      <c r="KA52">
        <v>168.65361300000001</v>
      </c>
      <c r="KB52">
        <v>184.21869100000001</v>
      </c>
      <c r="KC52">
        <v>67.575751999999994</v>
      </c>
      <c r="KD52">
        <v>2.1718739999999999</v>
      </c>
      <c r="KE52">
        <v>17.792052000000002</v>
      </c>
      <c r="KF52">
        <v>21.142219000000001</v>
      </c>
      <c r="KG52">
        <v>97.430312000000001</v>
      </c>
      <c r="KH52">
        <v>144.81351599999999</v>
      </c>
      <c r="KI52">
        <v>185.819863</v>
      </c>
      <c r="KJ52">
        <v>88.182040999999998</v>
      </c>
      <c r="KK52">
        <v>2.4742130000000002</v>
      </c>
      <c r="KL52">
        <v>-97.769660999999999</v>
      </c>
      <c r="KM52">
        <v>292.93408199999999</v>
      </c>
      <c r="KN52">
        <v>21.874668</v>
      </c>
      <c r="KO52">
        <v>-92.805961999999994</v>
      </c>
      <c r="KP52">
        <v>-90.399918</v>
      </c>
      <c r="KQ52">
        <v>-3.4693809999999998</v>
      </c>
      <c r="KR52">
        <v>17.989546000000001</v>
      </c>
      <c r="KS52">
        <v>-65.208313000000004</v>
      </c>
      <c r="KT52">
        <v>240.515152</v>
      </c>
      <c r="KU52">
        <v>18.511150000000001</v>
      </c>
      <c r="KV52">
        <v>-99.207283000000004</v>
      </c>
      <c r="KW52">
        <v>-96.350273000000001</v>
      </c>
      <c r="KX52">
        <v>-13.647026</v>
      </c>
      <c r="KY52">
        <v>15.548245</v>
      </c>
      <c r="KZ52">
        <v>-71.558952000000005</v>
      </c>
      <c r="LA52">
        <v>249.68308999999999</v>
      </c>
      <c r="LB52">
        <v>17.861647000000001</v>
      </c>
      <c r="LC52">
        <v>-97.305533999999994</v>
      </c>
      <c r="LD52">
        <v>-96.178291000000002</v>
      </c>
      <c r="LE52">
        <v>-22.162786000000001</v>
      </c>
      <c r="LF52">
        <v>20.839136</v>
      </c>
      <c r="LG52">
        <v>0.91550799999999999</v>
      </c>
      <c r="LH52">
        <v>0.77707599999999999</v>
      </c>
      <c r="LI52" t="s">
        <v>1986</v>
      </c>
      <c r="LJ52" t="s">
        <v>1986</v>
      </c>
      <c r="LK52">
        <v>0.47794500000000001</v>
      </c>
      <c r="LL52">
        <v>0</v>
      </c>
      <c r="LM52" t="s">
        <v>1986</v>
      </c>
      <c r="LN52">
        <v>8.1631420000000006</v>
      </c>
      <c r="LO52" t="s">
        <v>1986</v>
      </c>
      <c r="LP52" t="s">
        <v>1986</v>
      </c>
      <c r="LQ52">
        <v>-3.7693599999999998</v>
      </c>
      <c r="LR52">
        <v>0.91135999999999995</v>
      </c>
      <c r="LS52">
        <v>15.586370000000001</v>
      </c>
      <c r="LT52">
        <v>1220.29</v>
      </c>
      <c r="LU52">
        <v>149.48778100000001</v>
      </c>
      <c r="LV52">
        <v>38.754860000000001</v>
      </c>
      <c r="LW52">
        <v>42.52422</v>
      </c>
    </row>
    <row r="53" spans="1:335" ht="16.149999999999999" customHeight="1" x14ac:dyDescent="0.3">
      <c r="A53">
        <v>54</v>
      </c>
      <c r="B53">
        <v>3292944</v>
      </c>
      <c r="C53" t="s">
        <v>167</v>
      </c>
      <c r="D53" t="s">
        <v>134</v>
      </c>
      <c r="E53" s="8" t="s">
        <v>2052</v>
      </c>
      <c r="F53">
        <v>1</v>
      </c>
      <c r="G53">
        <v>2</v>
      </c>
      <c r="I53" s="77" t="s">
        <v>2157</v>
      </c>
      <c r="J53" s="101">
        <v>0</v>
      </c>
      <c r="K53" s="101">
        <v>0</v>
      </c>
      <c r="M53" s="101">
        <v>3</v>
      </c>
      <c r="N53" s="139">
        <v>44250</v>
      </c>
      <c r="O53" s="141" t="s">
        <v>2286</v>
      </c>
      <c r="P53" s="101"/>
      <c r="Q53" s="98" t="s">
        <v>2277</v>
      </c>
      <c r="R53" s="101"/>
      <c r="S53" s="98" t="s">
        <v>2278</v>
      </c>
      <c r="T53" s="139">
        <v>44250</v>
      </c>
      <c r="U53" s="101">
        <v>0</v>
      </c>
      <c r="V53" s="141"/>
      <c r="W53" s="98" t="s">
        <v>2281</v>
      </c>
      <c r="X53" s="101"/>
      <c r="Y53">
        <v>0</v>
      </c>
      <c r="Z53" s="7">
        <v>41968</v>
      </c>
      <c r="AA53" s="7">
        <v>41792</v>
      </c>
      <c r="AB53">
        <v>6.6</v>
      </c>
      <c r="AC53">
        <v>320</v>
      </c>
      <c r="AD53">
        <v>63</v>
      </c>
      <c r="AE53">
        <v>84</v>
      </c>
      <c r="AF53">
        <v>0.8</v>
      </c>
      <c r="AG53">
        <v>299</v>
      </c>
      <c r="AI53">
        <v>4.4000000000000004</v>
      </c>
      <c r="AJ53">
        <v>105</v>
      </c>
      <c r="AL53">
        <v>83.790999999999997</v>
      </c>
      <c r="AM53">
        <v>182</v>
      </c>
      <c r="AP53">
        <v>101</v>
      </c>
      <c r="AR53">
        <v>58</v>
      </c>
      <c r="AS53">
        <v>158</v>
      </c>
      <c r="AT53">
        <v>2.4964000000000004</v>
      </c>
      <c r="AU53">
        <v>23.233456176894723</v>
      </c>
      <c r="AV53" s="4">
        <v>121</v>
      </c>
      <c r="AW53" t="s">
        <v>1824</v>
      </c>
      <c r="AX53">
        <v>86</v>
      </c>
      <c r="AY53" t="s">
        <v>1824</v>
      </c>
      <c r="AZ53" s="11">
        <v>83.2</v>
      </c>
      <c r="BA53" s="6">
        <v>43417</v>
      </c>
      <c r="BD53" s="8"/>
      <c r="BF53" s="7">
        <v>42333</v>
      </c>
      <c r="BG53" s="7"/>
      <c r="BJ53">
        <v>32</v>
      </c>
      <c r="BK53">
        <v>39</v>
      </c>
      <c r="BL53">
        <v>0.7</v>
      </c>
      <c r="BO53">
        <v>4.3</v>
      </c>
      <c r="BP53">
        <v>101</v>
      </c>
      <c r="BR53">
        <v>73.932000000000002</v>
      </c>
      <c r="BS53">
        <v>189</v>
      </c>
      <c r="BX53">
        <v>56</v>
      </c>
      <c r="BY53">
        <v>157</v>
      </c>
      <c r="BZ53">
        <v>22.718974400584202</v>
      </c>
      <c r="CA53" s="7">
        <v>42698</v>
      </c>
      <c r="CB53" s="7">
        <v>42872</v>
      </c>
      <c r="CC53">
        <v>5.4</v>
      </c>
      <c r="CD53">
        <v>215</v>
      </c>
      <c r="CE53">
        <v>21</v>
      </c>
      <c r="CF53">
        <v>24</v>
      </c>
      <c r="CG53">
        <v>0.9</v>
      </c>
      <c r="CH53">
        <v>363</v>
      </c>
      <c r="CI53">
        <v>0.99</v>
      </c>
      <c r="CJ53">
        <v>4.3</v>
      </c>
      <c r="CK53">
        <v>109</v>
      </c>
      <c r="CM53">
        <v>81.882000000000005</v>
      </c>
      <c r="CN53">
        <v>186</v>
      </c>
      <c r="CS53">
        <v>55.8</v>
      </c>
      <c r="CT53">
        <v>156.9</v>
      </c>
      <c r="CU53">
        <v>22.666700788581828</v>
      </c>
      <c r="CV53" s="7">
        <v>43063</v>
      </c>
      <c r="CW53" s="7">
        <v>42872</v>
      </c>
      <c r="CX53">
        <v>5.4</v>
      </c>
      <c r="CY53">
        <v>215</v>
      </c>
      <c r="CZ53">
        <v>22</v>
      </c>
      <c r="DA53">
        <v>26</v>
      </c>
      <c r="DB53">
        <v>0.8</v>
      </c>
      <c r="DC53">
        <v>299</v>
      </c>
      <c r="DD53">
        <v>0.95</v>
      </c>
      <c r="DE53">
        <v>4.5999999999999996</v>
      </c>
      <c r="DF53">
        <v>99</v>
      </c>
      <c r="DH53">
        <v>84.257000000000005</v>
      </c>
      <c r="DI53">
        <v>195</v>
      </c>
      <c r="DM53" t="s">
        <v>526</v>
      </c>
      <c r="DN53">
        <v>55.8</v>
      </c>
      <c r="DO53">
        <v>156.9</v>
      </c>
      <c r="DP53">
        <v>1.5690000000000002</v>
      </c>
      <c r="DQ53">
        <v>22.666700788581828</v>
      </c>
      <c r="DR53" s="7">
        <v>43428</v>
      </c>
      <c r="DS53" s="7">
        <v>43417</v>
      </c>
      <c r="DT53">
        <v>6.3</v>
      </c>
      <c r="DU53">
        <v>295</v>
      </c>
      <c r="DV53">
        <v>38</v>
      </c>
      <c r="DW53">
        <v>34</v>
      </c>
      <c r="DX53">
        <v>1</v>
      </c>
      <c r="EA53">
        <v>4.4000000000000004</v>
      </c>
      <c r="EB53">
        <v>108</v>
      </c>
      <c r="ED53">
        <v>82.625</v>
      </c>
      <c r="EE53">
        <v>201</v>
      </c>
      <c r="EI53" t="s">
        <v>526</v>
      </c>
      <c r="EJ53">
        <v>58.5</v>
      </c>
      <c r="EK53">
        <v>158</v>
      </c>
      <c r="EL53">
        <v>1.58</v>
      </c>
      <c r="EM53">
        <v>23.433744592212783</v>
      </c>
      <c r="EN53" s="7">
        <v>43793</v>
      </c>
      <c r="EO53" s="7"/>
      <c r="ER53">
        <v>29</v>
      </c>
      <c r="ES53">
        <v>20</v>
      </c>
      <c r="ET53">
        <v>0.8</v>
      </c>
      <c r="EU53">
        <v>295</v>
      </c>
      <c r="EW53">
        <v>4.5999999999999996</v>
      </c>
      <c r="EX53">
        <v>100</v>
      </c>
      <c r="EZ53">
        <v>87.962999999999994</v>
      </c>
      <c r="FA53">
        <v>182</v>
      </c>
      <c r="FB53">
        <v>60</v>
      </c>
      <c r="FD53">
        <v>123</v>
      </c>
      <c r="FJ53" s="12">
        <v>0</v>
      </c>
      <c r="FK53" s="11">
        <v>0</v>
      </c>
      <c r="FL53">
        <v>0</v>
      </c>
      <c r="FM53">
        <v>0</v>
      </c>
      <c r="FN53">
        <v>0</v>
      </c>
      <c r="FO53" s="5">
        <v>0</v>
      </c>
      <c r="FP53" s="12">
        <v>0</v>
      </c>
      <c r="FQ53">
        <v>0</v>
      </c>
      <c r="FR53">
        <v>0</v>
      </c>
      <c r="FS53">
        <v>0</v>
      </c>
      <c r="FT53">
        <v>0</v>
      </c>
      <c r="FU53" s="5">
        <v>0</v>
      </c>
      <c r="FV53" s="12">
        <v>0</v>
      </c>
      <c r="FW53">
        <v>0</v>
      </c>
      <c r="FX53">
        <v>0</v>
      </c>
      <c r="FY53">
        <v>0</v>
      </c>
      <c r="FZ53">
        <v>0</v>
      </c>
      <c r="GA53" s="5">
        <v>0</v>
      </c>
      <c r="GB53" s="4">
        <v>0</v>
      </c>
      <c r="GC53">
        <v>0</v>
      </c>
      <c r="GD53">
        <v>0</v>
      </c>
      <c r="GE53">
        <v>0</v>
      </c>
      <c r="GF53">
        <v>0</v>
      </c>
      <c r="GG53" s="5">
        <v>0</v>
      </c>
      <c r="GH53" s="4">
        <v>0</v>
      </c>
      <c r="GI53">
        <v>0</v>
      </c>
      <c r="GJ53">
        <v>0</v>
      </c>
      <c r="GK53">
        <v>0</v>
      </c>
      <c r="GL53">
        <v>0</v>
      </c>
      <c r="GM53" s="5">
        <v>0</v>
      </c>
      <c r="GN53" s="12">
        <v>0</v>
      </c>
      <c r="GO53">
        <v>0</v>
      </c>
      <c r="GP53">
        <v>0</v>
      </c>
      <c r="GQ53">
        <v>0</v>
      </c>
      <c r="GR53">
        <v>0</v>
      </c>
      <c r="GS53" s="5">
        <v>0</v>
      </c>
      <c r="GV53">
        <v>0</v>
      </c>
      <c r="GX53">
        <v>0</v>
      </c>
      <c r="GZ53">
        <v>0</v>
      </c>
      <c r="HB53">
        <v>1</v>
      </c>
      <c r="HC53" t="s">
        <v>699</v>
      </c>
      <c r="HD53">
        <v>0</v>
      </c>
      <c r="HF53" s="7">
        <v>45106</v>
      </c>
      <c r="HG53" s="4"/>
      <c r="HX53" s="5"/>
      <c r="HY53" s="4"/>
      <c r="IJ53" s="5"/>
      <c r="IW53">
        <f t="shared" si="0"/>
        <v>306.02099503284728</v>
      </c>
      <c r="IX53">
        <f t="shared" si="1"/>
        <v>369.82194359878218</v>
      </c>
      <c r="IY53">
        <f t="shared" si="2"/>
        <v>42.450769908668477</v>
      </c>
      <c r="IZ53" s="75">
        <f t="shared" si="3"/>
        <v>2.4964000000000004</v>
      </c>
      <c r="JA53" t="e">
        <v>#NAME?</v>
      </c>
      <c r="JB53">
        <v>823.64837599999998</v>
      </c>
      <c r="JC53">
        <v>315.24801600000001</v>
      </c>
      <c r="JD53">
        <v>203.00801100000001</v>
      </c>
      <c r="JE53">
        <v>4.5780810000000001</v>
      </c>
      <c r="JF53">
        <v>6.9071290000000003</v>
      </c>
      <c r="JG53">
        <v>31.79223</v>
      </c>
      <c r="JH53">
        <v>36.007375000000003</v>
      </c>
      <c r="JI53">
        <v>40.994112999999999</v>
      </c>
      <c r="JJ53">
        <f t="shared" si="4"/>
        <v>77.001487999999995</v>
      </c>
      <c r="JK53">
        <f t="shared" si="5"/>
        <v>30.845012017304914</v>
      </c>
      <c r="JL53">
        <f t="shared" si="6"/>
        <v>14.423720157026116</v>
      </c>
      <c r="JM53">
        <f t="shared" si="7"/>
        <v>16.421291860278799</v>
      </c>
      <c r="JN53">
        <v>26.942664000000001</v>
      </c>
      <c r="JO53">
        <v>0.557257</v>
      </c>
      <c r="JP53">
        <v>101.758</v>
      </c>
      <c r="JQ53">
        <v>155.65475000000001</v>
      </c>
      <c r="JR53">
        <v>683.90868799999998</v>
      </c>
      <c r="JS53">
        <v>763.95081200000004</v>
      </c>
      <c r="JT53">
        <v>923.22349999999994</v>
      </c>
      <c r="JU53">
        <v>579.05862500000001</v>
      </c>
      <c r="JV53">
        <v>12.331099</v>
      </c>
      <c r="JW53">
        <v>15.26027</v>
      </c>
      <c r="JX53">
        <v>23.023765000000001</v>
      </c>
      <c r="JY53">
        <v>105.974102</v>
      </c>
      <c r="JZ53">
        <f t="shared" si="8"/>
        <v>42.450769908668477</v>
      </c>
      <c r="KA53">
        <v>120.02459</v>
      </c>
      <c r="KB53">
        <v>136.647041</v>
      </c>
      <c r="KC53">
        <v>89.808876999999995</v>
      </c>
      <c r="KD53">
        <v>1.857523</v>
      </c>
      <c r="KE53">
        <v>15.417878</v>
      </c>
      <c r="KF53">
        <v>23.584053000000001</v>
      </c>
      <c r="KG53">
        <v>103.622529</v>
      </c>
      <c r="KH53">
        <v>115.750117</v>
      </c>
      <c r="KI53">
        <v>139.88234399999999</v>
      </c>
      <c r="KJ53">
        <v>87.736161999999993</v>
      </c>
      <c r="KK53">
        <v>1.8683479999999999</v>
      </c>
      <c r="KL53">
        <v>-115.633904</v>
      </c>
      <c r="KM53">
        <v>321.37795999999997</v>
      </c>
      <c r="KN53">
        <v>30.053501000000001</v>
      </c>
      <c r="KO53">
        <v>-96.170035999999996</v>
      </c>
      <c r="KP53">
        <v>-98.480628999999993</v>
      </c>
      <c r="KQ53">
        <v>6.3332740000000003</v>
      </c>
      <c r="KR53">
        <v>32.371605000000002</v>
      </c>
      <c r="KS53">
        <v>-87.004997000000003</v>
      </c>
      <c r="KT53">
        <v>262.86181599999998</v>
      </c>
      <c r="KU53">
        <v>24.715865999999998</v>
      </c>
      <c r="KV53">
        <v>-98.184364000000002</v>
      </c>
      <c r="KW53">
        <v>-105.607246</v>
      </c>
      <c r="KX53">
        <v>1.0283199999999999</v>
      </c>
      <c r="KY53">
        <v>28.451283</v>
      </c>
      <c r="KZ53">
        <v>-85.612503000000004</v>
      </c>
      <c r="LA53">
        <v>280.72323599999999</v>
      </c>
      <c r="LB53">
        <v>23.967400000000001</v>
      </c>
      <c r="LC53">
        <v>-98.235305999999994</v>
      </c>
      <c r="LD53">
        <v>-104.73060599999999</v>
      </c>
      <c r="LE53">
        <v>-7.4287789999999996</v>
      </c>
      <c r="LF53">
        <v>41.558284999999998</v>
      </c>
      <c r="LG53">
        <v>0.878355</v>
      </c>
      <c r="LH53">
        <v>0.70777500000000004</v>
      </c>
      <c r="LI53" t="s">
        <v>1986</v>
      </c>
      <c r="LJ53" t="s">
        <v>1986</v>
      </c>
      <c r="LK53">
        <v>0.46761900000000001</v>
      </c>
      <c r="LL53">
        <v>0</v>
      </c>
      <c r="LM53" t="s">
        <v>1986</v>
      </c>
      <c r="LN53">
        <v>9.7471800000000002</v>
      </c>
      <c r="LO53" t="s">
        <v>1986</v>
      </c>
      <c r="LP53" t="s">
        <v>1986</v>
      </c>
      <c r="LQ53">
        <v>14.486805</v>
      </c>
      <c r="LR53">
        <v>1.350104</v>
      </c>
      <c r="LS53">
        <v>6.1960259999999998</v>
      </c>
      <c r="LT53">
        <v>1066.8385000000001</v>
      </c>
      <c r="LU53">
        <v>109.450992</v>
      </c>
      <c r="LV53">
        <v>55.865367999999997</v>
      </c>
      <c r="LW53">
        <v>41.378563</v>
      </c>
    </row>
    <row r="54" spans="1:335" ht="16.149999999999999" customHeight="1" x14ac:dyDescent="0.3">
      <c r="A54">
        <v>55</v>
      </c>
      <c r="B54">
        <v>3337818</v>
      </c>
      <c r="C54" t="s">
        <v>196</v>
      </c>
      <c r="D54" t="s">
        <v>134</v>
      </c>
      <c r="E54" s="8" t="s">
        <v>2053</v>
      </c>
      <c r="F54" s="8"/>
      <c r="G54" s="8"/>
      <c r="H54" s="80"/>
      <c r="I54" s="80" t="s">
        <v>2228</v>
      </c>
      <c r="J54" s="100">
        <v>0</v>
      </c>
      <c r="K54" s="100">
        <v>0</v>
      </c>
      <c r="L54" s="86"/>
      <c r="M54" s="100"/>
      <c r="N54" s="100"/>
      <c r="O54" s="95" t="s">
        <v>2286</v>
      </c>
      <c r="P54" s="100"/>
      <c r="Q54" s="140" t="s">
        <v>2277</v>
      </c>
      <c r="R54" s="100"/>
      <c r="S54" s="95" t="s">
        <v>2277</v>
      </c>
      <c r="T54" s="100"/>
      <c r="U54" s="100">
        <v>0</v>
      </c>
      <c r="V54" s="140"/>
      <c r="W54" s="140" t="s">
        <v>2281</v>
      </c>
      <c r="X54" s="100"/>
      <c r="Y54" t="s">
        <v>9</v>
      </c>
      <c r="Z54" s="7">
        <v>39749</v>
      </c>
      <c r="AA54" s="7"/>
      <c r="AD54">
        <v>16</v>
      </c>
      <c r="AE54">
        <v>14</v>
      </c>
      <c r="AF54">
        <v>0.5</v>
      </c>
      <c r="AG54">
        <v>171</v>
      </c>
      <c r="AH54">
        <v>1.0900000000000001</v>
      </c>
      <c r="AI54">
        <v>2.7</v>
      </c>
      <c r="AJ54">
        <v>122</v>
      </c>
      <c r="AK54">
        <v>5.8</v>
      </c>
      <c r="AL54">
        <v>106.41200000000001</v>
      </c>
      <c r="AM54">
        <v>120</v>
      </c>
      <c r="AR54">
        <v>56.1</v>
      </c>
      <c r="AS54">
        <v>148</v>
      </c>
      <c r="AT54">
        <v>2.1903999999999999</v>
      </c>
      <c r="AU54">
        <v>25.611760409057709</v>
      </c>
      <c r="AV54" s="4">
        <v>124</v>
      </c>
      <c r="AW54" t="s">
        <v>1835</v>
      </c>
      <c r="AX54">
        <v>75</v>
      </c>
      <c r="AY54" t="s">
        <v>1835</v>
      </c>
      <c r="AZ54" s="11"/>
      <c r="BD54" s="8"/>
      <c r="BF54" s="7">
        <v>40114</v>
      </c>
      <c r="BG54" s="7"/>
      <c r="BX54">
        <v>47</v>
      </c>
      <c r="BY54">
        <v>148</v>
      </c>
      <c r="BZ54">
        <v>21.457268078889701</v>
      </c>
      <c r="CA54" s="7">
        <v>40479</v>
      </c>
      <c r="CB54" s="7"/>
      <c r="CV54" s="7">
        <v>40844</v>
      </c>
      <c r="CW54" s="7"/>
      <c r="DR54" s="7">
        <v>41209</v>
      </c>
      <c r="DS54" s="7"/>
      <c r="EN54" s="7">
        <v>41574</v>
      </c>
      <c r="EO54" s="7"/>
      <c r="FJ54" s="12">
        <v>0</v>
      </c>
      <c r="FK54" s="11">
        <v>0</v>
      </c>
      <c r="FL54">
        <v>0</v>
      </c>
      <c r="FM54">
        <v>0</v>
      </c>
      <c r="FN54">
        <v>1</v>
      </c>
      <c r="FO54" s="5">
        <v>0</v>
      </c>
      <c r="FP54" s="12">
        <v>2</v>
      </c>
      <c r="FQ54">
        <v>1</v>
      </c>
      <c r="FR54">
        <v>0</v>
      </c>
      <c r="FS54">
        <v>0</v>
      </c>
      <c r="FT54">
        <v>1</v>
      </c>
      <c r="FU54" s="5">
        <v>0</v>
      </c>
      <c r="FV54" s="12">
        <v>2</v>
      </c>
      <c r="FW54">
        <v>1</v>
      </c>
      <c r="FX54">
        <v>0</v>
      </c>
      <c r="FY54">
        <v>0</v>
      </c>
      <c r="FZ54">
        <v>1</v>
      </c>
      <c r="GA54" s="5">
        <v>0</v>
      </c>
      <c r="GB54" s="4">
        <v>2</v>
      </c>
      <c r="GC54">
        <v>1</v>
      </c>
      <c r="GD54">
        <v>0</v>
      </c>
      <c r="GE54">
        <v>0</v>
      </c>
      <c r="GF54">
        <v>1</v>
      </c>
      <c r="GG54" s="5">
        <v>0</v>
      </c>
      <c r="GH54" s="4">
        <v>2</v>
      </c>
      <c r="GI54">
        <v>1</v>
      </c>
      <c r="GJ54">
        <v>0</v>
      </c>
      <c r="GK54">
        <v>0</v>
      </c>
      <c r="GL54">
        <v>1</v>
      </c>
      <c r="GM54" s="5">
        <v>0</v>
      </c>
      <c r="GN54" s="12">
        <v>2</v>
      </c>
      <c r="GO54">
        <v>1</v>
      </c>
      <c r="GP54">
        <v>0</v>
      </c>
      <c r="GQ54">
        <v>0</v>
      </c>
      <c r="GR54">
        <v>1</v>
      </c>
      <c r="GS54" s="5">
        <v>0</v>
      </c>
      <c r="GT54" s="76"/>
      <c r="GU54" s="76"/>
      <c r="GV54">
        <v>0</v>
      </c>
      <c r="GX54">
        <v>1</v>
      </c>
      <c r="GY54" t="s">
        <v>1169</v>
      </c>
      <c r="GZ54">
        <v>0</v>
      </c>
      <c r="HB54">
        <v>0</v>
      </c>
      <c r="HD54">
        <v>0</v>
      </c>
      <c r="HF54" s="7">
        <v>40031</v>
      </c>
      <c r="HG54" s="4"/>
      <c r="HW54" t="s">
        <v>1455</v>
      </c>
      <c r="HX54" s="5" t="s">
        <v>1469</v>
      </c>
      <c r="HY54" s="4"/>
      <c r="IA54" t="s">
        <v>1529</v>
      </c>
      <c r="IB54" t="s">
        <v>1169</v>
      </c>
      <c r="IG54" t="s">
        <v>1625</v>
      </c>
      <c r="IH54" t="s">
        <v>847</v>
      </c>
      <c r="II54" t="s">
        <v>1128</v>
      </c>
      <c r="IJ54" s="5" t="s">
        <v>1169</v>
      </c>
      <c r="IK54" t="s">
        <v>1688</v>
      </c>
      <c r="IL54" t="s">
        <v>1169</v>
      </c>
      <c r="IW54">
        <f t="shared" si="0"/>
        <v>80.466032231555872</v>
      </c>
      <c r="IX54">
        <f t="shared" si="1"/>
        <v>243.08111532140251</v>
      </c>
      <c r="IY54">
        <f t="shared" si="2"/>
        <v>50.11201241782323</v>
      </c>
      <c r="IZ54" s="75">
        <f t="shared" si="3"/>
        <v>2.1903999999999999</v>
      </c>
      <c r="JA54" t="e">
        <v>#NAME?</v>
      </c>
      <c r="JB54">
        <v>839.81042500000001</v>
      </c>
      <c r="JC54">
        <v>323.05603000000002</v>
      </c>
      <c r="JD54">
        <v>204.96002200000001</v>
      </c>
      <c r="JE54">
        <v>4.2484890000000002</v>
      </c>
      <c r="JF54">
        <v>5.1058079999999997</v>
      </c>
      <c r="JG54">
        <v>27.441337999999998</v>
      </c>
      <c r="JH54">
        <v>17.351174</v>
      </c>
      <c r="JI54">
        <v>41.113188000000001</v>
      </c>
      <c r="JJ54">
        <f t="shared" si="4"/>
        <v>58.464362000000001</v>
      </c>
      <c r="JK54">
        <f t="shared" si="5"/>
        <v>26.691180606281961</v>
      </c>
      <c r="JL54">
        <f t="shared" si="6"/>
        <v>7.9214636596055517</v>
      </c>
      <c r="JM54">
        <f t="shared" si="7"/>
        <v>18.769716946676407</v>
      </c>
      <c r="JN54">
        <v>18.689543</v>
      </c>
      <c r="JO54">
        <v>0.52153499999999997</v>
      </c>
      <c r="JP54">
        <v>42.927844</v>
      </c>
      <c r="JQ54">
        <v>53.677664</v>
      </c>
      <c r="JR54">
        <v>250.13695300000001</v>
      </c>
      <c r="JS54">
        <v>176.25279699999999</v>
      </c>
      <c r="JT54">
        <v>532.44487500000002</v>
      </c>
      <c r="JU54">
        <v>178.796156</v>
      </c>
      <c r="JV54">
        <v>4.3794690000000003</v>
      </c>
      <c r="JW54">
        <v>16.993957999999999</v>
      </c>
      <c r="JX54">
        <v>20.423231999999999</v>
      </c>
      <c r="JY54">
        <v>109.76535199999999</v>
      </c>
      <c r="JZ54">
        <f t="shared" si="8"/>
        <v>50.11201241782323</v>
      </c>
      <c r="KA54">
        <v>69.404696999999999</v>
      </c>
      <c r="KB54">
        <v>164.452754</v>
      </c>
      <c r="KC54">
        <v>74.758173999999997</v>
      </c>
      <c r="KD54">
        <v>2.0861420000000002</v>
      </c>
      <c r="KE54">
        <v>17.171136000000001</v>
      </c>
      <c r="KF54">
        <v>21.471067000000001</v>
      </c>
      <c r="KG54">
        <v>100.054785</v>
      </c>
      <c r="KH54">
        <v>70.501118000000005</v>
      </c>
      <c r="KI54">
        <v>212.97792999999999</v>
      </c>
      <c r="KJ54">
        <v>71.518462</v>
      </c>
      <c r="KK54">
        <v>1.751787</v>
      </c>
      <c r="KL54">
        <v>-113.475632</v>
      </c>
      <c r="KM54">
        <v>245.63554400000001</v>
      </c>
      <c r="KN54">
        <v>4.0240669999999996</v>
      </c>
      <c r="KO54">
        <v>-75.013724999999994</v>
      </c>
      <c r="KP54">
        <v>-96.336876000000004</v>
      </c>
      <c r="KQ54">
        <v>2.7969219999999999</v>
      </c>
      <c r="KR54">
        <v>33.506836</v>
      </c>
      <c r="KS54">
        <v>-89.235984999999999</v>
      </c>
      <c r="KT54">
        <v>212.662781</v>
      </c>
      <c r="KU54">
        <v>8.0829649999999997</v>
      </c>
      <c r="KV54">
        <v>-74.637664999999998</v>
      </c>
      <c r="KW54">
        <v>-89.229668000000004</v>
      </c>
      <c r="KX54">
        <v>-17.109327</v>
      </c>
      <c r="KY54">
        <v>32.246574000000003</v>
      </c>
      <c r="KZ54">
        <v>-113.00322</v>
      </c>
      <c r="LA54">
        <v>214.68597399999999</v>
      </c>
      <c r="LB54">
        <v>6.8165389999999997</v>
      </c>
      <c r="LC54">
        <v>-78.279319999999998</v>
      </c>
      <c r="LD54">
        <v>-94.820830999999998</v>
      </c>
      <c r="LE54">
        <v>-42.471648999999999</v>
      </c>
      <c r="LF54">
        <v>32.390971999999998</v>
      </c>
      <c r="LG54">
        <v>0.42203400000000002</v>
      </c>
      <c r="LH54">
        <v>0.68056399999999995</v>
      </c>
      <c r="LI54" t="s">
        <v>1986</v>
      </c>
      <c r="LJ54" t="s">
        <v>1986</v>
      </c>
      <c r="LK54">
        <v>0.29678199999999999</v>
      </c>
      <c r="LL54">
        <v>0</v>
      </c>
      <c r="LM54" t="s">
        <v>1986</v>
      </c>
      <c r="LN54">
        <v>4.8172069999999998</v>
      </c>
      <c r="LO54" t="s">
        <v>1986</v>
      </c>
      <c r="LP54" t="s">
        <v>1986</v>
      </c>
      <c r="LQ54">
        <v>12.227862999999999</v>
      </c>
      <c r="LR54">
        <v>1.3135509999999999</v>
      </c>
      <c r="LS54">
        <v>8.5950520000000008</v>
      </c>
      <c r="LT54">
        <v>766.72375</v>
      </c>
      <c r="LU54">
        <v>159.16356300000001</v>
      </c>
      <c r="LV54">
        <v>51.225856999999998</v>
      </c>
      <c r="LW54">
        <v>38.997993000000001</v>
      </c>
    </row>
    <row r="55" spans="1:335" ht="16.149999999999999" customHeight="1" x14ac:dyDescent="0.3">
      <c r="A55">
        <v>56</v>
      </c>
      <c r="B55">
        <v>3352014</v>
      </c>
      <c r="C55" t="s">
        <v>368</v>
      </c>
      <c r="D55" t="s">
        <v>135</v>
      </c>
      <c r="E55" s="8" t="s">
        <v>2054</v>
      </c>
      <c r="F55">
        <v>2</v>
      </c>
      <c r="G55" t="s">
        <v>2219</v>
      </c>
      <c r="H55" s="77" t="s">
        <v>2213</v>
      </c>
      <c r="I55" s="77" t="s">
        <v>2214</v>
      </c>
      <c r="J55" s="101">
        <v>0</v>
      </c>
      <c r="K55" s="101">
        <v>0</v>
      </c>
      <c r="M55" s="101">
        <v>3</v>
      </c>
      <c r="N55" s="139">
        <v>42030</v>
      </c>
      <c r="O55" s="141" t="s">
        <v>2286</v>
      </c>
      <c r="P55" s="101"/>
      <c r="Q55" s="98" t="s">
        <v>2277</v>
      </c>
      <c r="R55" s="101"/>
      <c r="S55" s="98" t="s">
        <v>2278</v>
      </c>
      <c r="T55" s="139">
        <v>42030</v>
      </c>
      <c r="U55" s="101">
        <v>0</v>
      </c>
      <c r="V55" s="141"/>
      <c r="W55" s="98" t="s">
        <v>2281</v>
      </c>
      <c r="X55" s="101"/>
      <c r="Y55">
        <v>0</v>
      </c>
      <c r="Z55" s="7">
        <v>42541</v>
      </c>
      <c r="AA55" s="7">
        <v>42548</v>
      </c>
      <c r="AB55">
        <v>11.9</v>
      </c>
      <c r="AC55">
        <v>332</v>
      </c>
      <c r="AD55">
        <v>130</v>
      </c>
      <c r="AE55">
        <v>152</v>
      </c>
      <c r="AF55">
        <v>0.7</v>
      </c>
      <c r="AG55">
        <v>323</v>
      </c>
      <c r="AH55">
        <v>0.95</v>
      </c>
      <c r="AI55">
        <v>4.5</v>
      </c>
      <c r="AJ55">
        <v>106</v>
      </c>
      <c r="AL55">
        <v>126.354</v>
      </c>
      <c r="AM55">
        <v>233</v>
      </c>
      <c r="AR55">
        <v>143.5</v>
      </c>
      <c r="AS55">
        <v>188.2</v>
      </c>
      <c r="AT55">
        <v>3.5419239999999994</v>
      </c>
      <c r="AU55">
        <v>40.514703308145521</v>
      </c>
      <c r="AV55" s="4">
        <v>127</v>
      </c>
      <c r="AW55" t="s">
        <v>1831</v>
      </c>
      <c r="AX55">
        <v>70</v>
      </c>
      <c r="AY55" t="s">
        <v>1831</v>
      </c>
      <c r="AZ55" s="11">
        <v>132</v>
      </c>
      <c r="BA55" s="6">
        <v>44223</v>
      </c>
      <c r="BD55" s="8"/>
      <c r="BF55" s="7">
        <v>42906</v>
      </c>
      <c r="BG55" s="7">
        <v>43137</v>
      </c>
      <c r="BH55">
        <v>8.6999999999999993</v>
      </c>
      <c r="BI55">
        <v>391</v>
      </c>
      <c r="BJ55">
        <v>35</v>
      </c>
      <c r="BK55">
        <v>79</v>
      </c>
      <c r="BL55">
        <v>0.5</v>
      </c>
      <c r="BM55">
        <v>355</v>
      </c>
      <c r="BN55">
        <v>1.04</v>
      </c>
      <c r="BO55">
        <v>4.5</v>
      </c>
      <c r="BP55">
        <v>101</v>
      </c>
      <c r="BR55">
        <v>104.886</v>
      </c>
      <c r="BS55">
        <v>185</v>
      </c>
      <c r="BT55">
        <v>33</v>
      </c>
      <c r="BU55">
        <v>128</v>
      </c>
      <c r="BV55">
        <v>158</v>
      </c>
      <c r="BX55">
        <v>143.5</v>
      </c>
      <c r="BY55">
        <v>188.2</v>
      </c>
      <c r="BZ55">
        <v>40.514703308145521</v>
      </c>
      <c r="CA55" s="7">
        <v>43271</v>
      </c>
      <c r="CB55" s="7">
        <v>43137</v>
      </c>
      <c r="CC55">
        <v>8.6999999999999993</v>
      </c>
      <c r="CD55">
        <v>391</v>
      </c>
      <c r="CE55">
        <v>75</v>
      </c>
      <c r="CF55">
        <v>94</v>
      </c>
      <c r="CG55">
        <v>0.5</v>
      </c>
      <c r="CH55">
        <v>329</v>
      </c>
      <c r="CI55">
        <v>1.06</v>
      </c>
      <c r="CJ55">
        <v>4.4000000000000004</v>
      </c>
      <c r="CK55">
        <v>86</v>
      </c>
      <c r="CM55">
        <v>127.53100000000001</v>
      </c>
      <c r="CN55">
        <v>210</v>
      </c>
      <c r="CO55">
        <v>32</v>
      </c>
      <c r="CP55">
        <v>138</v>
      </c>
      <c r="CQ55">
        <v>239</v>
      </c>
      <c r="CV55" s="7">
        <v>43636</v>
      </c>
      <c r="CW55" s="7">
        <v>43472</v>
      </c>
      <c r="CX55">
        <v>6.9</v>
      </c>
      <c r="CY55">
        <v>367</v>
      </c>
      <c r="CZ55">
        <v>71</v>
      </c>
      <c r="DA55">
        <v>63</v>
      </c>
      <c r="DB55">
        <v>0.7</v>
      </c>
      <c r="DC55">
        <v>421</v>
      </c>
      <c r="DD55">
        <v>1.19</v>
      </c>
      <c r="DE55">
        <v>5</v>
      </c>
      <c r="DF55">
        <v>98</v>
      </c>
      <c r="DH55">
        <v>105.518</v>
      </c>
      <c r="DI55">
        <v>211</v>
      </c>
      <c r="DJ55">
        <v>38</v>
      </c>
      <c r="DK55">
        <v>169</v>
      </c>
      <c r="DL55">
        <v>155</v>
      </c>
      <c r="DN55">
        <v>143.5</v>
      </c>
      <c r="DO55">
        <v>188.2</v>
      </c>
      <c r="DP55">
        <v>1.8819999999999999</v>
      </c>
      <c r="DQ55">
        <v>40.514703308145521</v>
      </c>
      <c r="DR55" s="7">
        <v>44001</v>
      </c>
      <c r="DS55" s="7">
        <v>43829</v>
      </c>
      <c r="DT55">
        <v>5.4</v>
      </c>
      <c r="DU55">
        <v>354</v>
      </c>
      <c r="DV55">
        <v>36</v>
      </c>
      <c r="DW55">
        <v>61</v>
      </c>
      <c r="DX55">
        <v>0.6</v>
      </c>
      <c r="DY55">
        <v>339</v>
      </c>
      <c r="DZ55">
        <v>1.04</v>
      </c>
      <c r="EA55">
        <v>4.9000000000000004</v>
      </c>
      <c r="EB55">
        <v>91</v>
      </c>
      <c r="ED55">
        <v>131.07300000000001</v>
      </c>
      <c r="EE55">
        <v>149</v>
      </c>
      <c r="EI55" t="s">
        <v>498</v>
      </c>
      <c r="EJ55">
        <v>130</v>
      </c>
      <c r="EK55">
        <v>187</v>
      </c>
      <c r="EL55">
        <v>1.87</v>
      </c>
      <c r="EM55">
        <v>37.17578426606422</v>
      </c>
      <c r="EN55" s="7">
        <v>44366</v>
      </c>
      <c r="EO55" s="7">
        <v>44425</v>
      </c>
      <c r="EP55">
        <v>4.5</v>
      </c>
      <c r="EQ55">
        <v>331</v>
      </c>
      <c r="ER55">
        <v>25</v>
      </c>
      <c r="ES55">
        <v>37</v>
      </c>
      <c r="ET55">
        <v>0.7</v>
      </c>
      <c r="EU55">
        <v>320</v>
      </c>
      <c r="EV55">
        <v>0.97</v>
      </c>
      <c r="EW55">
        <v>5</v>
      </c>
      <c r="EX55">
        <v>87</v>
      </c>
      <c r="EZ55">
        <v>122.286</v>
      </c>
      <c r="FA55">
        <v>148</v>
      </c>
      <c r="FB55">
        <v>33</v>
      </c>
      <c r="FC55">
        <v>68</v>
      </c>
      <c r="FD55">
        <v>263</v>
      </c>
      <c r="FE55" t="s">
        <v>675</v>
      </c>
      <c r="FF55">
        <v>137.9</v>
      </c>
      <c r="FG55">
        <v>187</v>
      </c>
      <c r="FH55">
        <v>1.87</v>
      </c>
      <c r="FI55">
        <v>39.434928079155817</v>
      </c>
      <c r="FJ55" s="12">
        <v>0</v>
      </c>
      <c r="FK55" s="11">
        <v>1</v>
      </c>
      <c r="FL55">
        <v>0</v>
      </c>
      <c r="FM55">
        <v>0</v>
      </c>
      <c r="FN55">
        <v>0</v>
      </c>
      <c r="FO55" s="5">
        <v>0</v>
      </c>
      <c r="FP55" s="12">
        <v>0</v>
      </c>
      <c r="FQ55">
        <v>1</v>
      </c>
      <c r="FR55">
        <v>0</v>
      </c>
      <c r="FS55">
        <v>0</v>
      </c>
      <c r="FT55">
        <v>0</v>
      </c>
      <c r="FU55" s="5">
        <v>0</v>
      </c>
      <c r="FV55" s="12">
        <v>0</v>
      </c>
      <c r="FW55">
        <v>1</v>
      </c>
      <c r="FX55">
        <v>0</v>
      </c>
      <c r="FY55">
        <v>0</v>
      </c>
      <c r="FZ55">
        <v>0</v>
      </c>
      <c r="GA55" s="5">
        <v>0</v>
      </c>
      <c r="GB55" s="4">
        <v>0</v>
      </c>
      <c r="GC55">
        <v>1</v>
      </c>
      <c r="GD55">
        <v>0</v>
      </c>
      <c r="GE55">
        <v>0</v>
      </c>
      <c r="GF55">
        <v>0</v>
      </c>
      <c r="GG55" s="5">
        <v>0</v>
      </c>
      <c r="GH55" s="4">
        <v>0</v>
      </c>
      <c r="GI55">
        <v>1</v>
      </c>
      <c r="GJ55">
        <v>1</v>
      </c>
      <c r="GK55">
        <v>0</v>
      </c>
      <c r="GL55">
        <v>0</v>
      </c>
      <c r="GM55" s="5">
        <v>0</v>
      </c>
      <c r="GN55" s="12">
        <v>0</v>
      </c>
      <c r="GO55">
        <v>1</v>
      </c>
      <c r="GP55">
        <v>1</v>
      </c>
      <c r="GQ55">
        <v>0</v>
      </c>
      <c r="GR55">
        <v>0</v>
      </c>
      <c r="GS55" s="5">
        <v>0</v>
      </c>
      <c r="GV55">
        <v>0</v>
      </c>
      <c r="GX55">
        <v>0</v>
      </c>
      <c r="GZ55">
        <v>0</v>
      </c>
      <c r="HB55">
        <v>1</v>
      </c>
      <c r="HC55" t="s">
        <v>868</v>
      </c>
      <c r="HD55">
        <v>0</v>
      </c>
      <c r="HF55" s="7">
        <v>45175</v>
      </c>
      <c r="HG55" s="4" t="s">
        <v>1359</v>
      </c>
      <c r="HH55" t="s">
        <v>1242</v>
      </c>
      <c r="HX55" s="5"/>
      <c r="HY55" s="4"/>
      <c r="IA55" t="s">
        <v>1515</v>
      </c>
      <c r="IB55" t="s">
        <v>925</v>
      </c>
      <c r="IG55" t="s">
        <v>1619</v>
      </c>
      <c r="IH55" t="s">
        <v>1050</v>
      </c>
      <c r="II55" t="s">
        <v>1650</v>
      </c>
      <c r="IJ55" s="5" t="s">
        <v>914</v>
      </c>
      <c r="IK55" t="s">
        <v>1701</v>
      </c>
      <c r="IL55" t="s">
        <v>1099</v>
      </c>
      <c r="IM55" t="s">
        <v>1729</v>
      </c>
      <c r="IN55" t="s">
        <v>1342</v>
      </c>
      <c r="IO55" t="s">
        <v>1701</v>
      </c>
      <c r="IP55" t="s">
        <v>1099</v>
      </c>
      <c r="IW55">
        <f t="shared" si="0"/>
        <v>437.55569007127207</v>
      </c>
      <c r="IX55">
        <f t="shared" si="1"/>
        <v>1459.4293948712623</v>
      </c>
      <c r="IY55">
        <f t="shared" si="2"/>
        <v>61.305586172938781</v>
      </c>
      <c r="IZ55" s="75">
        <f t="shared" si="3"/>
        <v>3.5419239999999994</v>
      </c>
      <c r="JA55" t="e">
        <v>#NAME?</v>
      </c>
      <c r="JB55">
        <v>1197.2901609999999</v>
      </c>
      <c r="JC55">
        <v>439.20004299999999</v>
      </c>
      <c r="JD55">
        <v>318.17602499999998</v>
      </c>
      <c r="JE55">
        <v>14.555363</v>
      </c>
      <c r="JF55">
        <v>14.193384999999999</v>
      </c>
      <c r="JG55">
        <v>108.56985899999999</v>
      </c>
      <c r="JH55">
        <v>97.267546999999993</v>
      </c>
      <c r="JI55">
        <v>260.10092200000003</v>
      </c>
      <c r="JJ55">
        <f t="shared" si="4"/>
        <v>357.368469</v>
      </c>
      <c r="JK55">
        <f t="shared" si="5"/>
        <v>100.89670726983415</v>
      </c>
      <c r="JL55">
        <f t="shared" si="6"/>
        <v>27.461782635652263</v>
      </c>
      <c r="JM55">
        <f t="shared" si="7"/>
        <v>73.434924634181897</v>
      </c>
      <c r="JN55">
        <v>40.022483999999999</v>
      </c>
      <c r="JO55">
        <v>1.281215</v>
      </c>
      <c r="JP55">
        <v>285.510875</v>
      </c>
      <c r="JQ55">
        <v>286.89212500000002</v>
      </c>
      <c r="JR55">
        <v>1996.1232500000001</v>
      </c>
      <c r="JS55">
        <v>1549.789</v>
      </c>
      <c r="JT55">
        <v>5169.1880000000001</v>
      </c>
      <c r="JU55">
        <v>944.68881299999998</v>
      </c>
      <c r="JV55">
        <v>27.624707000000001</v>
      </c>
      <c r="JW55">
        <v>29.110728000000002</v>
      </c>
      <c r="JX55">
        <v>28.386769999999999</v>
      </c>
      <c r="JY55">
        <v>217.13972699999999</v>
      </c>
      <c r="JZ55">
        <f t="shared" si="8"/>
        <v>61.305586172938781</v>
      </c>
      <c r="KA55">
        <v>194.535098</v>
      </c>
      <c r="KB55">
        <v>520.20183599999996</v>
      </c>
      <c r="KC55">
        <v>80.044971000000004</v>
      </c>
      <c r="KD55">
        <v>2.56243</v>
      </c>
      <c r="KE55">
        <v>30.053777</v>
      </c>
      <c r="KF55">
        <v>30.199169999999999</v>
      </c>
      <c r="KG55">
        <v>210.11824200000001</v>
      </c>
      <c r="KH55">
        <v>163.135693</v>
      </c>
      <c r="KI55">
        <v>544.12503900000002</v>
      </c>
      <c r="KJ55">
        <v>99.440928</v>
      </c>
      <c r="KK55">
        <v>2.907864</v>
      </c>
      <c r="KL55">
        <v>-61.786259000000001</v>
      </c>
      <c r="KM55">
        <v>278.49224900000002</v>
      </c>
      <c r="KN55">
        <v>31.770786000000001</v>
      </c>
      <c r="KO55">
        <v>-91.535835000000006</v>
      </c>
      <c r="KP55">
        <v>-99.534644999999998</v>
      </c>
      <c r="KQ55">
        <v>-5.06027</v>
      </c>
      <c r="KR55">
        <v>33.235599999999998</v>
      </c>
      <c r="KS55">
        <v>-46.335079</v>
      </c>
      <c r="KT55">
        <v>305.45504799999998</v>
      </c>
      <c r="KU55">
        <v>35.356921999999997</v>
      </c>
      <c r="KV55">
        <v>-93.012878000000001</v>
      </c>
      <c r="KW55">
        <v>-104.29467</v>
      </c>
      <c r="KX55">
        <v>-72.988579000000001</v>
      </c>
      <c r="KY55">
        <v>32.156135999999996</v>
      </c>
      <c r="KZ55">
        <v>-46.716022000000002</v>
      </c>
      <c r="LA55">
        <v>283.35086100000001</v>
      </c>
      <c r="LB55">
        <v>35.105331</v>
      </c>
      <c r="LC55">
        <v>-92.950362999999996</v>
      </c>
      <c r="LD55">
        <v>-104.204437</v>
      </c>
      <c r="LE55">
        <v>-67.867294000000001</v>
      </c>
      <c r="LF55">
        <v>34.500343000000001</v>
      </c>
      <c r="LG55">
        <v>0.37396099999999999</v>
      </c>
      <c r="LH55">
        <v>0.76698699999999997</v>
      </c>
      <c r="LI55" t="s">
        <v>1986</v>
      </c>
      <c r="LJ55" t="s">
        <v>1986</v>
      </c>
      <c r="LK55">
        <v>0.272177</v>
      </c>
      <c r="LL55">
        <v>0</v>
      </c>
      <c r="LM55" t="s">
        <v>1986</v>
      </c>
      <c r="LN55">
        <v>7.6889339999999997</v>
      </c>
      <c r="LO55" t="s">
        <v>1986</v>
      </c>
      <c r="LP55" t="s">
        <v>1986</v>
      </c>
      <c r="LQ55">
        <v>-20.851517000000001</v>
      </c>
      <c r="LR55">
        <v>0.50192800000000004</v>
      </c>
      <c r="LS55">
        <v>26.248875999999999</v>
      </c>
      <c r="LT55">
        <v>3460.29</v>
      </c>
      <c r="LU55">
        <v>450.03506199999998</v>
      </c>
      <c r="LV55">
        <v>21.012974</v>
      </c>
      <c r="LW55">
        <v>41.864491000000001</v>
      </c>
    </row>
    <row r="56" spans="1:335" ht="16.149999999999999" customHeight="1" x14ac:dyDescent="0.3">
      <c r="A56">
        <v>57</v>
      </c>
      <c r="B56">
        <v>3371092</v>
      </c>
      <c r="C56" t="s">
        <v>164</v>
      </c>
      <c r="D56" t="s">
        <v>134</v>
      </c>
      <c r="E56" s="8" t="s">
        <v>2245</v>
      </c>
      <c r="F56">
        <v>2</v>
      </c>
      <c r="G56" t="s">
        <v>2219</v>
      </c>
      <c r="H56" s="77" t="s">
        <v>2244</v>
      </c>
      <c r="I56" s="77" t="s">
        <v>2214</v>
      </c>
      <c r="J56" s="101">
        <v>0</v>
      </c>
      <c r="K56" s="101">
        <v>0</v>
      </c>
      <c r="M56" s="101"/>
      <c r="N56" s="101"/>
      <c r="O56" s="141" t="s">
        <v>2286</v>
      </c>
      <c r="P56" s="101"/>
      <c r="Q56" s="98" t="s">
        <v>2277</v>
      </c>
      <c r="R56" s="101"/>
      <c r="S56" s="141" t="s">
        <v>2277</v>
      </c>
      <c r="T56" s="101"/>
      <c r="U56" s="101">
        <v>0</v>
      </c>
      <c r="V56" s="141"/>
      <c r="W56" s="98" t="s">
        <v>2281</v>
      </c>
      <c r="X56" s="101"/>
      <c r="Y56">
        <v>0</v>
      </c>
      <c r="Z56" s="7">
        <v>43514</v>
      </c>
      <c r="AA56" s="7">
        <v>43620</v>
      </c>
      <c r="AB56">
        <v>9</v>
      </c>
      <c r="AC56">
        <v>293</v>
      </c>
      <c r="AD56">
        <v>65</v>
      </c>
      <c r="AE56">
        <v>36</v>
      </c>
      <c r="AF56">
        <v>0.7</v>
      </c>
      <c r="AG56">
        <v>167</v>
      </c>
      <c r="AH56">
        <v>1.05</v>
      </c>
      <c r="AI56">
        <v>4.3</v>
      </c>
      <c r="AJ56">
        <v>104</v>
      </c>
      <c r="AL56">
        <v>126.72199999999999</v>
      </c>
      <c r="AM56">
        <v>134</v>
      </c>
      <c r="AN56">
        <v>44</v>
      </c>
      <c r="AP56">
        <v>166</v>
      </c>
      <c r="AQ56" t="s">
        <v>515</v>
      </c>
      <c r="AR56">
        <v>58</v>
      </c>
      <c r="AS56">
        <v>157.6</v>
      </c>
      <c r="AT56">
        <v>2.4837759999999993</v>
      </c>
      <c r="AU56">
        <v>23.3515421680538</v>
      </c>
      <c r="AV56" s="4">
        <v>116</v>
      </c>
      <c r="AW56" t="s">
        <v>1902</v>
      </c>
      <c r="AX56">
        <v>60</v>
      </c>
      <c r="AY56" t="s">
        <v>1902</v>
      </c>
      <c r="AZ56" s="11">
        <v>80</v>
      </c>
      <c r="BA56" s="6">
        <v>43620</v>
      </c>
      <c r="BD56" s="8"/>
      <c r="BF56" s="7">
        <v>43879</v>
      </c>
      <c r="BG56" s="7">
        <v>43845</v>
      </c>
      <c r="BH56">
        <v>8.8000000000000007</v>
      </c>
      <c r="BI56">
        <v>299</v>
      </c>
      <c r="BJ56">
        <v>61</v>
      </c>
      <c r="BK56">
        <v>37</v>
      </c>
      <c r="BL56">
        <v>0.7</v>
      </c>
      <c r="BM56">
        <v>233</v>
      </c>
      <c r="BN56">
        <v>1.02</v>
      </c>
      <c r="BO56">
        <v>4.5</v>
      </c>
      <c r="BP56">
        <v>107</v>
      </c>
      <c r="BR56">
        <v>90.400999999999996</v>
      </c>
      <c r="BS56">
        <v>166</v>
      </c>
      <c r="BT56">
        <v>48</v>
      </c>
      <c r="BV56">
        <v>126</v>
      </c>
      <c r="BW56" t="s">
        <v>516</v>
      </c>
      <c r="BX56">
        <v>58.6</v>
      </c>
      <c r="BY56">
        <v>158</v>
      </c>
      <c r="BZ56">
        <v>23.473802275276395</v>
      </c>
      <c r="CA56" s="7">
        <v>44244</v>
      </c>
      <c r="CB56" s="7">
        <v>44301</v>
      </c>
      <c r="CC56">
        <v>9.9</v>
      </c>
      <c r="CD56">
        <v>307</v>
      </c>
      <c r="CE56">
        <v>62</v>
      </c>
      <c r="CF56">
        <v>36</v>
      </c>
      <c r="CG56">
        <v>0.9</v>
      </c>
      <c r="CJ56">
        <v>4.5</v>
      </c>
      <c r="CK56">
        <v>105</v>
      </c>
      <c r="CM56">
        <v>92.975999999999999</v>
      </c>
      <c r="CN56">
        <v>155</v>
      </c>
      <c r="CO56">
        <v>52</v>
      </c>
      <c r="CQ56">
        <v>90</v>
      </c>
      <c r="CR56" t="s">
        <v>518</v>
      </c>
      <c r="CS56">
        <v>58.3</v>
      </c>
      <c r="CT56">
        <v>158</v>
      </c>
      <c r="CU56">
        <v>23.353629226085559</v>
      </c>
      <c r="CV56" s="7">
        <v>44609</v>
      </c>
      <c r="CW56" s="7">
        <v>44662</v>
      </c>
      <c r="CX56">
        <v>16.5</v>
      </c>
      <c r="CY56">
        <v>309</v>
      </c>
      <c r="CZ56">
        <v>77</v>
      </c>
      <c r="DA56">
        <v>40</v>
      </c>
      <c r="DB56">
        <v>0.6</v>
      </c>
      <c r="DE56">
        <v>4.2</v>
      </c>
      <c r="DF56">
        <v>98</v>
      </c>
      <c r="DH56">
        <v>103.623</v>
      </c>
      <c r="DI56">
        <v>138</v>
      </c>
      <c r="DJ56">
        <v>43</v>
      </c>
      <c r="DL56">
        <v>144</v>
      </c>
      <c r="DM56" t="s">
        <v>513</v>
      </c>
      <c r="DN56">
        <v>59</v>
      </c>
      <c r="DO56">
        <v>158</v>
      </c>
      <c r="DP56">
        <v>1.58</v>
      </c>
      <c r="DQ56">
        <v>23.634033007530842</v>
      </c>
      <c r="DR56" s="7">
        <v>44974</v>
      </c>
      <c r="DS56" s="7">
        <v>44935</v>
      </c>
      <c r="DT56">
        <v>11</v>
      </c>
      <c r="DU56">
        <v>285</v>
      </c>
      <c r="DV56">
        <v>105</v>
      </c>
      <c r="DW56">
        <v>49</v>
      </c>
      <c r="DX56">
        <v>0.7</v>
      </c>
      <c r="DY56">
        <v>121</v>
      </c>
      <c r="DZ56">
        <v>1.03</v>
      </c>
      <c r="EA56">
        <v>4.5</v>
      </c>
      <c r="EB56">
        <v>95</v>
      </c>
      <c r="ED56">
        <v>105.687</v>
      </c>
      <c r="EE56">
        <v>174</v>
      </c>
      <c r="EF56">
        <v>50</v>
      </c>
      <c r="EH56">
        <v>196</v>
      </c>
      <c r="EI56" t="s">
        <v>517</v>
      </c>
      <c r="EJ56">
        <v>61</v>
      </c>
      <c r="EK56">
        <v>156.80000000000001</v>
      </c>
      <c r="EL56">
        <v>1.5680000000000001</v>
      </c>
      <c r="EM56">
        <v>24.81062578092461</v>
      </c>
      <c r="EN56" s="7">
        <v>45339</v>
      </c>
      <c r="EO56" s="7">
        <v>45117</v>
      </c>
      <c r="EP56">
        <v>14.1</v>
      </c>
      <c r="EQ56">
        <v>271</v>
      </c>
      <c r="FE56" t="s">
        <v>514</v>
      </c>
      <c r="FF56">
        <v>59.3</v>
      </c>
      <c r="FG56">
        <v>156.80000000000001</v>
      </c>
      <c r="FH56">
        <v>1.5680000000000001</v>
      </c>
      <c r="FI56">
        <v>24.119182111620155</v>
      </c>
      <c r="FJ56" s="12">
        <v>0</v>
      </c>
      <c r="FK56" s="11">
        <v>1</v>
      </c>
      <c r="FL56">
        <v>0</v>
      </c>
      <c r="FM56">
        <v>0</v>
      </c>
      <c r="FN56">
        <v>0</v>
      </c>
      <c r="FO56" s="5">
        <v>0</v>
      </c>
      <c r="FP56" s="12">
        <v>0</v>
      </c>
      <c r="FQ56">
        <v>1</v>
      </c>
      <c r="FR56">
        <v>0</v>
      </c>
      <c r="FS56">
        <v>0</v>
      </c>
      <c r="FT56">
        <v>0</v>
      </c>
      <c r="FU56" s="5">
        <v>0</v>
      </c>
      <c r="FV56" s="12">
        <v>0</v>
      </c>
      <c r="FW56">
        <v>1</v>
      </c>
      <c r="FX56">
        <v>0</v>
      </c>
      <c r="FY56">
        <v>0</v>
      </c>
      <c r="FZ56">
        <v>0</v>
      </c>
      <c r="GA56" s="5">
        <v>0</v>
      </c>
      <c r="GB56" s="4">
        <v>0</v>
      </c>
      <c r="GC56">
        <v>1</v>
      </c>
      <c r="GD56">
        <v>0</v>
      </c>
      <c r="GE56">
        <v>0</v>
      </c>
      <c r="GF56">
        <v>0</v>
      </c>
      <c r="GG56" s="5">
        <v>0</v>
      </c>
      <c r="GH56" s="4">
        <v>1</v>
      </c>
      <c r="GI56">
        <v>1</v>
      </c>
      <c r="GJ56">
        <v>0</v>
      </c>
      <c r="GK56">
        <v>0</v>
      </c>
      <c r="GL56">
        <v>0</v>
      </c>
      <c r="GM56" s="5">
        <v>0</v>
      </c>
      <c r="GN56" s="12">
        <v>1</v>
      </c>
      <c r="GO56">
        <v>1</v>
      </c>
      <c r="GP56">
        <v>0</v>
      </c>
      <c r="GQ56">
        <v>0</v>
      </c>
      <c r="GR56">
        <v>0</v>
      </c>
      <c r="GS56" s="5">
        <v>0</v>
      </c>
      <c r="GV56">
        <v>0</v>
      </c>
      <c r="GX56">
        <v>0</v>
      </c>
      <c r="GZ56">
        <v>0</v>
      </c>
      <c r="HB56">
        <v>0</v>
      </c>
      <c r="HD56">
        <v>0</v>
      </c>
      <c r="HF56" s="7">
        <v>45120</v>
      </c>
      <c r="HG56" s="4"/>
      <c r="HX56" s="5"/>
      <c r="HY56" s="4"/>
      <c r="IJ56" s="5"/>
      <c r="IW56">
        <f t="shared" si="0"/>
        <v>490.20790320866303</v>
      </c>
      <c r="IX56">
        <f t="shared" si="1"/>
        <v>515.13703329124701</v>
      </c>
      <c r="IY56">
        <f t="shared" si="2"/>
        <v>44.902445711690604</v>
      </c>
      <c r="IZ56" s="75">
        <f t="shared" si="3"/>
        <v>2.4837759999999993</v>
      </c>
      <c r="JA56" t="e">
        <v>#NAME?</v>
      </c>
      <c r="JB56">
        <v>858.35064699999998</v>
      </c>
      <c r="JC56">
        <v>325.98400900000001</v>
      </c>
      <c r="JD56">
        <v>214.72001599999999</v>
      </c>
      <c r="JE56">
        <v>4.9238660000000003</v>
      </c>
      <c r="JF56">
        <v>6.6185</v>
      </c>
      <c r="JG56">
        <v>33.458284999999997</v>
      </c>
      <c r="JH56">
        <v>51.644871000000002</v>
      </c>
      <c r="JI56">
        <v>48.709983999999999</v>
      </c>
      <c r="JJ56">
        <f t="shared" si="4"/>
        <v>100.354855</v>
      </c>
      <c r="JK56">
        <f t="shared" si="5"/>
        <v>40.40414876381768</v>
      </c>
      <c r="JL56">
        <f t="shared" si="6"/>
        <v>20.79288591241723</v>
      </c>
      <c r="JM56">
        <f t="shared" si="7"/>
        <v>19.611262851400454</v>
      </c>
      <c r="JN56">
        <v>18.746699</v>
      </c>
      <c r="JO56">
        <v>0.55154199999999998</v>
      </c>
      <c r="JP56">
        <v>128.48918</v>
      </c>
      <c r="JQ56">
        <v>164.06504699999999</v>
      </c>
      <c r="JR56">
        <v>891.73987499999998</v>
      </c>
      <c r="JS56">
        <v>1217.5666249999999</v>
      </c>
      <c r="JT56">
        <v>1279.4849999999999</v>
      </c>
      <c r="JU56">
        <v>532.263375</v>
      </c>
      <c r="JV56">
        <v>18.020834000000001</v>
      </c>
      <c r="JW56">
        <v>16.412887000000001</v>
      </c>
      <c r="JX56">
        <v>22.061665000000001</v>
      </c>
      <c r="JY56">
        <v>111.52761700000001</v>
      </c>
      <c r="JZ56">
        <f t="shared" si="8"/>
        <v>44.902445711690604</v>
      </c>
      <c r="KA56">
        <v>172.14957000000001</v>
      </c>
      <c r="KB56">
        <v>162.36661100000001</v>
      </c>
      <c r="KC56">
        <v>62.488993999999998</v>
      </c>
      <c r="KD56">
        <v>1.8384720000000001</v>
      </c>
      <c r="KE56">
        <v>16.472971000000001</v>
      </c>
      <c r="KF56">
        <v>21.033978999999999</v>
      </c>
      <c r="KG56">
        <v>114.325625</v>
      </c>
      <c r="KH56">
        <v>156.09828099999999</v>
      </c>
      <c r="KI56">
        <v>164.03654299999999</v>
      </c>
      <c r="KJ56">
        <v>68.238895999999997</v>
      </c>
      <c r="KK56">
        <v>2.3103630000000002</v>
      </c>
      <c r="KL56">
        <v>-118.19136</v>
      </c>
      <c r="KM56">
        <v>319.28100599999999</v>
      </c>
      <c r="KN56">
        <v>26.693327</v>
      </c>
      <c r="KO56">
        <v>-102.116333</v>
      </c>
      <c r="KP56">
        <v>-105.192284</v>
      </c>
      <c r="KQ56">
        <v>-8.0700470000000006</v>
      </c>
      <c r="KR56">
        <v>21.086706</v>
      </c>
      <c r="KS56">
        <v>-97.022057000000004</v>
      </c>
      <c r="KT56">
        <v>246.329453</v>
      </c>
      <c r="KU56">
        <v>17.921676999999999</v>
      </c>
      <c r="KV56">
        <v>-105.504036</v>
      </c>
      <c r="KW56">
        <v>-113.350075</v>
      </c>
      <c r="KX56">
        <v>-79.939635999999993</v>
      </c>
      <c r="KY56">
        <v>26.647669</v>
      </c>
      <c r="KZ56">
        <v>-98.504517000000007</v>
      </c>
      <c r="LA56">
        <v>273.84079000000003</v>
      </c>
      <c r="LB56">
        <v>17.329058</v>
      </c>
      <c r="LC56">
        <v>-105.818237</v>
      </c>
      <c r="LD56">
        <v>-112.93956799999999</v>
      </c>
      <c r="LE56">
        <v>-60.964371</v>
      </c>
      <c r="LF56">
        <v>24.331589000000001</v>
      </c>
      <c r="LG56">
        <v>1.060252</v>
      </c>
      <c r="LH56">
        <v>0.74996300000000005</v>
      </c>
      <c r="LI56" t="s">
        <v>1986</v>
      </c>
      <c r="LJ56" t="s">
        <v>1986</v>
      </c>
      <c r="LK56">
        <v>0.51462300000000005</v>
      </c>
      <c r="LL56">
        <v>0</v>
      </c>
      <c r="LM56" t="s">
        <v>1986</v>
      </c>
      <c r="LN56">
        <v>5.7253749999999997</v>
      </c>
      <c r="LO56" t="s">
        <v>1986</v>
      </c>
      <c r="LP56" t="s">
        <v>1986</v>
      </c>
      <c r="LQ56">
        <v>-18.768362</v>
      </c>
      <c r="LR56">
        <v>0.58097100000000002</v>
      </c>
      <c r="LS56">
        <v>23.21012</v>
      </c>
      <c r="LT56">
        <v>1186.67175</v>
      </c>
      <c r="LU56">
        <v>207.265344</v>
      </c>
      <c r="LV56">
        <v>26.021746</v>
      </c>
      <c r="LW56">
        <v>44.790107999999996</v>
      </c>
    </row>
    <row r="57" spans="1:335" ht="16.149999999999999" customHeight="1" x14ac:dyDescent="0.3">
      <c r="A57">
        <v>58</v>
      </c>
      <c r="B57">
        <v>3395448</v>
      </c>
      <c r="C57" t="s">
        <v>237</v>
      </c>
      <c r="D57" t="s">
        <v>134</v>
      </c>
      <c r="E57" s="8" t="s">
        <v>2055</v>
      </c>
      <c r="F57">
        <v>1</v>
      </c>
      <c r="G57">
        <v>3</v>
      </c>
      <c r="H57" s="77" t="s">
        <v>2213</v>
      </c>
      <c r="I57" s="77" t="s">
        <v>2214</v>
      </c>
      <c r="J57" s="101">
        <v>0</v>
      </c>
      <c r="K57" s="101">
        <v>0</v>
      </c>
      <c r="M57" s="101">
        <v>1</v>
      </c>
      <c r="N57" s="139">
        <v>44470</v>
      </c>
      <c r="O57" s="98" t="s">
        <v>2274</v>
      </c>
      <c r="P57" s="139">
        <v>44470</v>
      </c>
      <c r="Q57" s="98" t="s">
        <v>2277</v>
      </c>
      <c r="R57" s="101"/>
      <c r="S57" s="98" t="s">
        <v>2278</v>
      </c>
      <c r="T57" s="139">
        <v>44978</v>
      </c>
      <c r="U57" s="101">
        <v>0</v>
      </c>
      <c r="V57" s="141"/>
      <c r="W57" s="141" t="s">
        <v>2278</v>
      </c>
      <c r="X57" s="139">
        <v>45078</v>
      </c>
      <c r="Y57">
        <v>0</v>
      </c>
      <c r="Z57" s="7">
        <v>41199</v>
      </c>
      <c r="AA57" s="7">
        <v>41150</v>
      </c>
      <c r="AB57">
        <v>28.4</v>
      </c>
      <c r="AC57">
        <v>309</v>
      </c>
      <c r="AD57">
        <v>57</v>
      </c>
      <c r="AE57">
        <v>76</v>
      </c>
      <c r="AF57">
        <v>0.6</v>
      </c>
      <c r="AG57">
        <v>191</v>
      </c>
      <c r="AH57">
        <v>1.03</v>
      </c>
      <c r="AI57">
        <v>3.8</v>
      </c>
      <c r="AJ57">
        <v>75</v>
      </c>
      <c r="AL57">
        <v>108.601</v>
      </c>
      <c r="AM57">
        <v>168</v>
      </c>
      <c r="AP57">
        <v>67</v>
      </c>
      <c r="AR57">
        <v>73</v>
      </c>
      <c r="AS57">
        <v>165</v>
      </c>
      <c r="AT57">
        <v>2.7224999999999997</v>
      </c>
      <c r="AU57">
        <v>26.813590449954081</v>
      </c>
      <c r="AV57" s="4">
        <v>113</v>
      </c>
      <c r="AW57" t="s">
        <v>1846</v>
      </c>
      <c r="AX57">
        <v>87</v>
      </c>
      <c r="AY57" t="s">
        <v>1846</v>
      </c>
      <c r="AZ57" s="11">
        <v>97</v>
      </c>
      <c r="BA57" s="6">
        <v>43474</v>
      </c>
      <c r="BD57" s="8"/>
      <c r="BF57" s="7">
        <v>41564</v>
      </c>
      <c r="BG57" s="7">
        <v>41656</v>
      </c>
      <c r="BH57">
        <v>17.3</v>
      </c>
      <c r="BI57">
        <v>290</v>
      </c>
      <c r="BJ57">
        <v>40</v>
      </c>
      <c r="BK57">
        <v>55</v>
      </c>
      <c r="BL57">
        <v>0.9</v>
      </c>
      <c r="BO57">
        <v>4.3</v>
      </c>
      <c r="BP57">
        <v>87</v>
      </c>
      <c r="BR57">
        <v>83.563000000000002</v>
      </c>
      <c r="BS57">
        <v>170</v>
      </c>
      <c r="BV57">
        <v>57</v>
      </c>
      <c r="CA57" s="7">
        <v>41929</v>
      </c>
      <c r="CB57" s="7">
        <v>41656</v>
      </c>
      <c r="CC57">
        <v>17.3</v>
      </c>
      <c r="CD57">
        <v>290</v>
      </c>
      <c r="CE57">
        <v>35</v>
      </c>
      <c r="CF57">
        <v>50</v>
      </c>
      <c r="CG57">
        <v>0.7</v>
      </c>
      <c r="CH57">
        <v>192</v>
      </c>
      <c r="CJ57">
        <v>3.9</v>
      </c>
      <c r="CK57">
        <v>109</v>
      </c>
      <c r="CM57">
        <v>98.129000000000005</v>
      </c>
      <c r="CN57">
        <v>188</v>
      </c>
      <c r="CO57">
        <v>56</v>
      </c>
      <c r="CQ57">
        <v>67</v>
      </c>
      <c r="CV57" s="7">
        <v>42294</v>
      </c>
      <c r="CW57" s="7">
        <v>42249</v>
      </c>
      <c r="CX57">
        <v>21.5</v>
      </c>
      <c r="CY57">
        <v>315</v>
      </c>
      <c r="CZ57">
        <v>79</v>
      </c>
      <c r="DA57">
        <v>137</v>
      </c>
      <c r="DB57">
        <v>0.7</v>
      </c>
      <c r="DE57">
        <v>4.2</v>
      </c>
      <c r="DF57">
        <v>119</v>
      </c>
      <c r="DH57">
        <v>79.164000000000001</v>
      </c>
      <c r="DI57">
        <v>191</v>
      </c>
      <c r="DL57">
        <v>74</v>
      </c>
      <c r="DR57" s="7">
        <v>42659</v>
      </c>
      <c r="DS57" s="7"/>
      <c r="DV57">
        <v>58</v>
      </c>
      <c r="DW57">
        <v>72</v>
      </c>
      <c r="DX57">
        <v>1.2</v>
      </c>
      <c r="DY57">
        <v>149</v>
      </c>
      <c r="DZ57">
        <v>1.08</v>
      </c>
      <c r="EA57">
        <v>3.8</v>
      </c>
      <c r="EB57">
        <v>108</v>
      </c>
      <c r="ED57">
        <v>95.585999999999999</v>
      </c>
      <c r="EE57">
        <v>199</v>
      </c>
      <c r="EN57" s="7">
        <v>43024</v>
      </c>
      <c r="EO57" s="7">
        <v>43173</v>
      </c>
      <c r="EP57">
        <v>32.9</v>
      </c>
      <c r="EQ57">
        <v>290</v>
      </c>
      <c r="ER57">
        <v>66</v>
      </c>
      <c r="ES57">
        <v>74</v>
      </c>
      <c r="ET57">
        <v>1.4</v>
      </c>
      <c r="EU57">
        <v>152</v>
      </c>
      <c r="EV57">
        <v>1.1000000000000001</v>
      </c>
      <c r="EW57">
        <v>4</v>
      </c>
      <c r="EX57">
        <v>121</v>
      </c>
      <c r="EZ57">
        <v>77.350999999999999</v>
      </c>
      <c r="FA57">
        <v>199</v>
      </c>
      <c r="FJ57" s="12">
        <v>0</v>
      </c>
      <c r="FK57" s="11">
        <v>0</v>
      </c>
      <c r="FL57">
        <v>0</v>
      </c>
      <c r="FM57">
        <v>0</v>
      </c>
      <c r="FN57">
        <v>0</v>
      </c>
      <c r="FO57" s="5">
        <v>0</v>
      </c>
      <c r="FP57" s="12">
        <v>0</v>
      </c>
      <c r="FQ57">
        <v>0</v>
      </c>
      <c r="FR57">
        <v>0</v>
      </c>
      <c r="FS57">
        <v>0</v>
      </c>
      <c r="FT57">
        <v>0</v>
      </c>
      <c r="FU57" s="5">
        <v>0</v>
      </c>
      <c r="FV57" s="12">
        <v>0</v>
      </c>
      <c r="FW57">
        <v>0</v>
      </c>
      <c r="FX57">
        <v>0</v>
      </c>
      <c r="FY57">
        <v>0</v>
      </c>
      <c r="FZ57">
        <v>0</v>
      </c>
      <c r="GA57" s="5">
        <v>0</v>
      </c>
      <c r="GB57" s="4">
        <v>0</v>
      </c>
      <c r="GC57">
        <v>0</v>
      </c>
      <c r="GD57">
        <v>0</v>
      </c>
      <c r="GE57">
        <v>0</v>
      </c>
      <c r="GF57">
        <v>0</v>
      </c>
      <c r="GG57" s="5">
        <v>0</v>
      </c>
      <c r="GH57" s="4">
        <v>0</v>
      </c>
      <c r="GI57">
        <v>0</v>
      </c>
      <c r="GJ57">
        <v>0</v>
      </c>
      <c r="GK57">
        <v>0</v>
      </c>
      <c r="GL57">
        <v>0</v>
      </c>
      <c r="GM57" s="5">
        <v>0</v>
      </c>
      <c r="GN57" s="12">
        <v>1</v>
      </c>
      <c r="GO57">
        <v>0</v>
      </c>
      <c r="GP57">
        <v>1</v>
      </c>
      <c r="GQ57">
        <v>0</v>
      </c>
      <c r="GR57">
        <v>0</v>
      </c>
      <c r="GS57" s="5">
        <v>0</v>
      </c>
      <c r="GV57">
        <v>1</v>
      </c>
      <c r="GW57" t="s">
        <v>7</v>
      </c>
      <c r="GX57">
        <v>1</v>
      </c>
      <c r="GY57" t="s">
        <v>1106</v>
      </c>
      <c r="GZ57">
        <v>0</v>
      </c>
      <c r="HB57">
        <v>1</v>
      </c>
      <c r="HC57" t="s">
        <v>598</v>
      </c>
      <c r="HD57">
        <v>0</v>
      </c>
      <c r="HF57" s="7">
        <v>45219</v>
      </c>
      <c r="HG57" s="4" t="s">
        <v>1371</v>
      </c>
      <c r="HH57" t="s">
        <v>537</v>
      </c>
      <c r="HI57" t="s">
        <v>1403</v>
      </c>
      <c r="HJ57" t="s">
        <v>1071</v>
      </c>
      <c r="HK57" t="s">
        <v>1419</v>
      </c>
      <c r="HL57" t="s">
        <v>1283</v>
      </c>
      <c r="HW57" t="s">
        <v>1454</v>
      </c>
      <c r="HX57" s="5" t="s">
        <v>1286</v>
      </c>
      <c r="HY57" s="4"/>
      <c r="IG57" t="s">
        <v>1618</v>
      </c>
      <c r="IH57" t="s">
        <v>1285</v>
      </c>
      <c r="II57" t="s">
        <v>1128</v>
      </c>
      <c r="IJ57" s="5" t="s">
        <v>1106</v>
      </c>
      <c r="IW57">
        <f t="shared" si="0"/>
        <v>185.5702251606979</v>
      </c>
      <c r="IX57">
        <f t="shared" si="1"/>
        <v>464.84876033057861</v>
      </c>
      <c r="IY57">
        <f t="shared" si="2"/>
        <v>44.925903030303033</v>
      </c>
      <c r="IZ57" s="75">
        <f t="shared" si="3"/>
        <v>2.7224999999999997</v>
      </c>
      <c r="JA57" t="e">
        <v>#NAME?</v>
      </c>
      <c r="JB57">
        <v>838.58764599999995</v>
      </c>
      <c r="JC57">
        <v>326.96002199999998</v>
      </c>
      <c r="JD57">
        <v>199.10401899999999</v>
      </c>
      <c r="JE57">
        <v>5.0410329999999997</v>
      </c>
      <c r="JF57">
        <v>8.0187860000000004</v>
      </c>
      <c r="JG57">
        <v>36.69323</v>
      </c>
      <c r="JH57">
        <v>31.877960999999999</v>
      </c>
      <c r="JI57">
        <v>52.787961000000003</v>
      </c>
      <c r="JJ57">
        <f t="shared" si="4"/>
        <v>84.665921999999995</v>
      </c>
      <c r="JK57">
        <f t="shared" si="5"/>
        <v>31.09859393939394</v>
      </c>
      <c r="JL57">
        <f t="shared" si="6"/>
        <v>11.709076584022039</v>
      </c>
      <c r="JM57">
        <f t="shared" si="7"/>
        <v>19.389517355371904</v>
      </c>
      <c r="JN57">
        <v>22.750374999999998</v>
      </c>
      <c r="JO57">
        <v>0.81159499999999996</v>
      </c>
      <c r="JP57">
        <v>96.897000000000006</v>
      </c>
      <c r="JQ57">
        <v>135.876406</v>
      </c>
      <c r="JR57">
        <v>803.70749999999998</v>
      </c>
      <c r="JS57">
        <v>505.21493800000002</v>
      </c>
      <c r="JT57">
        <v>1265.5507500000001</v>
      </c>
      <c r="JU57">
        <v>213.840969</v>
      </c>
      <c r="JV57">
        <v>13.062677000000001</v>
      </c>
      <c r="JW57">
        <v>16.803443999999999</v>
      </c>
      <c r="JX57">
        <v>26.729286999999999</v>
      </c>
      <c r="JY57">
        <v>122.310771</v>
      </c>
      <c r="JZ57">
        <f t="shared" si="8"/>
        <v>44.925903030303033</v>
      </c>
      <c r="KA57">
        <v>106.259873</v>
      </c>
      <c r="KB57">
        <v>175.95986300000001</v>
      </c>
      <c r="KC57">
        <v>75.834585000000004</v>
      </c>
      <c r="KD57">
        <v>2.7053159999999998</v>
      </c>
      <c r="KE57">
        <v>16.999473999999999</v>
      </c>
      <c r="KF57">
        <v>23.837966000000002</v>
      </c>
      <c r="KG57">
        <v>141.001318</v>
      </c>
      <c r="KH57">
        <v>88.634198999999995</v>
      </c>
      <c r="KI57">
        <v>222.026445</v>
      </c>
      <c r="KJ57">
        <v>37.515957</v>
      </c>
      <c r="KK57">
        <v>2.2916979999999998</v>
      </c>
      <c r="KL57">
        <v>-105.242195</v>
      </c>
      <c r="KM57">
        <v>369.91528299999999</v>
      </c>
      <c r="KN57">
        <v>34.840206000000002</v>
      </c>
      <c r="KO57">
        <v>-88.947838000000004</v>
      </c>
      <c r="KP57">
        <v>-96.404326999999995</v>
      </c>
      <c r="KQ57">
        <v>-2.7962639999999999</v>
      </c>
      <c r="KR57">
        <v>40.453747</v>
      </c>
      <c r="KS57">
        <v>-73.754531999999998</v>
      </c>
      <c r="KT57">
        <v>389.884186</v>
      </c>
      <c r="KU57">
        <v>35.607010000000002</v>
      </c>
      <c r="KV57">
        <v>-93.792023</v>
      </c>
      <c r="KW57">
        <v>-97.906882999999993</v>
      </c>
      <c r="KX57">
        <v>-25.520412</v>
      </c>
      <c r="KY57">
        <v>29.492958000000002</v>
      </c>
      <c r="KZ57">
        <v>-81.574280000000002</v>
      </c>
      <c r="LA57">
        <v>390.41839599999997</v>
      </c>
      <c r="LB57">
        <v>37.074139000000002</v>
      </c>
      <c r="LC57">
        <v>-95.664885999999996</v>
      </c>
      <c r="LD57">
        <v>-99.820419000000001</v>
      </c>
      <c r="LE57">
        <v>-44.29081</v>
      </c>
      <c r="LF57">
        <v>47.808574999999998</v>
      </c>
      <c r="LG57">
        <v>0.60388699999999995</v>
      </c>
      <c r="LH57">
        <v>0.69764800000000005</v>
      </c>
      <c r="LI57" t="s">
        <v>1986</v>
      </c>
      <c r="LJ57" t="s">
        <v>1986</v>
      </c>
      <c r="LK57">
        <v>0.37651499999999999</v>
      </c>
      <c r="LL57">
        <v>0</v>
      </c>
      <c r="LM57" t="s">
        <v>1986</v>
      </c>
      <c r="LN57">
        <v>8.8197460000000003</v>
      </c>
      <c r="LO57" t="s">
        <v>1986</v>
      </c>
      <c r="LP57" t="s">
        <v>1986</v>
      </c>
      <c r="LQ57">
        <v>4.4431419999999999</v>
      </c>
      <c r="LR57">
        <v>1.1135969999999999</v>
      </c>
      <c r="LS57">
        <v>13.099356</v>
      </c>
      <c r="LT57">
        <v>1501.3276249999999</v>
      </c>
      <c r="LU57">
        <v>170.22345300000001</v>
      </c>
      <c r="LV57">
        <v>43.556292999999997</v>
      </c>
      <c r="LW57">
        <v>39.113151999999999</v>
      </c>
    </row>
    <row r="58" spans="1:335" ht="16.149999999999999" customHeight="1" x14ac:dyDescent="0.3">
      <c r="A58">
        <v>59</v>
      </c>
      <c r="B58">
        <v>3561419</v>
      </c>
      <c r="C58" t="s">
        <v>295</v>
      </c>
      <c r="D58" t="s">
        <v>134</v>
      </c>
      <c r="E58" s="8" t="s">
        <v>2056</v>
      </c>
      <c r="I58" s="77" t="s">
        <v>2217</v>
      </c>
      <c r="J58" s="100">
        <v>0</v>
      </c>
      <c r="K58" s="100">
        <v>0</v>
      </c>
      <c r="L58" s="85"/>
      <c r="M58" s="100"/>
      <c r="N58" s="100"/>
      <c r="O58" s="95" t="s">
        <v>2286</v>
      </c>
      <c r="P58" s="100"/>
      <c r="Q58" s="140" t="s">
        <v>2277</v>
      </c>
      <c r="R58" s="100"/>
      <c r="S58" s="95" t="s">
        <v>2277</v>
      </c>
      <c r="T58" s="100"/>
      <c r="U58" s="100">
        <v>0</v>
      </c>
      <c r="V58" s="95"/>
      <c r="W58" s="140" t="s">
        <v>2281</v>
      </c>
      <c r="X58" s="100"/>
      <c r="Y58">
        <v>0</v>
      </c>
      <c r="Z58" s="7">
        <v>41386</v>
      </c>
      <c r="AA58" s="7"/>
      <c r="AD58">
        <v>1338</v>
      </c>
      <c r="AE58">
        <v>1032</v>
      </c>
      <c r="AF58">
        <v>9.6999999999999993</v>
      </c>
      <c r="AG58">
        <v>244</v>
      </c>
      <c r="AH58">
        <v>1.02</v>
      </c>
      <c r="AI58">
        <v>3.4</v>
      </c>
      <c r="AJ58">
        <v>91</v>
      </c>
      <c r="AL58">
        <v>273.31299999999999</v>
      </c>
      <c r="AM58">
        <v>119</v>
      </c>
      <c r="AN58">
        <v>11</v>
      </c>
      <c r="AP58">
        <v>230</v>
      </c>
      <c r="AR58">
        <v>51</v>
      </c>
      <c r="AS58">
        <v>161</v>
      </c>
      <c r="AT58">
        <v>2.5921000000000003</v>
      </c>
      <c r="AU58">
        <v>19.675166853130666</v>
      </c>
      <c r="AV58" s="4">
        <v>112</v>
      </c>
      <c r="AW58" t="s">
        <v>1874</v>
      </c>
      <c r="AX58">
        <v>74</v>
      </c>
      <c r="AY58" t="s">
        <v>1874</v>
      </c>
      <c r="AZ58" s="11">
        <v>81</v>
      </c>
      <c r="BA58" s="6">
        <v>42361</v>
      </c>
      <c r="BD58" s="8"/>
      <c r="BF58" s="7">
        <v>41751</v>
      </c>
      <c r="BG58" s="7"/>
      <c r="BJ58">
        <v>18</v>
      </c>
      <c r="BK58">
        <v>13</v>
      </c>
      <c r="BL58">
        <v>0.5</v>
      </c>
      <c r="BM58">
        <v>318</v>
      </c>
      <c r="BO58">
        <v>4.5</v>
      </c>
      <c r="BP58">
        <v>89</v>
      </c>
      <c r="BR58">
        <v>119.505</v>
      </c>
      <c r="BS58">
        <v>305</v>
      </c>
      <c r="BT58">
        <v>41</v>
      </c>
      <c r="BU58">
        <v>188</v>
      </c>
      <c r="BV58">
        <v>236</v>
      </c>
      <c r="BX58">
        <v>51</v>
      </c>
      <c r="BY58">
        <v>161</v>
      </c>
      <c r="BZ58">
        <v>19.675166853130666</v>
      </c>
      <c r="CA58" s="7">
        <v>42116</v>
      </c>
      <c r="CB58" s="7"/>
      <c r="CE58">
        <v>18</v>
      </c>
      <c r="CF58">
        <v>13</v>
      </c>
      <c r="CG58">
        <v>0.6</v>
      </c>
      <c r="CH58">
        <v>283</v>
      </c>
      <c r="CJ58">
        <v>4.3</v>
      </c>
      <c r="CK58">
        <v>96</v>
      </c>
      <c r="CM58">
        <v>97.912999999999997</v>
      </c>
      <c r="CN58">
        <v>253</v>
      </c>
      <c r="CS58">
        <v>51</v>
      </c>
      <c r="CT58">
        <v>161</v>
      </c>
      <c r="CU58">
        <v>19.675166853130666</v>
      </c>
      <c r="CV58" s="7">
        <v>42481</v>
      </c>
      <c r="CW58" s="7"/>
      <c r="DN58">
        <v>60.7</v>
      </c>
      <c r="DO58">
        <v>161.80000000000001</v>
      </c>
      <c r="DP58">
        <v>1.6180000000000001</v>
      </c>
      <c r="DQ58">
        <v>23.186310985345639</v>
      </c>
      <c r="DR58" s="7">
        <v>42846</v>
      </c>
      <c r="DS58" s="7"/>
      <c r="DV58">
        <v>16</v>
      </c>
      <c r="DW58">
        <v>11</v>
      </c>
      <c r="DX58">
        <v>0.4</v>
      </c>
      <c r="DY58">
        <v>295</v>
      </c>
      <c r="EA58">
        <v>4.2</v>
      </c>
      <c r="EB58">
        <v>90</v>
      </c>
      <c r="ED58">
        <v>98.93</v>
      </c>
      <c r="EE58">
        <v>224</v>
      </c>
      <c r="EF58">
        <v>41</v>
      </c>
      <c r="EH58">
        <v>230</v>
      </c>
      <c r="EJ58">
        <v>55.8</v>
      </c>
      <c r="EK58">
        <v>161.80000000000001</v>
      </c>
      <c r="EL58">
        <v>1.6180000000000001</v>
      </c>
      <c r="EM58">
        <v>21.314598895919051</v>
      </c>
      <c r="EN58" s="7">
        <v>43211</v>
      </c>
      <c r="EO58" s="7"/>
      <c r="ER58">
        <v>15</v>
      </c>
      <c r="ES58">
        <v>11</v>
      </c>
      <c r="ET58">
        <v>0.4</v>
      </c>
      <c r="EU58">
        <v>303</v>
      </c>
      <c r="EW58">
        <v>3.8</v>
      </c>
      <c r="EX58">
        <v>92</v>
      </c>
      <c r="EZ58">
        <v>149.309</v>
      </c>
      <c r="FA58">
        <v>235</v>
      </c>
      <c r="FB58">
        <v>46</v>
      </c>
      <c r="FD58">
        <v>179</v>
      </c>
      <c r="FF58">
        <v>56.3</v>
      </c>
      <c r="FG58">
        <v>161.5</v>
      </c>
      <c r="FH58">
        <v>1.615</v>
      </c>
      <c r="FI58">
        <v>21.585561061641538</v>
      </c>
      <c r="FJ58" s="12">
        <v>0</v>
      </c>
      <c r="FK58" s="11">
        <v>0</v>
      </c>
      <c r="FL58">
        <v>0</v>
      </c>
      <c r="FM58">
        <v>0</v>
      </c>
      <c r="FN58">
        <v>0</v>
      </c>
      <c r="FO58" s="5">
        <v>0</v>
      </c>
      <c r="FP58" s="12">
        <v>0</v>
      </c>
      <c r="FQ58">
        <v>0</v>
      </c>
      <c r="FR58">
        <v>1</v>
      </c>
      <c r="FS58">
        <v>0</v>
      </c>
      <c r="FT58">
        <v>0</v>
      </c>
      <c r="FU58" s="5">
        <v>0</v>
      </c>
      <c r="FV58" s="12">
        <v>0</v>
      </c>
      <c r="FW58">
        <v>0</v>
      </c>
      <c r="FX58">
        <v>1</v>
      </c>
      <c r="FY58">
        <v>0</v>
      </c>
      <c r="FZ58">
        <v>0</v>
      </c>
      <c r="GA58" s="5">
        <v>0</v>
      </c>
      <c r="GB58" s="4">
        <v>0</v>
      </c>
      <c r="GC58">
        <v>0</v>
      </c>
      <c r="GD58">
        <v>1</v>
      </c>
      <c r="GE58">
        <v>0</v>
      </c>
      <c r="GF58">
        <v>0</v>
      </c>
      <c r="GG58" s="5">
        <v>0</v>
      </c>
      <c r="GH58" s="4">
        <v>0</v>
      </c>
      <c r="GI58">
        <v>0</v>
      </c>
      <c r="GJ58">
        <v>1</v>
      </c>
      <c r="GK58">
        <v>0</v>
      </c>
      <c r="GL58">
        <v>0</v>
      </c>
      <c r="GM58" s="5">
        <v>0</v>
      </c>
      <c r="GN58" s="12">
        <v>0</v>
      </c>
      <c r="GO58">
        <v>0</v>
      </c>
      <c r="GP58">
        <v>1</v>
      </c>
      <c r="GQ58">
        <v>0</v>
      </c>
      <c r="GR58">
        <v>0</v>
      </c>
      <c r="GS58" s="5">
        <v>0</v>
      </c>
      <c r="GT58" s="76"/>
      <c r="GU58" s="76"/>
      <c r="GV58">
        <v>0</v>
      </c>
      <c r="GX58">
        <v>0</v>
      </c>
      <c r="GZ58">
        <v>0</v>
      </c>
      <c r="HB58">
        <v>0</v>
      </c>
      <c r="HD58">
        <v>0</v>
      </c>
      <c r="HF58" s="7">
        <v>45068</v>
      </c>
      <c r="HG58" s="4"/>
      <c r="HX58" s="5"/>
      <c r="HY58" s="4"/>
      <c r="IJ58" s="5"/>
      <c r="IW58">
        <f t="shared" si="0"/>
        <v>122.0220574051927</v>
      </c>
      <c r="IX58">
        <f t="shared" si="1"/>
        <v>440.97575325026031</v>
      </c>
      <c r="IY58">
        <f t="shared" si="2"/>
        <v>32.416476216195356</v>
      </c>
      <c r="IZ58" s="75">
        <f t="shared" si="3"/>
        <v>2.5921000000000003</v>
      </c>
      <c r="JA58" t="e">
        <v>#NAME?</v>
      </c>
      <c r="JB58">
        <v>721.59515399999998</v>
      </c>
      <c r="JC58">
        <v>284.01602200000002</v>
      </c>
      <c r="JD58">
        <v>167.87200899999999</v>
      </c>
      <c r="JE58">
        <v>7.6348969999999996</v>
      </c>
      <c r="JF58">
        <v>9.5019469999999995</v>
      </c>
      <c r="JG58">
        <v>42.013375000000003</v>
      </c>
      <c r="JH58">
        <v>22.271229999999999</v>
      </c>
      <c r="JI58">
        <v>78.720890999999995</v>
      </c>
      <c r="JJ58">
        <f t="shared" si="4"/>
        <v>100.992121</v>
      </c>
      <c r="JK58">
        <f t="shared" si="5"/>
        <v>38.961506500520805</v>
      </c>
      <c r="JL58">
        <f t="shared" si="6"/>
        <v>8.5919640445970433</v>
      </c>
      <c r="JM58">
        <f t="shared" si="7"/>
        <v>30.369542455923764</v>
      </c>
      <c r="JN58">
        <v>30.239529000000001</v>
      </c>
      <c r="JO58">
        <v>1.2097720000000001</v>
      </c>
      <c r="JP58">
        <v>112.59925800000001</v>
      </c>
      <c r="JQ58">
        <v>147.75884400000001</v>
      </c>
      <c r="JR58">
        <v>607.15774999999996</v>
      </c>
      <c r="JS58">
        <v>316.29337500000003</v>
      </c>
      <c r="JT58">
        <v>1143.0532499999999</v>
      </c>
      <c r="JU58">
        <v>520.04940599999998</v>
      </c>
      <c r="JV58">
        <v>20.637561000000002</v>
      </c>
      <c r="JW58">
        <v>15.269795</v>
      </c>
      <c r="JX58">
        <v>19.003893999999999</v>
      </c>
      <c r="JY58">
        <v>84.026747999999998</v>
      </c>
      <c r="JZ58">
        <f t="shared" si="8"/>
        <v>32.416476216195356</v>
      </c>
      <c r="KA58">
        <v>44.542461000000003</v>
      </c>
      <c r="KB58">
        <v>157.44178700000001</v>
      </c>
      <c r="KC58">
        <v>60.479058000000002</v>
      </c>
      <c r="KD58">
        <v>2.419543</v>
      </c>
      <c r="KE58">
        <v>15.013235</v>
      </c>
      <c r="KF58">
        <v>19.701179</v>
      </c>
      <c r="KG58">
        <v>80.954364999999996</v>
      </c>
      <c r="KH58">
        <v>42.172451000000002</v>
      </c>
      <c r="KI58">
        <v>152.40709000000001</v>
      </c>
      <c r="KJ58">
        <v>69.339922000000001</v>
      </c>
      <c r="KK58">
        <v>2.7516750000000001</v>
      </c>
      <c r="KL58">
        <v>-80.463218999999995</v>
      </c>
      <c r="KM58">
        <v>294.19396999999998</v>
      </c>
      <c r="KN58">
        <v>35.490414000000001</v>
      </c>
      <c r="KO58">
        <v>-88.302261000000001</v>
      </c>
      <c r="KP58">
        <v>-93.975066999999996</v>
      </c>
      <c r="KQ58">
        <v>6.6447520000000004</v>
      </c>
      <c r="KR58">
        <v>20.885463999999999</v>
      </c>
      <c r="KS58">
        <v>-81.623833000000005</v>
      </c>
      <c r="KT58">
        <v>331.43158</v>
      </c>
      <c r="KU58">
        <v>35.304161000000001</v>
      </c>
      <c r="KV58">
        <v>-93.805389000000005</v>
      </c>
      <c r="KW58">
        <v>-99.940224000000001</v>
      </c>
      <c r="KX58">
        <v>-116.003151</v>
      </c>
      <c r="KY58">
        <v>19.173228999999999</v>
      </c>
      <c r="KZ58">
        <v>-74.444526999999994</v>
      </c>
      <c r="LA58">
        <v>317.17834499999998</v>
      </c>
      <c r="LB58">
        <v>36.215687000000003</v>
      </c>
      <c r="LC58">
        <v>-90.744681999999997</v>
      </c>
      <c r="LD58">
        <v>-99.543480000000002</v>
      </c>
      <c r="LE58">
        <v>-75.257019</v>
      </c>
      <c r="LF58">
        <v>17.513961999999999</v>
      </c>
      <c r="LG58">
        <v>0.282914</v>
      </c>
      <c r="LH58">
        <v>0.70621199999999995</v>
      </c>
      <c r="LI58" t="s">
        <v>1986</v>
      </c>
      <c r="LJ58" t="s">
        <v>1986</v>
      </c>
      <c r="LK58">
        <v>0.220524</v>
      </c>
      <c r="LL58">
        <v>0</v>
      </c>
      <c r="LM58" t="s">
        <v>1986</v>
      </c>
      <c r="LN58">
        <v>4.9250590000000001</v>
      </c>
      <c r="LO58" t="s">
        <v>1986</v>
      </c>
      <c r="LP58" t="s">
        <v>1986</v>
      </c>
      <c r="LQ58">
        <v>3.6935539999999998</v>
      </c>
      <c r="LR58">
        <v>1.0825050000000001</v>
      </c>
      <c r="LS58">
        <v>10.243708</v>
      </c>
      <c r="LT58">
        <v>1093.04775</v>
      </c>
      <c r="LU58">
        <v>221.93595300000001</v>
      </c>
      <c r="LV58">
        <v>48.461284999999997</v>
      </c>
      <c r="LW58">
        <v>44.767730999999998</v>
      </c>
    </row>
    <row r="59" spans="1:335" ht="16.149999999999999" customHeight="1" x14ac:dyDescent="0.3">
      <c r="A59">
        <v>60</v>
      </c>
      <c r="B59">
        <v>3584542</v>
      </c>
      <c r="C59" t="s">
        <v>377</v>
      </c>
      <c r="D59" t="s">
        <v>134</v>
      </c>
      <c r="E59" s="8" t="s">
        <v>2057</v>
      </c>
      <c r="F59">
        <v>2</v>
      </c>
      <c r="G59" t="s">
        <v>2210</v>
      </c>
      <c r="H59" s="77" t="s">
        <v>2224</v>
      </c>
      <c r="I59" s="77" t="s">
        <v>2214</v>
      </c>
      <c r="J59" s="101">
        <v>0</v>
      </c>
      <c r="K59" s="101">
        <v>0</v>
      </c>
      <c r="M59" s="101"/>
      <c r="N59" s="101"/>
      <c r="O59" s="141" t="s">
        <v>2286</v>
      </c>
      <c r="P59" s="101"/>
      <c r="Q59" s="98" t="s">
        <v>2277</v>
      </c>
      <c r="R59" s="101"/>
      <c r="S59" s="141" t="s">
        <v>2277</v>
      </c>
      <c r="T59" s="101"/>
      <c r="U59" s="101">
        <v>0</v>
      </c>
      <c r="V59" s="141"/>
      <c r="W59" s="98" t="s">
        <v>2281</v>
      </c>
      <c r="X59" s="101"/>
      <c r="Y59">
        <v>0</v>
      </c>
      <c r="Z59" s="7">
        <v>44158</v>
      </c>
      <c r="AA59" s="7">
        <v>44187</v>
      </c>
      <c r="AB59">
        <v>6.3</v>
      </c>
      <c r="AC59">
        <v>342</v>
      </c>
      <c r="AD59">
        <v>151</v>
      </c>
      <c r="AE59">
        <v>128</v>
      </c>
      <c r="AF59">
        <v>1.6</v>
      </c>
      <c r="AG59">
        <v>256</v>
      </c>
      <c r="AH59">
        <v>0.91</v>
      </c>
      <c r="AI59">
        <v>4.8</v>
      </c>
      <c r="AJ59">
        <v>117</v>
      </c>
      <c r="AK59">
        <v>6</v>
      </c>
      <c r="AL59">
        <v>94.796999999999997</v>
      </c>
      <c r="AM59">
        <v>206</v>
      </c>
      <c r="AN59">
        <v>59</v>
      </c>
      <c r="AP59">
        <v>209</v>
      </c>
      <c r="AQ59" t="s">
        <v>684</v>
      </c>
      <c r="AR59">
        <v>82.4</v>
      </c>
      <c r="AS59">
        <v>163.4</v>
      </c>
      <c r="AT59">
        <v>2.6699560000000004</v>
      </c>
      <c r="AU59">
        <v>30.861931807115919</v>
      </c>
      <c r="AV59" s="4">
        <v>137</v>
      </c>
      <c r="AW59" t="s">
        <v>1798</v>
      </c>
      <c r="AX59">
        <v>97</v>
      </c>
      <c r="AY59" t="s">
        <v>1798</v>
      </c>
      <c r="AZ59" s="11">
        <v>115.6</v>
      </c>
      <c r="BA59" s="6">
        <v>44725</v>
      </c>
      <c r="BB59" s="4">
        <v>1</v>
      </c>
      <c r="BC59" t="s">
        <v>1961</v>
      </c>
      <c r="BD59" s="8" t="s">
        <v>1946</v>
      </c>
      <c r="BE59" s="5" t="s">
        <v>1973</v>
      </c>
      <c r="BF59" s="7">
        <v>44523</v>
      </c>
      <c r="BG59" s="7">
        <v>44725</v>
      </c>
      <c r="BH59">
        <v>6.7</v>
      </c>
      <c r="BI59">
        <v>348</v>
      </c>
      <c r="BJ59">
        <v>62</v>
      </c>
      <c r="BK59">
        <v>64</v>
      </c>
      <c r="BL59">
        <v>1.5</v>
      </c>
      <c r="BO59">
        <v>4.8</v>
      </c>
      <c r="BP59">
        <v>113</v>
      </c>
      <c r="BR59">
        <v>99.623999999999995</v>
      </c>
      <c r="BS59">
        <v>223</v>
      </c>
      <c r="BT59">
        <v>66</v>
      </c>
      <c r="BU59">
        <v>126</v>
      </c>
      <c r="BV59">
        <v>146</v>
      </c>
      <c r="BW59" t="s">
        <v>683</v>
      </c>
      <c r="BX59">
        <v>86.2</v>
      </c>
      <c r="BY59">
        <v>161.69999999999999</v>
      </c>
      <c r="BZ59">
        <v>32.967591939232548</v>
      </c>
      <c r="CA59" s="7">
        <v>44888</v>
      </c>
      <c r="CB59" s="7">
        <v>44725</v>
      </c>
      <c r="CC59">
        <v>6.7</v>
      </c>
      <c r="CD59">
        <v>348</v>
      </c>
      <c r="CE59">
        <v>28</v>
      </c>
      <c r="CF59">
        <v>58</v>
      </c>
      <c r="CG59">
        <v>2.2000000000000002</v>
      </c>
      <c r="CJ59">
        <v>4.5999999999999996</v>
      </c>
      <c r="CK59">
        <v>103</v>
      </c>
      <c r="CL59">
        <v>5.9</v>
      </c>
      <c r="CM59">
        <v>113.68</v>
      </c>
      <c r="CN59">
        <v>245</v>
      </c>
      <c r="CO59">
        <v>69</v>
      </c>
      <c r="CQ59">
        <v>205</v>
      </c>
      <c r="CR59" t="s">
        <v>683</v>
      </c>
      <c r="CS59">
        <v>86.2</v>
      </c>
      <c r="CT59">
        <v>161.69999999999999</v>
      </c>
      <c r="CU59">
        <v>32.967591939232548</v>
      </c>
      <c r="CV59" s="7">
        <v>45253</v>
      </c>
      <c r="CW59" s="7">
        <v>45166</v>
      </c>
      <c r="CX59">
        <v>8.4</v>
      </c>
      <c r="CY59">
        <v>349</v>
      </c>
      <c r="CZ59">
        <v>65</v>
      </c>
      <c r="DA59">
        <v>109</v>
      </c>
      <c r="DB59">
        <v>1.9</v>
      </c>
      <c r="DE59">
        <v>4.5</v>
      </c>
      <c r="DF59">
        <v>119</v>
      </c>
      <c r="DH59">
        <v>108.747</v>
      </c>
      <c r="DI59">
        <v>254</v>
      </c>
      <c r="DJ59">
        <v>62</v>
      </c>
      <c r="DL59">
        <v>208</v>
      </c>
      <c r="DM59" t="s">
        <v>577</v>
      </c>
      <c r="DN59">
        <v>87.3</v>
      </c>
      <c r="DO59">
        <v>161.69999999999999</v>
      </c>
      <c r="DP59">
        <v>1.617</v>
      </c>
      <c r="DQ59">
        <v>33.388292068387486</v>
      </c>
      <c r="DR59" s="7">
        <v>45618</v>
      </c>
      <c r="DS59" s="7"/>
      <c r="EN59" s="7">
        <v>45983</v>
      </c>
      <c r="EO59" s="7"/>
      <c r="FJ59" s="12">
        <v>0</v>
      </c>
      <c r="FK59" s="11">
        <v>0</v>
      </c>
      <c r="FL59">
        <v>0</v>
      </c>
      <c r="FM59">
        <v>0</v>
      </c>
      <c r="FN59">
        <v>0</v>
      </c>
      <c r="FO59" s="5">
        <v>0</v>
      </c>
      <c r="FP59" s="12">
        <v>0</v>
      </c>
      <c r="FQ59">
        <v>0</v>
      </c>
      <c r="FR59">
        <v>0</v>
      </c>
      <c r="FS59">
        <v>0</v>
      </c>
      <c r="FT59">
        <v>0</v>
      </c>
      <c r="FU59" s="5">
        <v>0</v>
      </c>
      <c r="FV59" s="12">
        <v>1</v>
      </c>
      <c r="FW59">
        <v>0</v>
      </c>
      <c r="FX59">
        <v>0</v>
      </c>
      <c r="FY59">
        <v>0</v>
      </c>
      <c r="FZ59">
        <v>0</v>
      </c>
      <c r="GA59" s="5">
        <v>0</v>
      </c>
      <c r="GB59" s="4">
        <v>1</v>
      </c>
      <c r="GC59">
        <v>1</v>
      </c>
      <c r="GD59">
        <v>0</v>
      </c>
      <c r="GE59">
        <v>0</v>
      </c>
      <c r="GF59">
        <v>0</v>
      </c>
      <c r="GG59" s="5">
        <v>0</v>
      </c>
      <c r="GH59" s="4">
        <v>1</v>
      </c>
      <c r="GI59">
        <v>1</v>
      </c>
      <c r="GJ59">
        <v>0</v>
      </c>
      <c r="GK59">
        <v>0</v>
      </c>
      <c r="GL59">
        <v>0</v>
      </c>
      <c r="GM59" s="5">
        <v>0</v>
      </c>
      <c r="GN59" s="12">
        <v>1</v>
      </c>
      <c r="GO59">
        <v>1</v>
      </c>
      <c r="GP59">
        <v>0</v>
      </c>
      <c r="GQ59">
        <v>0</v>
      </c>
      <c r="GR59">
        <v>0</v>
      </c>
      <c r="GS59" s="5">
        <v>0</v>
      </c>
      <c r="GV59">
        <v>0</v>
      </c>
      <c r="GX59">
        <v>0</v>
      </c>
      <c r="GZ59">
        <v>0</v>
      </c>
      <c r="HB59">
        <v>0</v>
      </c>
      <c r="HD59">
        <v>0</v>
      </c>
      <c r="HF59" s="7">
        <v>45194</v>
      </c>
      <c r="HG59" s="4"/>
      <c r="HS59" t="s">
        <v>1439</v>
      </c>
      <c r="HT59" t="s">
        <v>487</v>
      </c>
      <c r="HX59" s="5"/>
      <c r="HY59" s="4"/>
      <c r="IG59" t="s">
        <v>1619</v>
      </c>
      <c r="IH59" t="s">
        <v>564</v>
      </c>
      <c r="IJ59" s="5"/>
      <c r="IW59">
        <f t="shared" si="0"/>
        <v>524.37512078850727</v>
      </c>
      <c r="IX59">
        <f t="shared" si="1"/>
        <v>1075.3682832226448</v>
      </c>
      <c r="IY59">
        <f t="shared" si="2"/>
        <v>47.440502015763549</v>
      </c>
      <c r="IZ59" s="75">
        <f t="shared" si="3"/>
        <v>2.6699560000000004</v>
      </c>
      <c r="JA59" t="e">
        <v>#NAME?</v>
      </c>
      <c r="JB59">
        <v>1058.1099850000001</v>
      </c>
      <c r="JC59">
        <v>392.35201999999998</v>
      </c>
      <c r="JD59">
        <v>276.20800800000001</v>
      </c>
      <c r="JE59">
        <v>6.725187</v>
      </c>
      <c r="JF59">
        <v>5.4987459999999997</v>
      </c>
      <c r="JG59">
        <v>31.666014000000001</v>
      </c>
      <c r="JH59">
        <v>44.933016000000002</v>
      </c>
      <c r="JI59">
        <v>81.066609</v>
      </c>
      <c r="JJ59">
        <f t="shared" si="4"/>
        <v>125.99962500000001</v>
      </c>
      <c r="JK59">
        <f t="shared" si="5"/>
        <v>47.191648476604101</v>
      </c>
      <c r="JL59">
        <f t="shared" si="6"/>
        <v>16.829122277670493</v>
      </c>
      <c r="JM59">
        <f t="shared" si="7"/>
        <v>30.362526198933612</v>
      </c>
      <c r="JN59">
        <v>22.411736000000001</v>
      </c>
      <c r="JO59">
        <v>0.47866900000000001</v>
      </c>
      <c r="JP59">
        <v>185.04267200000001</v>
      </c>
      <c r="JQ59">
        <v>164.228891</v>
      </c>
      <c r="JR59">
        <v>934.44381299999998</v>
      </c>
      <c r="JS59">
        <v>1400.0585000000001</v>
      </c>
      <c r="JT59">
        <v>2871.1860000000001</v>
      </c>
      <c r="JU59">
        <v>604.92156299999999</v>
      </c>
      <c r="JV59">
        <v>18.734791000000001</v>
      </c>
      <c r="JW59">
        <v>26.900749999999999</v>
      </c>
      <c r="JX59">
        <v>21.994983000000001</v>
      </c>
      <c r="JY59">
        <v>126.664053</v>
      </c>
      <c r="JZ59">
        <f t="shared" si="8"/>
        <v>47.440502015763549</v>
      </c>
      <c r="KA59">
        <v>179.73206999999999</v>
      </c>
      <c r="KB59">
        <v>324.26644499999998</v>
      </c>
      <c r="KC59">
        <v>89.646942999999993</v>
      </c>
      <c r="KD59">
        <v>1.9146780000000001</v>
      </c>
      <c r="KE59">
        <v>24.672356000000001</v>
      </c>
      <c r="KF59">
        <v>21.897185</v>
      </c>
      <c r="KG59">
        <v>124.59251</v>
      </c>
      <c r="KH59">
        <v>186.674453</v>
      </c>
      <c r="KI59">
        <v>382.82480500000003</v>
      </c>
      <c r="KJ59">
        <v>80.656205999999997</v>
      </c>
      <c r="KK59">
        <v>2.4979719999999999</v>
      </c>
      <c r="KL59">
        <v>-147.255661</v>
      </c>
      <c r="KM59">
        <v>331.75079299999999</v>
      </c>
      <c r="KN59">
        <v>35.304290999999999</v>
      </c>
      <c r="KO59">
        <v>-101.921249</v>
      </c>
      <c r="KP59">
        <v>-112.66400899999999</v>
      </c>
      <c r="KQ59">
        <v>-14.180724</v>
      </c>
      <c r="KR59">
        <v>32.167515000000002</v>
      </c>
      <c r="KS59">
        <v>-168.33003199999999</v>
      </c>
      <c r="KT59">
        <v>277.88351399999999</v>
      </c>
      <c r="KU59">
        <v>32.828381</v>
      </c>
      <c r="KV59">
        <v>-101.846352</v>
      </c>
      <c r="KW59">
        <v>-115.32311199999999</v>
      </c>
      <c r="KX59">
        <v>-24.131972999999999</v>
      </c>
      <c r="KY59">
        <v>42.875622</v>
      </c>
      <c r="KZ59">
        <v>-155.37998999999999</v>
      </c>
      <c r="LA59">
        <v>294.34286500000002</v>
      </c>
      <c r="LB59">
        <v>30.678650000000001</v>
      </c>
      <c r="LC59">
        <v>-105.166031</v>
      </c>
      <c r="LD59">
        <v>-115.226257</v>
      </c>
      <c r="LE59">
        <v>-33.660449999999997</v>
      </c>
      <c r="LF59">
        <v>30.926275</v>
      </c>
      <c r="LG59">
        <v>0.55427300000000002</v>
      </c>
      <c r="LH59">
        <v>0.79915700000000001</v>
      </c>
      <c r="LI59" t="s">
        <v>1986</v>
      </c>
      <c r="LJ59" t="s">
        <v>1986</v>
      </c>
      <c r="LK59">
        <v>0.35661199999999998</v>
      </c>
      <c r="LL59">
        <v>0</v>
      </c>
      <c r="LM59" t="s">
        <v>1986</v>
      </c>
      <c r="LN59">
        <v>12.835248999999999</v>
      </c>
      <c r="LO59" t="s">
        <v>1986</v>
      </c>
      <c r="LP59" t="s">
        <v>1986</v>
      </c>
      <c r="LQ59">
        <v>-23.192364000000001</v>
      </c>
      <c r="LR59">
        <v>0.528721</v>
      </c>
      <c r="LS59">
        <v>23.110631999999999</v>
      </c>
      <c r="LT59">
        <v>1829.3367499999999</v>
      </c>
      <c r="LU59">
        <v>142.524438</v>
      </c>
      <c r="LV59">
        <v>26.019138000000002</v>
      </c>
      <c r="LW59">
        <v>49.211502000000003</v>
      </c>
    </row>
    <row r="60" spans="1:335" ht="16.149999999999999" customHeight="1" x14ac:dyDescent="0.3">
      <c r="A60">
        <v>61</v>
      </c>
      <c r="B60">
        <v>3588147</v>
      </c>
      <c r="C60" t="s">
        <v>265</v>
      </c>
      <c r="D60" t="s">
        <v>134</v>
      </c>
      <c r="E60" t="s">
        <v>2058</v>
      </c>
      <c r="F60" s="8">
        <v>1</v>
      </c>
      <c r="G60" s="8" t="s">
        <v>2219</v>
      </c>
      <c r="H60" s="80"/>
      <c r="I60" s="80" t="s">
        <v>2157</v>
      </c>
      <c r="J60" s="101">
        <v>0</v>
      </c>
      <c r="K60" s="101">
        <v>0</v>
      </c>
      <c r="L60" s="80"/>
      <c r="M60" s="101"/>
      <c r="N60" s="101"/>
      <c r="O60" s="141" t="s">
        <v>2286</v>
      </c>
      <c r="P60" s="101"/>
      <c r="Q60" s="98" t="s">
        <v>2277</v>
      </c>
      <c r="R60" s="101"/>
      <c r="S60" s="141" t="s">
        <v>2277</v>
      </c>
      <c r="T60" s="101"/>
      <c r="U60" s="101">
        <v>0</v>
      </c>
      <c r="V60" s="98"/>
      <c r="W60" s="98" t="s">
        <v>2281</v>
      </c>
      <c r="X60" s="101"/>
      <c r="Y60">
        <v>0</v>
      </c>
      <c r="Z60" s="7">
        <v>43278</v>
      </c>
      <c r="AA60" s="7"/>
      <c r="AD60">
        <v>213</v>
      </c>
      <c r="AE60">
        <v>270</v>
      </c>
      <c r="AF60">
        <v>3.7</v>
      </c>
      <c r="AG60">
        <v>227</v>
      </c>
      <c r="AH60">
        <v>0.98</v>
      </c>
      <c r="AI60">
        <v>4.5</v>
      </c>
      <c r="AJ60">
        <v>108</v>
      </c>
      <c r="AK60">
        <v>5.7</v>
      </c>
      <c r="AL60">
        <v>100.43600000000001</v>
      </c>
      <c r="AM60">
        <v>215</v>
      </c>
      <c r="AN60">
        <v>46</v>
      </c>
      <c r="AP60">
        <v>148</v>
      </c>
      <c r="AR60">
        <v>61</v>
      </c>
      <c r="AS60">
        <v>164</v>
      </c>
      <c r="AT60">
        <v>2.6895999999999995</v>
      </c>
      <c r="AU60">
        <v>22.679952409280187</v>
      </c>
      <c r="AV60" s="4">
        <v>132</v>
      </c>
      <c r="AW60" t="s">
        <v>1912</v>
      </c>
      <c r="AX60">
        <v>81</v>
      </c>
      <c r="AY60" t="s">
        <v>1912</v>
      </c>
      <c r="AZ60" s="11">
        <v>93</v>
      </c>
      <c r="BA60" s="6">
        <v>43089</v>
      </c>
      <c r="BB60" s="4">
        <v>1</v>
      </c>
      <c r="BC60" t="s">
        <v>1961</v>
      </c>
      <c r="BD60" s="8" t="s">
        <v>1964</v>
      </c>
      <c r="BE60" s="5" t="s">
        <v>1963</v>
      </c>
      <c r="BF60" s="7">
        <v>43643</v>
      </c>
      <c r="BG60" s="7"/>
      <c r="BJ60">
        <v>19</v>
      </c>
      <c r="BK60">
        <v>21</v>
      </c>
      <c r="BL60">
        <v>0.8</v>
      </c>
      <c r="BO60">
        <v>4.4000000000000004</v>
      </c>
      <c r="BP60">
        <v>194</v>
      </c>
      <c r="BQ60">
        <v>6.4</v>
      </c>
      <c r="BR60">
        <v>96.481999999999999</v>
      </c>
      <c r="BS60">
        <v>188</v>
      </c>
      <c r="BT60">
        <v>53</v>
      </c>
      <c r="BV60">
        <v>130</v>
      </c>
      <c r="BX60">
        <v>56.5</v>
      </c>
      <c r="BY60">
        <v>164</v>
      </c>
      <c r="BZ60">
        <v>21.006841165972631</v>
      </c>
      <c r="CA60" s="7">
        <v>44008</v>
      </c>
      <c r="CB60" s="7"/>
      <c r="CE60">
        <v>24</v>
      </c>
      <c r="CF60">
        <v>33</v>
      </c>
      <c r="CG60">
        <v>0.6</v>
      </c>
      <c r="CH60">
        <v>275</v>
      </c>
      <c r="CJ60">
        <v>4.8</v>
      </c>
      <c r="CK60">
        <v>149</v>
      </c>
      <c r="CL60">
        <v>6.9</v>
      </c>
      <c r="CM60">
        <v>99.623999999999995</v>
      </c>
      <c r="CN60">
        <v>118</v>
      </c>
      <c r="CO60">
        <v>46</v>
      </c>
      <c r="CP60">
        <v>60</v>
      </c>
      <c r="CQ60">
        <v>147</v>
      </c>
      <c r="CS60">
        <v>78</v>
      </c>
      <c r="CT60">
        <v>168.2</v>
      </c>
      <c r="CU60">
        <v>27.570371606193298</v>
      </c>
      <c r="CV60" s="7">
        <v>44373</v>
      </c>
      <c r="CW60" s="7"/>
      <c r="CZ60">
        <v>31</v>
      </c>
      <c r="DA60">
        <v>48</v>
      </c>
      <c r="DB60">
        <v>0.9</v>
      </c>
      <c r="DE60">
        <v>4.8</v>
      </c>
      <c r="DF60">
        <v>270</v>
      </c>
      <c r="DG60">
        <v>9.1999999999999993</v>
      </c>
      <c r="DH60">
        <v>78.718999999999994</v>
      </c>
      <c r="DI60">
        <v>260</v>
      </c>
      <c r="DJ60">
        <v>51</v>
      </c>
      <c r="DL60">
        <v>326</v>
      </c>
      <c r="DN60">
        <v>78</v>
      </c>
      <c r="DO60">
        <v>168.2</v>
      </c>
      <c r="DP60">
        <v>1.6819999999999999</v>
      </c>
      <c r="DQ60">
        <v>27.570371606193298</v>
      </c>
      <c r="DR60" s="7">
        <v>44738</v>
      </c>
      <c r="DS60" s="7"/>
      <c r="DV60">
        <v>23</v>
      </c>
      <c r="DW60">
        <v>32</v>
      </c>
      <c r="DX60">
        <v>0.7</v>
      </c>
      <c r="EA60">
        <v>4.5</v>
      </c>
      <c r="EB60">
        <v>115</v>
      </c>
      <c r="EC60">
        <v>6.8</v>
      </c>
      <c r="ED60">
        <v>98.849000000000004</v>
      </c>
      <c r="EE60">
        <v>122</v>
      </c>
      <c r="EF60">
        <v>38</v>
      </c>
      <c r="EH60">
        <v>192</v>
      </c>
      <c r="EJ60">
        <v>62.5</v>
      </c>
      <c r="EK60">
        <v>164.4</v>
      </c>
      <c r="EL60">
        <v>1.6440000000000001</v>
      </c>
      <c r="EM60">
        <v>23.124715103509924</v>
      </c>
      <c r="EN60" s="7">
        <v>45103</v>
      </c>
      <c r="EO60" s="7"/>
      <c r="ER60">
        <v>18</v>
      </c>
      <c r="ES60">
        <v>19</v>
      </c>
      <c r="ET60">
        <v>0.8</v>
      </c>
      <c r="EW60">
        <v>4.7</v>
      </c>
      <c r="EX60">
        <v>129</v>
      </c>
      <c r="EY60">
        <v>6.8</v>
      </c>
      <c r="EZ60">
        <v>96.700999999999993</v>
      </c>
      <c r="FA60">
        <v>118</v>
      </c>
      <c r="FB60">
        <v>44</v>
      </c>
      <c r="FD60">
        <v>105</v>
      </c>
      <c r="FF60">
        <v>62.7</v>
      </c>
      <c r="FG60">
        <v>164.1</v>
      </c>
      <c r="FH60">
        <v>1.641</v>
      </c>
      <c r="FI60">
        <v>23.283613349420197</v>
      </c>
      <c r="FJ60" s="12">
        <v>2</v>
      </c>
      <c r="FK60" s="11">
        <v>1</v>
      </c>
      <c r="FL60">
        <v>1</v>
      </c>
      <c r="FM60">
        <v>0</v>
      </c>
      <c r="FN60">
        <v>0</v>
      </c>
      <c r="FO60" s="5">
        <v>0</v>
      </c>
      <c r="FP60" s="12">
        <v>2</v>
      </c>
      <c r="FQ60">
        <v>1</v>
      </c>
      <c r="FR60">
        <v>1</v>
      </c>
      <c r="FS60">
        <v>0</v>
      </c>
      <c r="FT60">
        <v>0</v>
      </c>
      <c r="FU60" s="5">
        <v>0</v>
      </c>
      <c r="FV60" s="12">
        <v>2</v>
      </c>
      <c r="FW60">
        <v>1</v>
      </c>
      <c r="FX60">
        <v>1</v>
      </c>
      <c r="FY60">
        <v>0</v>
      </c>
      <c r="FZ60">
        <v>0</v>
      </c>
      <c r="GA60" s="5">
        <v>0</v>
      </c>
      <c r="GB60" s="4">
        <v>2</v>
      </c>
      <c r="GC60">
        <v>1</v>
      </c>
      <c r="GD60">
        <v>1</v>
      </c>
      <c r="GE60">
        <v>0</v>
      </c>
      <c r="GF60">
        <v>0</v>
      </c>
      <c r="GG60" s="5">
        <v>0</v>
      </c>
      <c r="GH60" s="4">
        <v>2</v>
      </c>
      <c r="GI60">
        <v>1</v>
      </c>
      <c r="GJ60">
        <v>1</v>
      </c>
      <c r="GK60">
        <v>0</v>
      </c>
      <c r="GL60">
        <v>0</v>
      </c>
      <c r="GM60" s="5">
        <v>0</v>
      </c>
      <c r="GN60" s="12">
        <v>2</v>
      </c>
      <c r="GO60">
        <v>1</v>
      </c>
      <c r="GP60">
        <v>1</v>
      </c>
      <c r="GQ60">
        <v>0</v>
      </c>
      <c r="GR60">
        <v>0</v>
      </c>
      <c r="GS60" s="5">
        <v>0</v>
      </c>
      <c r="GV60">
        <v>0</v>
      </c>
      <c r="GX60">
        <v>0</v>
      </c>
      <c r="GZ60">
        <v>0</v>
      </c>
      <c r="HB60">
        <v>0</v>
      </c>
      <c r="HD60">
        <v>0</v>
      </c>
      <c r="HF60" s="7">
        <v>45091</v>
      </c>
      <c r="HG60" s="4" t="s">
        <v>1359</v>
      </c>
      <c r="HH60" t="s">
        <v>1028</v>
      </c>
      <c r="HI60" t="s">
        <v>1400</v>
      </c>
      <c r="HJ60" t="s">
        <v>627</v>
      </c>
      <c r="HM60" t="s">
        <v>1427</v>
      </c>
      <c r="HN60" t="s">
        <v>1090</v>
      </c>
      <c r="HW60" t="s">
        <v>1483</v>
      </c>
      <c r="HX60" s="5" t="s">
        <v>921</v>
      </c>
      <c r="HY60" s="4"/>
      <c r="IA60" t="s">
        <v>1543</v>
      </c>
      <c r="IB60" t="s">
        <v>1036</v>
      </c>
      <c r="IJ60" s="5"/>
      <c r="IK60" t="s">
        <v>1703</v>
      </c>
      <c r="IL60" t="s">
        <v>1028</v>
      </c>
      <c r="IO60" t="s">
        <v>1693</v>
      </c>
      <c r="IP60" t="s">
        <v>1044</v>
      </c>
      <c r="IW60">
        <f t="shared" si="0"/>
        <v>169.20126375669247</v>
      </c>
      <c r="IX60">
        <f t="shared" si="1"/>
        <v>703.75385745092228</v>
      </c>
      <c r="IY60">
        <f t="shared" si="2"/>
        <v>31.875317891136234</v>
      </c>
      <c r="IZ60" s="75">
        <f t="shared" si="3"/>
        <v>2.6895999999999995</v>
      </c>
      <c r="JA60" t="e">
        <v>#NAME?</v>
      </c>
      <c r="JB60">
        <v>837.36810300000002</v>
      </c>
      <c r="JC60">
        <v>346.48001099999999</v>
      </c>
      <c r="JD60">
        <v>171.776016</v>
      </c>
      <c r="JE60">
        <v>4.3151700000000002</v>
      </c>
      <c r="JF60">
        <v>5.3249000000000004</v>
      </c>
      <c r="JG60">
        <v>21.432964999999999</v>
      </c>
      <c r="JH60">
        <v>14.050497999999999</v>
      </c>
      <c r="JI60">
        <v>56.080542999999999</v>
      </c>
      <c r="JJ60">
        <f t="shared" si="4"/>
        <v>70.131040999999996</v>
      </c>
      <c r="JK60">
        <f t="shared" si="5"/>
        <v>26.074896267102918</v>
      </c>
      <c r="JL60">
        <f t="shared" si="6"/>
        <v>5.2240102617489592</v>
      </c>
      <c r="JM60">
        <f t="shared" si="7"/>
        <v>20.85088600535396</v>
      </c>
      <c r="JN60">
        <v>16.119969999999999</v>
      </c>
      <c r="JO60">
        <v>0.507247</v>
      </c>
      <c r="JP60">
        <v>145.94657799999999</v>
      </c>
      <c r="JQ60">
        <v>167.74865600000001</v>
      </c>
      <c r="JR60">
        <v>749.06062499999996</v>
      </c>
      <c r="JS60">
        <v>455.08371899999997</v>
      </c>
      <c r="JT60">
        <v>1892.8163750000001</v>
      </c>
      <c r="JU60">
        <v>562.908188</v>
      </c>
      <c r="JV60">
        <v>18.427586000000002</v>
      </c>
      <c r="JW60">
        <v>17.260679</v>
      </c>
      <c r="JX60">
        <v>21.299602</v>
      </c>
      <c r="JY60">
        <v>85.731854999999996</v>
      </c>
      <c r="JZ60">
        <f t="shared" si="8"/>
        <v>31.875317891136234</v>
      </c>
      <c r="KA60">
        <v>56.201991999999997</v>
      </c>
      <c r="KB60">
        <v>224.322168</v>
      </c>
      <c r="KC60">
        <v>64.479877999999999</v>
      </c>
      <c r="KD60">
        <v>2.0289869999999999</v>
      </c>
      <c r="KE60">
        <v>17.170186000000001</v>
      </c>
      <c r="KF60">
        <v>19.735135</v>
      </c>
      <c r="KG60">
        <v>88.124775</v>
      </c>
      <c r="KH60">
        <v>53.539257999999997</v>
      </c>
      <c r="KI60">
        <v>222.68427700000001</v>
      </c>
      <c r="KJ60">
        <v>66.224491999999998</v>
      </c>
      <c r="KK60">
        <v>2.167951</v>
      </c>
      <c r="KL60">
        <v>-113.45818300000001</v>
      </c>
      <c r="KM60">
        <v>321.58880599999998</v>
      </c>
      <c r="KN60">
        <v>39.003273</v>
      </c>
      <c r="KO60">
        <v>-94.643974</v>
      </c>
      <c r="KP60">
        <v>-104.12855500000001</v>
      </c>
      <c r="KQ60">
        <v>-22.600453999999999</v>
      </c>
      <c r="KR60">
        <v>40.946247</v>
      </c>
      <c r="KS60">
        <v>-92.859268</v>
      </c>
      <c r="KT60">
        <v>305.84390300000001</v>
      </c>
      <c r="KU60">
        <v>40.605778000000001</v>
      </c>
      <c r="KV60">
        <v>-96.606269999999995</v>
      </c>
      <c r="KW60">
        <v>-108.102341</v>
      </c>
      <c r="KX60">
        <v>-20.785936</v>
      </c>
      <c r="KY60">
        <v>46.920189000000001</v>
      </c>
      <c r="KZ60">
        <v>-92.785088000000002</v>
      </c>
      <c r="LA60">
        <v>329.40164199999998</v>
      </c>
      <c r="LB60">
        <v>39.786521999999998</v>
      </c>
      <c r="LC60">
        <v>-99.037743000000006</v>
      </c>
      <c r="LD60">
        <v>-107.557976</v>
      </c>
      <c r="LE60">
        <v>-50.272793</v>
      </c>
      <c r="LF60">
        <v>44.178341000000003</v>
      </c>
      <c r="LG60">
        <v>0.25054100000000001</v>
      </c>
      <c r="LH60">
        <v>0.76592400000000005</v>
      </c>
      <c r="LI60" t="s">
        <v>1986</v>
      </c>
      <c r="LJ60" t="s">
        <v>1986</v>
      </c>
      <c r="LK60">
        <v>0.200346</v>
      </c>
      <c r="LL60">
        <v>0</v>
      </c>
      <c r="LM60" t="s">
        <v>1986</v>
      </c>
      <c r="LN60">
        <v>5.5920389999999998</v>
      </c>
      <c r="LO60" t="s">
        <v>1986</v>
      </c>
      <c r="LP60" t="s">
        <v>1986</v>
      </c>
      <c r="LQ60">
        <v>3.1933560000000001</v>
      </c>
      <c r="LR60">
        <v>1.0624089999999999</v>
      </c>
      <c r="LS60">
        <v>6.5677260000000004</v>
      </c>
      <c r="LT60">
        <v>1225.8797500000001</v>
      </c>
      <c r="LU60">
        <v>219.21873400000001</v>
      </c>
      <c r="LV60">
        <v>54.361443000000001</v>
      </c>
      <c r="LW60">
        <v>51.168087</v>
      </c>
    </row>
    <row r="61" spans="1:335" ht="16.149999999999999" customHeight="1" x14ac:dyDescent="0.3">
      <c r="A61">
        <v>62</v>
      </c>
      <c r="B61">
        <v>3590669</v>
      </c>
      <c r="C61" t="s">
        <v>349</v>
      </c>
      <c r="D61" t="s">
        <v>135</v>
      </c>
      <c r="E61" s="8" t="s">
        <v>2059</v>
      </c>
      <c r="F61" s="8">
        <v>2</v>
      </c>
      <c r="G61" s="8"/>
      <c r="H61" s="80"/>
      <c r="I61" s="80" t="s">
        <v>2172</v>
      </c>
      <c r="J61" s="100">
        <v>1</v>
      </c>
      <c r="K61" s="100">
        <v>0</v>
      </c>
      <c r="L61" s="86"/>
      <c r="M61" s="100"/>
      <c r="N61" s="100"/>
      <c r="O61" s="95" t="s">
        <v>2286</v>
      </c>
      <c r="P61" s="100"/>
      <c r="Q61" s="140" t="s">
        <v>2277</v>
      </c>
      <c r="R61" s="100"/>
      <c r="S61" s="95" t="s">
        <v>2277</v>
      </c>
      <c r="T61" s="100"/>
      <c r="U61" s="100">
        <v>0</v>
      </c>
      <c r="V61" s="140"/>
      <c r="W61" s="140" t="s">
        <v>2281</v>
      </c>
      <c r="X61" s="100"/>
      <c r="Y61">
        <v>0</v>
      </c>
      <c r="Z61" s="7">
        <v>43185</v>
      </c>
      <c r="AA61" s="7"/>
      <c r="AD61">
        <v>49</v>
      </c>
      <c r="AE61">
        <v>145</v>
      </c>
      <c r="AF61">
        <v>0.5</v>
      </c>
      <c r="AG61">
        <v>290</v>
      </c>
      <c r="AH61">
        <v>1.06</v>
      </c>
      <c r="AI61">
        <v>3.8</v>
      </c>
      <c r="AJ61">
        <v>144</v>
      </c>
      <c r="AL61">
        <v>153.892</v>
      </c>
      <c r="AM61">
        <v>166</v>
      </c>
      <c r="AR61">
        <v>69</v>
      </c>
      <c r="AS61">
        <v>172</v>
      </c>
      <c r="AT61">
        <v>2.9583999999999997</v>
      </c>
      <c r="AU61">
        <v>23.323418063818284</v>
      </c>
      <c r="AV61" s="4">
        <v>113</v>
      </c>
      <c r="AW61" t="s">
        <v>1914</v>
      </c>
      <c r="AX61">
        <v>65</v>
      </c>
      <c r="AY61" t="s">
        <v>1914</v>
      </c>
      <c r="AZ61" s="11">
        <v>95</v>
      </c>
      <c r="BA61" s="6">
        <v>44455</v>
      </c>
      <c r="BB61" s="4">
        <v>1</v>
      </c>
      <c r="BC61" t="s">
        <v>1947</v>
      </c>
      <c r="BD61" s="8" t="s">
        <v>1951</v>
      </c>
      <c r="BE61" s="5" t="s">
        <v>1954</v>
      </c>
      <c r="BF61" s="7">
        <v>43550</v>
      </c>
      <c r="BG61" s="7"/>
      <c r="BJ61">
        <v>46</v>
      </c>
      <c r="BK61">
        <v>71</v>
      </c>
      <c r="BL61">
        <v>0.9</v>
      </c>
      <c r="BM61">
        <v>204</v>
      </c>
      <c r="BN61">
        <v>0.89</v>
      </c>
      <c r="BO61">
        <v>5.0999999999999996</v>
      </c>
      <c r="BP61">
        <v>95</v>
      </c>
      <c r="BQ61">
        <v>5.8</v>
      </c>
      <c r="BR61">
        <v>83.599000000000004</v>
      </c>
      <c r="BX61">
        <v>75</v>
      </c>
      <c r="BY61">
        <v>172</v>
      </c>
      <c r="BZ61">
        <v>25.351541373715524</v>
      </c>
      <c r="CA61" s="7">
        <v>43915</v>
      </c>
      <c r="CB61" s="7"/>
      <c r="CE61">
        <v>53</v>
      </c>
      <c r="CF61">
        <v>25</v>
      </c>
      <c r="CG61">
        <v>0.7</v>
      </c>
      <c r="CH61">
        <v>174</v>
      </c>
      <c r="CI61">
        <v>0.95</v>
      </c>
      <c r="CJ61">
        <v>4.5</v>
      </c>
      <c r="CK61">
        <v>117</v>
      </c>
      <c r="CM61">
        <v>107.378</v>
      </c>
      <c r="CN61">
        <v>221</v>
      </c>
      <c r="CO61">
        <v>43</v>
      </c>
      <c r="CQ61">
        <v>291</v>
      </c>
      <c r="CS61">
        <v>79</v>
      </c>
      <c r="CT61">
        <v>172</v>
      </c>
      <c r="CU61">
        <v>26.703623580313685</v>
      </c>
      <c r="CV61" s="7">
        <v>44280</v>
      </c>
      <c r="CW61" s="7"/>
      <c r="CZ61">
        <v>49</v>
      </c>
      <c r="DA61">
        <v>61</v>
      </c>
      <c r="DB61">
        <v>0.9</v>
      </c>
      <c r="DC61">
        <v>89</v>
      </c>
      <c r="DE61">
        <v>4.5999999999999996</v>
      </c>
      <c r="DF61">
        <v>115</v>
      </c>
      <c r="DH61">
        <v>115.554</v>
      </c>
      <c r="DI61">
        <v>177</v>
      </c>
      <c r="DN61">
        <v>79</v>
      </c>
      <c r="DO61">
        <v>173</v>
      </c>
      <c r="DP61">
        <v>1.73</v>
      </c>
      <c r="DQ61">
        <v>26.395803401383272</v>
      </c>
      <c r="DR61" s="7">
        <v>44645</v>
      </c>
      <c r="DS61" s="7"/>
      <c r="DV61">
        <v>55</v>
      </c>
      <c r="DW61">
        <v>27</v>
      </c>
      <c r="DX61">
        <v>1.4</v>
      </c>
      <c r="DY61">
        <v>60</v>
      </c>
      <c r="EA61">
        <v>4.7</v>
      </c>
      <c r="EB61">
        <v>107</v>
      </c>
      <c r="EC61">
        <v>6.7</v>
      </c>
      <c r="ED61">
        <v>97.674999999999997</v>
      </c>
      <c r="EE61">
        <v>194</v>
      </c>
      <c r="EF61">
        <v>36</v>
      </c>
      <c r="EH61">
        <v>292</v>
      </c>
      <c r="EJ61">
        <v>80.099999999999994</v>
      </c>
      <c r="EK61">
        <v>171</v>
      </c>
      <c r="EL61">
        <v>1.71</v>
      </c>
      <c r="EM61">
        <v>27.393044013542628</v>
      </c>
      <c r="EN61" s="7">
        <v>45010</v>
      </c>
      <c r="EO61" s="7"/>
      <c r="ER61">
        <v>30</v>
      </c>
      <c r="ES61">
        <v>11</v>
      </c>
      <c r="ET61">
        <v>0.9</v>
      </c>
      <c r="EU61">
        <v>78</v>
      </c>
      <c r="EV61">
        <v>1.01</v>
      </c>
      <c r="EW61">
        <v>4.4000000000000004</v>
      </c>
      <c r="EX61">
        <v>117</v>
      </c>
      <c r="EY61">
        <v>6.4</v>
      </c>
      <c r="EZ61">
        <v>106.51</v>
      </c>
      <c r="FA61">
        <v>215</v>
      </c>
      <c r="FB61">
        <v>55</v>
      </c>
      <c r="FD61">
        <v>73</v>
      </c>
      <c r="FF61">
        <v>79.900000000000006</v>
      </c>
      <c r="FG61">
        <v>171.3</v>
      </c>
      <c r="FH61">
        <v>1.7130000000000001</v>
      </c>
      <c r="FI61">
        <v>27.229022662112364</v>
      </c>
      <c r="FJ61" s="12">
        <v>0</v>
      </c>
      <c r="FK61" s="11">
        <v>0</v>
      </c>
      <c r="FL61">
        <v>0</v>
      </c>
      <c r="FM61">
        <v>0</v>
      </c>
      <c r="FN61">
        <v>0</v>
      </c>
      <c r="FO61" s="5">
        <v>0</v>
      </c>
      <c r="FP61" s="12">
        <v>0</v>
      </c>
      <c r="FQ61">
        <v>0</v>
      </c>
      <c r="FR61">
        <v>0</v>
      </c>
      <c r="FS61">
        <v>0</v>
      </c>
      <c r="FT61">
        <v>0</v>
      </c>
      <c r="FU61" s="5">
        <v>0</v>
      </c>
      <c r="FV61" s="12">
        <v>0</v>
      </c>
      <c r="FW61">
        <v>0</v>
      </c>
      <c r="FX61">
        <v>0</v>
      </c>
      <c r="FY61">
        <v>0</v>
      </c>
      <c r="FZ61">
        <v>0</v>
      </c>
      <c r="GA61" s="5">
        <v>0</v>
      </c>
      <c r="GB61" s="4">
        <v>0</v>
      </c>
      <c r="GC61">
        <v>0</v>
      </c>
      <c r="GD61">
        <v>0</v>
      </c>
      <c r="GE61">
        <v>0</v>
      </c>
      <c r="GF61">
        <v>0</v>
      </c>
      <c r="GG61" s="5">
        <v>0</v>
      </c>
      <c r="GH61" s="4">
        <v>2</v>
      </c>
      <c r="GI61">
        <v>0</v>
      </c>
      <c r="GJ61">
        <v>1</v>
      </c>
      <c r="GK61">
        <v>0</v>
      </c>
      <c r="GL61">
        <v>0</v>
      </c>
      <c r="GM61" s="5">
        <v>0</v>
      </c>
      <c r="GN61" s="12">
        <v>2</v>
      </c>
      <c r="GO61">
        <v>0</v>
      </c>
      <c r="GP61">
        <v>1</v>
      </c>
      <c r="GQ61">
        <v>0</v>
      </c>
      <c r="GR61">
        <v>0</v>
      </c>
      <c r="GS61" s="5">
        <v>0</v>
      </c>
      <c r="GT61" s="76"/>
      <c r="GU61" s="76"/>
      <c r="GV61">
        <v>0</v>
      </c>
      <c r="GX61">
        <v>0</v>
      </c>
      <c r="GZ61">
        <v>0</v>
      </c>
      <c r="HB61">
        <v>0</v>
      </c>
      <c r="HD61">
        <v>0</v>
      </c>
      <c r="HF61" s="7">
        <v>45210</v>
      </c>
      <c r="HG61" s="4" t="s">
        <v>1371</v>
      </c>
      <c r="HH61" t="s">
        <v>494</v>
      </c>
      <c r="HM61" t="s">
        <v>1427</v>
      </c>
      <c r="HN61" t="s">
        <v>494</v>
      </c>
      <c r="HW61" t="s">
        <v>1454</v>
      </c>
      <c r="HX61" s="5" t="s">
        <v>504</v>
      </c>
      <c r="HY61" s="4"/>
      <c r="II61" t="s">
        <v>1649</v>
      </c>
      <c r="IJ61" s="5" t="s">
        <v>494</v>
      </c>
      <c r="IW61">
        <f t="shared" si="0"/>
        <v>73.029820849107637</v>
      </c>
      <c r="IX61">
        <f t="shared" si="1"/>
        <v>94.744847214710674</v>
      </c>
      <c r="IY61">
        <f t="shared" si="2"/>
        <v>45.065761560302874</v>
      </c>
      <c r="IZ61" s="75">
        <f t="shared" si="3"/>
        <v>2.9583999999999997</v>
      </c>
      <c r="JA61" t="e">
        <v>#NAME?</v>
      </c>
      <c r="JB61">
        <v>792.95410200000003</v>
      </c>
      <c r="JC61">
        <v>295.728027</v>
      </c>
      <c r="JD61">
        <v>204.96002200000001</v>
      </c>
      <c r="JE61">
        <v>4.0841700000000003</v>
      </c>
      <c r="JF61">
        <v>7.1538469999999998</v>
      </c>
      <c r="JG61">
        <v>33.330637000000003</v>
      </c>
      <c r="JH61">
        <v>29.003563</v>
      </c>
      <c r="JI61">
        <v>27.243676000000001</v>
      </c>
      <c r="JJ61">
        <f t="shared" si="4"/>
        <v>56.247239</v>
      </c>
      <c r="JK61">
        <f t="shared" si="5"/>
        <v>19.012722755543539</v>
      </c>
      <c r="JL61">
        <f t="shared" si="6"/>
        <v>9.8038003650621963</v>
      </c>
      <c r="JM61">
        <f t="shared" si="7"/>
        <v>9.2089223904813426</v>
      </c>
      <c r="JN61">
        <v>18.756225000000001</v>
      </c>
      <c r="JO61">
        <v>0.64060700000000004</v>
      </c>
      <c r="JP61">
        <v>36.521769999999997</v>
      </c>
      <c r="JQ61">
        <v>57.823754000000001</v>
      </c>
      <c r="JR61">
        <v>354.07496900000001</v>
      </c>
      <c r="JS61">
        <v>216.051422</v>
      </c>
      <c r="JT61">
        <v>280.29315600000001</v>
      </c>
      <c r="JU61">
        <v>99.837125</v>
      </c>
      <c r="JV61">
        <v>5.3772919999999997</v>
      </c>
      <c r="JW61">
        <v>16.336680999999999</v>
      </c>
      <c r="JX61">
        <v>28.615387999999999</v>
      </c>
      <c r="JY61">
        <v>133.32254900000001</v>
      </c>
      <c r="JZ61">
        <f t="shared" si="8"/>
        <v>45.065761560302874</v>
      </c>
      <c r="KA61">
        <v>116.01424799999999</v>
      </c>
      <c r="KB61">
        <v>108.974707</v>
      </c>
      <c r="KC61">
        <v>75.024896999999996</v>
      </c>
      <c r="KD61">
        <v>2.56243</v>
      </c>
      <c r="KE61">
        <v>16.231898000000001</v>
      </c>
      <c r="KF61">
        <v>25.699445999999998</v>
      </c>
      <c r="KG61">
        <v>157.36664999999999</v>
      </c>
      <c r="KH61">
        <v>96.022852</v>
      </c>
      <c r="KI61">
        <v>124.574727</v>
      </c>
      <c r="KJ61">
        <v>44.372056000000001</v>
      </c>
      <c r="KK61">
        <v>2.3899080000000001</v>
      </c>
      <c r="KL61">
        <v>-92.658233999999993</v>
      </c>
      <c r="KM61">
        <v>403.12554899999998</v>
      </c>
      <c r="KN61">
        <v>34.407401999999998</v>
      </c>
      <c r="KO61">
        <v>-94.132591000000005</v>
      </c>
      <c r="KP61">
        <v>-94.593688999999998</v>
      </c>
      <c r="KQ61">
        <v>-9.7705149999999996</v>
      </c>
      <c r="KR61">
        <v>42.664501000000001</v>
      </c>
      <c r="KS61">
        <v>-78.106125000000006</v>
      </c>
      <c r="KT61">
        <v>389.540955</v>
      </c>
      <c r="KU61">
        <v>31.227993000000001</v>
      </c>
      <c r="KV61">
        <v>-97.220787000000001</v>
      </c>
      <c r="KW61">
        <v>-100.28173099999999</v>
      </c>
      <c r="KX61">
        <v>-127.256348</v>
      </c>
      <c r="KY61">
        <v>37.185875000000003</v>
      </c>
      <c r="KZ61">
        <v>-76.685637999999997</v>
      </c>
      <c r="LA61">
        <v>418.00753800000001</v>
      </c>
      <c r="LB61">
        <v>31.828935999999999</v>
      </c>
      <c r="LC61">
        <v>-102.173889</v>
      </c>
      <c r="LD61">
        <v>-102.457611</v>
      </c>
      <c r="LE61">
        <v>-154.31079099999999</v>
      </c>
      <c r="LF61">
        <v>47.136848000000001</v>
      </c>
      <c r="LG61">
        <v>1.0645979999999999</v>
      </c>
      <c r="LH61">
        <v>0.62791399999999997</v>
      </c>
      <c r="LI61" t="s">
        <v>1986</v>
      </c>
      <c r="LJ61" t="s">
        <v>1986</v>
      </c>
      <c r="LK61">
        <v>0.51564399999999999</v>
      </c>
      <c r="LL61">
        <v>0</v>
      </c>
      <c r="LM61" t="s">
        <v>1986</v>
      </c>
      <c r="LN61">
        <v>8.0578990000000008</v>
      </c>
      <c r="LO61" t="s">
        <v>1986</v>
      </c>
      <c r="LP61" t="s">
        <v>1986</v>
      </c>
      <c r="LQ61">
        <v>-0.48994100000000002</v>
      </c>
      <c r="LR61">
        <v>0.98975100000000005</v>
      </c>
      <c r="LS61">
        <v>10.176586</v>
      </c>
      <c r="LT61">
        <v>1463.9023749999999</v>
      </c>
      <c r="LU61">
        <v>181.67293699999999</v>
      </c>
      <c r="LV61">
        <v>47.315426000000002</v>
      </c>
      <c r="LW61">
        <v>47.805366999999997</v>
      </c>
    </row>
    <row r="62" spans="1:335" ht="16.149999999999999" customHeight="1" x14ac:dyDescent="0.3">
      <c r="A62">
        <v>63</v>
      </c>
      <c r="B62">
        <v>3596649</v>
      </c>
      <c r="C62" t="s">
        <v>339</v>
      </c>
      <c r="D62" t="s">
        <v>135</v>
      </c>
      <c r="E62" s="8" t="s">
        <v>62</v>
      </c>
      <c r="F62" s="8">
        <v>1</v>
      </c>
      <c r="G62" s="8"/>
      <c r="H62" s="80"/>
      <c r="I62" s="80" t="s">
        <v>2172</v>
      </c>
      <c r="J62" s="100">
        <v>0</v>
      </c>
      <c r="K62" s="100">
        <v>0</v>
      </c>
      <c r="L62" s="86"/>
      <c r="M62" s="100">
        <v>3</v>
      </c>
      <c r="N62" s="138">
        <v>43390</v>
      </c>
      <c r="O62" s="95" t="s">
        <v>2286</v>
      </c>
      <c r="P62" s="100"/>
      <c r="Q62" s="140" t="s">
        <v>2277</v>
      </c>
      <c r="R62" s="100"/>
      <c r="S62" s="140" t="s">
        <v>2278</v>
      </c>
      <c r="T62" s="138">
        <v>43390</v>
      </c>
      <c r="U62" s="100">
        <v>0</v>
      </c>
      <c r="V62" s="140"/>
      <c r="W62" s="140" t="s">
        <v>2281</v>
      </c>
      <c r="X62" s="100"/>
      <c r="Y62">
        <v>0</v>
      </c>
      <c r="Z62" s="7">
        <v>41767</v>
      </c>
      <c r="AA62" s="7"/>
      <c r="AD62">
        <v>249</v>
      </c>
      <c r="AE62">
        <v>77</v>
      </c>
      <c r="AF62">
        <v>1.5</v>
      </c>
      <c r="AG62">
        <v>147</v>
      </c>
      <c r="AH62">
        <v>1.51</v>
      </c>
      <c r="AI62">
        <v>2.2000000000000002</v>
      </c>
      <c r="AJ62">
        <v>153</v>
      </c>
      <c r="AK62">
        <v>5.3</v>
      </c>
      <c r="AL62">
        <v>130.56399999999999</v>
      </c>
      <c r="AM62">
        <v>90</v>
      </c>
      <c r="AR62">
        <v>62</v>
      </c>
      <c r="AS62">
        <v>164</v>
      </c>
      <c r="AT62">
        <v>2.6895999999999995</v>
      </c>
      <c r="AU62">
        <v>23.051754907792976</v>
      </c>
      <c r="AV62" s="4">
        <v>111</v>
      </c>
      <c r="AW62" t="s">
        <v>1868</v>
      </c>
      <c r="AX62">
        <v>76</v>
      </c>
      <c r="AY62" t="s">
        <v>1868</v>
      </c>
      <c r="AZ62" s="11"/>
      <c r="BD62" s="8"/>
      <c r="BF62" s="7">
        <v>42132</v>
      </c>
      <c r="BG62" s="7"/>
      <c r="BJ62">
        <v>38</v>
      </c>
      <c r="BK62">
        <v>86</v>
      </c>
      <c r="BL62">
        <v>1.1000000000000001</v>
      </c>
      <c r="BM62">
        <v>106</v>
      </c>
      <c r="BO62">
        <v>4.7</v>
      </c>
      <c r="BP62">
        <v>91</v>
      </c>
      <c r="BR62">
        <v>92.884</v>
      </c>
      <c r="BS62">
        <v>195</v>
      </c>
      <c r="BX62">
        <v>63</v>
      </c>
      <c r="BY62">
        <v>164</v>
      </c>
      <c r="BZ62">
        <v>23.423557406305768</v>
      </c>
      <c r="CA62" s="7">
        <v>42497</v>
      </c>
      <c r="CB62" s="7"/>
      <c r="CE62">
        <v>47</v>
      </c>
      <c r="CF62">
        <v>79</v>
      </c>
      <c r="CG62">
        <v>1.2</v>
      </c>
      <c r="CH62">
        <v>108</v>
      </c>
      <c r="CJ62">
        <v>4.5</v>
      </c>
      <c r="CK62">
        <v>96</v>
      </c>
      <c r="CM62">
        <v>87.834000000000003</v>
      </c>
      <c r="CN62">
        <v>187</v>
      </c>
      <c r="CS62">
        <v>65</v>
      </c>
      <c r="CT62">
        <v>164</v>
      </c>
      <c r="CU62">
        <v>24.167162403331346</v>
      </c>
      <c r="CV62" s="7">
        <v>42862</v>
      </c>
      <c r="CW62" s="7"/>
      <c r="CZ62">
        <v>32</v>
      </c>
      <c r="DA62">
        <v>54</v>
      </c>
      <c r="DB62">
        <v>1.1000000000000001</v>
      </c>
      <c r="DC62">
        <v>100</v>
      </c>
      <c r="DD62">
        <v>1.05</v>
      </c>
      <c r="DE62">
        <v>4.4000000000000004</v>
      </c>
      <c r="DF62">
        <v>106</v>
      </c>
      <c r="DH62">
        <v>94.653999999999996</v>
      </c>
      <c r="DI62">
        <v>175</v>
      </c>
      <c r="DN62">
        <v>68</v>
      </c>
      <c r="DO62">
        <v>161</v>
      </c>
      <c r="DP62">
        <v>1.61</v>
      </c>
      <c r="DQ62">
        <v>26.23355580417422</v>
      </c>
      <c r="DR62" s="7">
        <v>43227</v>
      </c>
      <c r="DS62" s="7"/>
      <c r="DV62">
        <v>35</v>
      </c>
      <c r="DW62">
        <v>47</v>
      </c>
      <c r="DX62">
        <v>1.1000000000000001</v>
      </c>
      <c r="DY62">
        <v>117</v>
      </c>
      <c r="DZ62">
        <v>1.06</v>
      </c>
      <c r="EA62">
        <v>4.7</v>
      </c>
      <c r="EB62">
        <v>112</v>
      </c>
      <c r="ED62">
        <v>87.489000000000004</v>
      </c>
      <c r="EE62">
        <v>206</v>
      </c>
      <c r="EJ62">
        <v>68</v>
      </c>
      <c r="EK62">
        <v>161</v>
      </c>
      <c r="EL62">
        <v>1.61</v>
      </c>
      <c r="EM62">
        <v>26.23355580417422</v>
      </c>
      <c r="EN62" s="7">
        <v>43592</v>
      </c>
      <c r="EO62" s="7"/>
      <c r="ER62">
        <v>25</v>
      </c>
      <c r="ES62">
        <v>47</v>
      </c>
      <c r="ET62">
        <v>0.6</v>
      </c>
      <c r="EU62">
        <v>92</v>
      </c>
      <c r="EV62">
        <v>0.97</v>
      </c>
      <c r="EW62">
        <v>4</v>
      </c>
      <c r="EX62">
        <v>85</v>
      </c>
      <c r="EZ62">
        <v>132.715</v>
      </c>
      <c r="FA62">
        <v>217</v>
      </c>
      <c r="FF62">
        <v>61.6</v>
      </c>
      <c r="FG62">
        <v>160.6</v>
      </c>
      <c r="FH62">
        <v>1.6059999999999999</v>
      </c>
      <c r="FI62">
        <v>23.883041334720829</v>
      </c>
      <c r="FJ62" s="12">
        <v>0</v>
      </c>
      <c r="FK62" s="11">
        <v>0</v>
      </c>
      <c r="FL62">
        <v>0</v>
      </c>
      <c r="FM62">
        <v>0</v>
      </c>
      <c r="FN62">
        <v>1</v>
      </c>
      <c r="FO62" s="5">
        <v>0</v>
      </c>
      <c r="FP62" s="12">
        <v>0</v>
      </c>
      <c r="FQ62">
        <v>0</v>
      </c>
      <c r="FR62">
        <v>0</v>
      </c>
      <c r="FS62">
        <v>0</v>
      </c>
      <c r="FT62">
        <v>1</v>
      </c>
      <c r="FU62" s="5">
        <v>0</v>
      </c>
      <c r="FV62" s="12">
        <v>0</v>
      </c>
      <c r="FW62">
        <v>0</v>
      </c>
      <c r="FX62">
        <v>0</v>
      </c>
      <c r="FY62">
        <v>0</v>
      </c>
      <c r="FZ62">
        <v>1</v>
      </c>
      <c r="GA62" s="5">
        <v>0</v>
      </c>
      <c r="GB62" s="4">
        <v>1</v>
      </c>
      <c r="GC62">
        <v>0</v>
      </c>
      <c r="GD62">
        <v>0</v>
      </c>
      <c r="GE62">
        <v>0</v>
      </c>
      <c r="GF62">
        <v>1</v>
      </c>
      <c r="GG62" s="5">
        <v>0</v>
      </c>
      <c r="GH62" s="4">
        <v>1</v>
      </c>
      <c r="GI62">
        <v>0</v>
      </c>
      <c r="GJ62">
        <v>0</v>
      </c>
      <c r="GK62">
        <v>0</v>
      </c>
      <c r="GL62">
        <v>1</v>
      </c>
      <c r="GM62" s="5">
        <v>0</v>
      </c>
      <c r="GN62" s="12">
        <v>1</v>
      </c>
      <c r="GO62">
        <v>0</v>
      </c>
      <c r="GP62">
        <v>0</v>
      </c>
      <c r="GQ62">
        <v>0</v>
      </c>
      <c r="GR62">
        <v>1</v>
      </c>
      <c r="GS62" s="5">
        <v>0</v>
      </c>
      <c r="GT62" s="76"/>
      <c r="GU62" s="76"/>
      <c r="GV62">
        <v>0</v>
      </c>
      <c r="GX62">
        <v>0</v>
      </c>
      <c r="GZ62">
        <v>0</v>
      </c>
      <c r="HB62">
        <v>1</v>
      </c>
      <c r="HC62" t="s">
        <v>1162</v>
      </c>
      <c r="HD62">
        <v>0</v>
      </c>
      <c r="HF62" s="7">
        <v>45118</v>
      </c>
      <c r="HG62" s="4"/>
      <c r="HW62" t="s">
        <v>1455</v>
      </c>
      <c r="HX62" s="5" t="s">
        <v>1481</v>
      </c>
      <c r="HY62" s="4"/>
      <c r="II62" t="s">
        <v>1650</v>
      </c>
      <c r="IJ62" s="5" t="s">
        <v>1664</v>
      </c>
      <c r="IW62">
        <f t="shared" si="0"/>
        <v>321.48061049970261</v>
      </c>
      <c r="IX62">
        <f t="shared" si="1"/>
        <v>307.92617861392034</v>
      </c>
      <c r="IY62">
        <f t="shared" si="2"/>
        <v>49.806953078524693</v>
      </c>
      <c r="IZ62" s="75">
        <f t="shared" si="3"/>
        <v>2.6895999999999995</v>
      </c>
      <c r="JA62" t="e">
        <v>#NAME?</v>
      </c>
      <c r="JB62">
        <v>790.33685300000002</v>
      </c>
      <c r="JC62">
        <v>304.512024</v>
      </c>
      <c r="JD62">
        <v>192.272018</v>
      </c>
      <c r="JE62">
        <v>4.4209059999999996</v>
      </c>
      <c r="JF62">
        <v>7.1871869999999998</v>
      </c>
      <c r="JG62">
        <v>40.188234000000001</v>
      </c>
      <c r="JH62">
        <v>37.699151999999998</v>
      </c>
      <c r="JI62">
        <v>26.119637000000001</v>
      </c>
      <c r="JJ62">
        <f t="shared" si="4"/>
        <v>63.818788999999995</v>
      </c>
      <c r="JK62">
        <f t="shared" si="5"/>
        <v>23.727985202260562</v>
      </c>
      <c r="JL62">
        <f t="shared" si="6"/>
        <v>14.016638905413446</v>
      </c>
      <c r="JM62">
        <f t="shared" si="7"/>
        <v>9.7113462968471165</v>
      </c>
      <c r="JN62">
        <v>28.857340000000001</v>
      </c>
      <c r="JO62">
        <v>0.90590000000000004</v>
      </c>
      <c r="JP62">
        <v>118.752906</v>
      </c>
      <c r="JQ62">
        <v>189.541687</v>
      </c>
      <c r="JR62">
        <v>1141.3510000000001</v>
      </c>
      <c r="JS62">
        <v>864.65425000000005</v>
      </c>
      <c r="JT62">
        <v>828.19825000000003</v>
      </c>
      <c r="JU62">
        <v>660.904</v>
      </c>
      <c r="JV62">
        <v>30.509105000000002</v>
      </c>
      <c r="JW62">
        <v>14.736352999999999</v>
      </c>
      <c r="JX62">
        <v>23.95729</v>
      </c>
      <c r="JY62">
        <v>133.960781</v>
      </c>
      <c r="JZ62">
        <f t="shared" si="8"/>
        <v>49.806953078524693</v>
      </c>
      <c r="KA62">
        <v>125.663838</v>
      </c>
      <c r="KB62">
        <v>87.065459000000004</v>
      </c>
      <c r="KC62">
        <v>96.191132999999994</v>
      </c>
      <c r="KD62">
        <v>3.019666</v>
      </c>
      <c r="KE62">
        <v>14.660852</v>
      </c>
      <c r="KF62">
        <v>23.400207999999999</v>
      </c>
      <c r="KG62">
        <v>140.90753900000001</v>
      </c>
      <c r="KH62">
        <v>106.74744099999999</v>
      </c>
      <c r="KI62">
        <v>102.24669900000001</v>
      </c>
      <c r="KJ62">
        <v>81.593086</v>
      </c>
      <c r="KK62">
        <v>3.766556</v>
      </c>
      <c r="KL62">
        <v>-84.201576000000003</v>
      </c>
      <c r="KM62">
        <v>283.211975</v>
      </c>
      <c r="KN62">
        <v>51.583382</v>
      </c>
      <c r="KO62">
        <v>-71.243301000000002</v>
      </c>
      <c r="KP62">
        <v>-84.658980999999997</v>
      </c>
      <c r="KQ62">
        <v>41.113216000000001</v>
      </c>
      <c r="KR62">
        <v>31.959987999999999</v>
      </c>
      <c r="KS62">
        <v>-62.983192000000003</v>
      </c>
      <c r="KT62">
        <v>260.87356599999998</v>
      </c>
      <c r="KU62">
        <v>48.536228000000001</v>
      </c>
      <c r="KV62">
        <v>-76.174194</v>
      </c>
      <c r="KW62">
        <v>-89.318268000000003</v>
      </c>
      <c r="KX62">
        <v>-18.092988999999999</v>
      </c>
      <c r="KY62">
        <v>27.728705999999999</v>
      </c>
      <c r="KZ62">
        <v>-67.660881000000003</v>
      </c>
      <c r="LA62">
        <v>272.96124300000002</v>
      </c>
      <c r="LB62">
        <v>49.610188000000001</v>
      </c>
      <c r="LC62">
        <v>-77.572029000000001</v>
      </c>
      <c r="LD62">
        <v>-91.614159000000001</v>
      </c>
      <c r="LE62">
        <v>-10.251192</v>
      </c>
      <c r="LF62">
        <v>26.241945000000001</v>
      </c>
      <c r="LG62">
        <v>1.4433260000000001</v>
      </c>
      <c r="LH62">
        <v>0.61360099999999995</v>
      </c>
      <c r="LI62" t="s">
        <v>1986</v>
      </c>
      <c r="LJ62" t="s">
        <v>1986</v>
      </c>
      <c r="LK62">
        <v>0.59072199999999997</v>
      </c>
      <c r="LL62">
        <v>0</v>
      </c>
      <c r="LM62" t="s">
        <v>1986</v>
      </c>
      <c r="LN62">
        <v>6.0659660000000004</v>
      </c>
      <c r="LO62" t="s">
        <v>1986</v>
      </c>
      <c r="LP62" t="s">
        <v>1986</v>
      </c>
      <c r="LQ62">
        <v>-17.050255</v>
      </c>
      <c r="LR62">
        <v>0.86688600000000005</v>
      </c>
      <c r="LS62">
        <v>0.19636500000000001</v>
      </c>
      <c r="LT62">
        <v>1239.3053749999999</v>
      </c>
      <c r="LU62">
        <v>204.30471900000001</v>
      </c>
      <c r="LV62">
        <v>111.0373</v>
      </c>
      <c r="LW62">
        <v>128.08755500000001</v>
      </c>
    </row>
    <row r="63" spans="1:335" ht="16.149999999999999" customHeight="1" x14ac:dyDescent="0.3">
      <c r="A63">
        <v>64</v>
      </c>
      <c r="B63">
        <v>3622568</v>
      </c>
      <c r="C63" t="s">
        <v>370</v>
      </c>
      <c r="D63" t="s">
        <v>135</v>
      </c>
      <c r="E63" s="8" t="s">
        <v>2246</v>
      </c>
      <c r="F63" s="8">
        <v>0</v>
      </c>
      <c r="G63" s="8">
        <v>4</v>
      </c>
      <c r="H63" s="80"/>
      <c r="I63" s="80" t="s">
        <v>2225</v>
      </c>
      <c r="J63" s="101">
        <v>1</v>
      </c>
      <c r="K63" s="101">
        <v>0</v>
      </c>
      <c r="L63" s="80"/>
      <c r="M63" s="101">
        <v>1</v>
      </c>
      <c r="N63" s="139">
        <v>44068</v>
      </c>
      <c r="O63" s="98" t="s">
        <v>2274</v>
      </c>
      <c r="P63" s="139">
        <v>44068</v>
      </c>
      <c r="Q63" s="98" t="s">
        <v>2277</v>
      </c>
      <c r="R63" s="101"/>
      <c r="S63" s="141" t="s">
        <v>2277</v>
      </c>
      <c r="T63" s="101"/>
      <c r="U63" s="101">
        <v>0</v>
      </c>
      <c r="V63" s="98"/>
      <c r="W63" s="98" t="s">
        <v>2278</v>
      </c>
      <c r="X63" s="139">
        <v>44109</v>
      </c>
      <c r="Y63">
        <v>0</v>
      </c>
      <c r="Z63" s="7">
        <v>44116</v>
      </c>
      <c r="AA63" s="7"/>
      <c r="AD63">
        <v>53</v>
      </c>
      <c r="AE63">
        <v>88</v>
      </c>
      <c r="AF63">
        <v>2.5</v>
      </c>
      <c r="AG63">
        <v>108</v>
      </c>
      <c r="AH63">
        <v>1.07</v>
      </c>
      <c r="AI63">
        <v>3.1</v>
      </c>
      <c r="AJ63">
        <v>134</v>
      </c>
      <c r="AK63">
        <v>4.8</v>
      </c>
      <c r="AL63">
        <v>148.91200000000001</v>
      </c>
      <c r="AM63">
        <v>131</v>
      </c>
      <c r="AN63">
        <v>23</v>
      </c>
      <c r="AO63">
        <v>41</v>
      </c>
      <c r="AP63">
        <v>56</v>
      </c>
      <c r="AR63">
        <v>70.7</v>
      </c>
      <c r="AS63">
        <v>168.3</v>
      </c>
      <c r="AT63">
        <v>2.8324890000000003</v>
      </c>
      <c r="AU63">
        <v>24.960379369522705</v>
      </c>
      <c r="AV63" s="4">
        <v>130</v>
      </c>
      <c r="AW63" t="s">
        <v>1896</v>
      </c>
      <c r="AX63">
        <v>71</v>
      </c>
      <c r="AY63" t="s">
        <v>1896</v>
      </c>
      <c r="AZ63" s="11"/>
      <c r="BB63" s="4">
        <v>1</v>
      </c>
      <c r="BC63" t="s">
        <v>1947</v>
      </c>
      <c r="BD63" s="8" t="s">
        <v>1969</v>
      </c>
      <c r="BF63" s="7">
        <v>44481</v>
      </c>
      <c r="BG63" s="7"/>
      <c r="BJ63">
        <v>24</v>
      </c>
      <c r="BK63">
        <v>13</v>
      </c>
      <c r="BL63">
        <v>0.4</v>
      </c>
      <c r="BM63">
        <v>168</v>
      </c>
      <c r="BN63">
        <v>0.88</v>
      </c>
      <c r="BO63">
        <v>4.3</v>
      </c>
      <c r="BP63">
        <v>128</v>
      </c>
      <c r="BR63">
        <v>94.131</v>
      </c>
      <c r="BS63">
        <v>200</v>
      </c>
      <c r="BT63">
        <v>27</v>
      </c>
      <c r="BV63">
        <v>483</v>
      </c>
      <c r="BX63">
        <v>76</v>
      </c>
      <c r="BY63">
        <v>169</v>
      </c>
      <c r="BZ63">
        <v>26.609712545078956</v>
      </c>
      <c r="CA63" s="7">
        <v>44846</v>
      </c>
      <c r="CB63" s="7"/>
      <c r="CE63">
        <v>33</v>
      </c>
      <c r="CF63">
        <v>14</v>
      </c>
      <c r="CG63">
        <v>1.2</v>
      </c>
      <c r="CH63">
        <v>145</v>
      </c>
      <c r="CI63">
        <v>1.01</v>
      </c>
      <c r="CJ63">
        <v>3.9</v>
      </c>
      <c r="CK63">
        <v>132</v>
      </c>
      <c r="CM63">
        <v>99.051000000000002</v>
      </c>
      <c r="CN63">
        <v>107</v>
      </c>
      <c r="CO63">
        <v>34</v>
      </c>
      <c r="CQ63">
        <v>177</v>
      </c>
      <c r="CS63">
        <v>76</v>
      </c>
      <c r="CT63">
        <v>169.2</v>
      </c>
      <c r="CU63">
        <v>26.546842602373012</v>
      </c>
      <c r="CV63" s="7">
        <v>45211</v>
      </c>
      <c r="CW63" s="7"/>
      <c r="DN63">
        <v>71.900000000000006</v>
      </c>
      <c r="DO63">
        <v>169.2</v>
      </c>
      <c r="DP63">
        <v>1.6919999999999999</v>
      </c>
      <c r="DQ63">
        <v>25.114710304087101</v>
      </c>
      <c r="DR63" s="7">
        <v>45576</v>
      </c>
      <c r="DS63" s="7"/>
      <c r="EN63" s="7">
        <v>45941</v>
      </c>
      <c r="EO63" s="7"/>
      <c r="FJ63" s="12">
        <v>0</v>
      </c>
      <c r="FK63" s="11">
        <v>1</v>
      </c>
      <c r="FL63">
        <v>0</v>
      </c>
      <c r="FM63">
        <v>0</v>
      </c>
      <c r="FN63">
        <v>0</v>
      </c>
      <c r="FO63" s="5">
        <v>0</v>
      </c>
      <c r="FP63" s="12">
        <v>0</v>
      </c>
      <c r="FQ63">
        <v>1</v>
      </c>
      <c r="FR63">
        <v>1</v>
      </c>
      <c r="FS63">
        <v>1</v>
      </c>
      <c r="FT63">
        <v>0</v>
      </c>
      <c r="FU63" s="5">
        <v>0</v>
      </c>
      <c r="FV63" s="12">
        <v>0</v>
      </c>
      <c r="FW63">
        <v>1</v>
      </c>
      <c r="FX63">
        <v>1</v>
      </c>
      <c r="FY63">
        <v>1</v>
      </c>
      <c r="FZ63">
        <v>0</v>
      </c>
      <c r="GA63" s="5">
        <v>0</v>
      </c>
      <c r="GB63" s="4">
        <v>0</v>
      </c>
      <c r="GC63">
        <v>1</v>
      </c>
      <c r="GD63">
        <v>1</v>
      </c>
      <c r="GE63">
        <v>1</v>
      </c>
      <c r="GF63">
        <v>0</v>
      </c>
      <c r="GG63" s="5">
        <v>0</v>
      </c>
      <c r="GH63" s="4">
        <v>0</v>
      </c>
      <c r="GI63">
        <v>1</v>
      </c>
      <c r="GJ63">
        <v>1</v>
      </c>
      <c r="GK63">
        <v>1</v>
      </c>
      <c r="GL63">
        <v>0</v>
      </c>
      <c r="GM63" s="5">
        <v>0</v>
      </c>
      <c r="GN63" s="12">
        <v>0</v>
      </c>
      <c r="GO63">
        <v>1</v>
      </c>
      <c r="GP63">
        <v>1</v>
      </c>
      <c r="GQ63">
        <v>1</v>
      </c>
      <c r="GR63">
        <v>0</v>
      </c>
      <c r="GS63" s="5">
        <v>0</v>
      </c>
      <c r="GV63">
        <v>1</v>
      </c>
      <c r="GW63" t="s">
        <v>493</v>
      </c>
      <c r="GX63">
        <v>1</v>
      </c>
      <c r="GY63" t="s">
        <v>926</v>
      </c>
      <c r="GZ63">
        <v>0</v>
      </c>
      <c r="HB63">
        <v>0</v>
      </c>
      <c r="HD63">
        <v>0</v>
      </c>
      <c r="HF63" s="7">
        <v>44373</v>
      </c>
      <c r="HG63" s="4"/>
      <c r="HW63" t="s">
        <v>1454</v>
      </c>
      <c r="HX63" s="5" t="s">
        <v>493</v>
      </c>
      <c r="HY63" s="4"/>
      <c r="IC63" t="s">
        <v>1569</v>
      </c>
      <c r="ID63" t="s">
        <v>1081</v>
      </c>
      <c r="II63" t="s">
        <v>1650</v>
      </c>
      <c r="IJ63" s="5" t="s">
        <v>1669</v>
      </c>
      <c r="IK63" t="s">
        <v>1723</v>
      </c>
      <c r="IL63" t="s">
        <v>1344</v>
      </c>
      <c r="IW63">
        <f t="shared" si="0"/>
        <v>138.03328097655452</v>
      </c>
      <c r="IX63">
        <f t="shared" si="1"/>
        <v>230.87068934777855</v>
      </c>
      <c r="IY63">
        <f t="shared" si="2"/>
        <v>49.870456690211327</v>
      </c>
      <c r="IZ63" s="75">
        <f t="shared" si="3"/>
        <v>2.8324890000000003</v>
      </c>
      <c r="JA63" t="e">
        <v>#NAME?</v>
      </c>
      <c r="JB63">
        <v>850.23895300000004</v>
      </c>
      <c r="JC63">
        <v>325.98400900000001</v>
      </c>
      <c r="JD63">
        <v>208.864014</v>
      </c>
      <c r="JE63">
        <v>3.8603149999999999</v>
      </c>
      <c r="JF63">
        <v>7.3634139999999997</v>
      </c>
      <c r="JG63">
        <v>35.314379000000002</v>
      </c>
      <c r="JH63">
        <v>29.029755999999999</v>
      </c>
      <c r="JI63">
        <v>31.956547</v>
      </c>
      <c r="JJ63">
        <f t="shared" si="4"/>
        <v>60.986302999999999</v>
      </c>
      <c r="JK63">
        <f t="shared" si="5"/>
        <v>21.530993765553898</v>
      </c>
      <c r="JL63">
        <f t="shared" si="6"/>
        <v>10.248850392711145</v>
      </c>
      <c r="JM63">
        <f t="shared" si="7"/>
        <v>11.282143372842754</v>
      </c>
      <c r="JN63">
        <v>20.916191000000001</v>
      </c>
      <c r="JO63">
        <v>0.45485500000000001</v>
      </c>
      <c r="JP63">
        <v>66.892273000000003</v>
      </c>
      <c r="JQ63">
        <v>98.491608999999997</v>
      </c>
      <c r="JR63">
        <v>573.68181200000004</v>
      </c>
      <c r="JS63">
        <v>390.97775000000001</v>
      </c>
      <c r="JT63">
        <v>653.93868799999996</v>
      </c>
      <c r="JU63">
        <v>287.34462500000001</v>
      </c>
      <c r="JV63">
        <v>9.201886</v>
      </c>
      <c r="JW63">
        <v>15.441259000000001</v>
      </c>
      <c r="JX63">
        <v>29.453655000000001</v>
      </c>
      <c r="JY63">
        <v>141.25752</v>
      </c>
      <c r="JZ63">
        <f t="shared" si="8"/>
        <v>49.870456690211327</v>
      </c>
      <c r="KA63">
        <v>116.119023</v>
      </c>
      <c r="KB63">
        <v>127.82619099999999</v>
      </c>
      <c r="KC63">
        <v>83.664766</v>
      </c>
      <c r="KD63">
        <v>1.81942</v>
      </c>
      <c r="KE63">
        <v>16.723068999999999</v>
      </c>
      <c r="KF63">
        <v>24.622903000000001</v>
      </c>
      <c r="KG63">
        <v>143.42045899999999</v>
      </c>
      <c r="KH63">
        <v>97.744433999999998</v>
      </c>
      <c r="KI63">
        <v>163.484678</v>
      </c>
      <c r="KJ63">
        <v>71.836151999999998</v>
      </c>
      <c r="KK63">
        <v>2.3004709999999999</v>
      </c>
      <c r="KL63">
        <v>-104.472939</v>
      </c>
      <c r="KM63">
        <v>337.49435399999999</v>
      </c>
      <c r="KN63">
        <v>36.690249999999999</v>
      </c>
      <c r="KO63">
        <v>-80.187515000000005</v>
      </c>
      <c r="KP63">
        <v>-96.484116</v>
      </c>
      <c r="KQ63">
        <v>13.946833</v>
      </c>
      <c r="KR63">
        <v>44.189990999999999</v>
      </c>
      <c r="KS63">
        <v>-90.925972000000002</v>
      </c>
      <c r="KT63">
        <v>330.54397599999999</v>
      </c>
      <c r="KU63">
        <v>41.790142000000003</v>
      </c>
      <c r="KV63">
        <v>-83.445937999999998</v>
      </c>
      <c r="KW63">
        <v>-96.745140000000006</v>
      </c>
      <c r="KX63">
        <v>5.4337929999999997</v>
      </c>
      <c r="KY63">
        <v>55.162303999999999</v>
      </c>
      <c r="KZ63">
        <v>-105.023849</v>
      </c>
      <c r="LA63">
        <v>356.544556</v>
      </c>
      <c r="LB63">
        <v>41.573929</v>
      </c>
      <c r="LC63">
        <v>-84.412070999999997</v>
      </c>
      <c r="LD63">
        <v>-100.73537399999999</v>
      </c>
      <c r="LE63">
        <v>-52.728329000000002</v>
      </c>
      <c r="LF63">
        <v>38.062111000000002</v>
      </c>
      <c r="LG63">
        <v>0.90841300000000003</v>
      </c>
      <c r="LH63">
        <v>0.63329000000000002</v>
      </c>
      <c r="LI63" t="s">
        <v>1986</v>
      </c>
      <c r="LJ63" t="s">
        <v>1986</v>
      </c>
      <c r="LK63">
        <v>0.47600500000000001</v>
      </c>
      <c r="LL63">
        <v>0</v>
      </c>
      <c r="LM63" t="s">
        <v>1986</v>
      </c>
      <c r="LN63">
        <v>3.8261129999999999</v>
      </c>
      <c r="LO63" t="s">
        <v>1986</v>
      </c>
      <c r="LP63" t="s">
        <v>1986</v>
      </c>
      <c r="LQ63">
        <v>17.088791000000001</v>
      </c>
      <c r="LR63">
        <v>1.3975439999999999</v>
      </c>
      <c r="LS63">
        <v>4.4118240000000002</v>
      </c>
      <c r="LT63">
        <v>1026.145937</v>
      </c>
      <c r="LU63">
        <v>268.19543800000002</v>
      </c>
      <c r="LV63">
        <v>60.074680000000001</v>
      </c>
      <c r="LW63">
        <v>42.985889</v>
      </c>
    </row>
    <row r="64" spans="1:335" ht="16.149999999999999" customHeight="1" x14ac:dyDescent="0.3">
      <c r="A64">
        <v>65</v>
      </c>
      <c r="B64">
        <v>3637176</v>
      </c>
      <c r="C64" t="s">
        <v>293</v>
      </c>
      <c r="D64" t="s">
        <v>134</v>
      </c>
      <c r="E64" s="8" t="s">
        <v>2060</v>
      </c>
      <c r="F64" s="8">
        <v>1</v>
      </c>
      <c r="G64" s="8" t="s">
        <v>2210</v>
      </c>
      <c r="H64" s="80" t="s">
        <v>2211</v>
      </c>
      <c r="I64" s="80" t="s">
        <v>2212</v>
      </c>
      <c r="J64" s="101"/>
      <c r="K64" s="101">
        <v>0</v>
      </c>
      <c r="L64" s="80"/>
      <c r="M64" s="101"/>
      <c r="N64" s="101"/>
      <c r="O64" s="141" t="s">
        <v>2286</v>
      </c>
      <c r="P64" s="101"/>
      <c r="Q64" s="98" t="s">
        <v>2277</v>
      </c>
      <c r="R64" s="101"/>
      <c r="S64" s="141" t="s">
        <v>2277</v>
      </c>
      <c r="T64" s="101"/>
      <c r="U64" s="101">
        <v>0</v>
      </c>
      <c r="V64" s="98"/>
      <c r="W64" s="98" t="s">
        <v>2281</v>
      </c>
      <c r="X64" s="101"/>
      <c r="Y64">
        <v>0</v>
      </c>
      <c r="Z64" s="7">
        <v>44722</v>
      </c>
      <c r="AA64" s="7">
        <v>44610</v>
      </c>
      <c r="AB64">
        <v>17.399999999999999</v>
      </c>
      <c r="AC64">
        <v>251</v>
      </c>
      <c r="AD64">
        <v>138</v>
      </c>
      <c r="AE64">
        <v>210</v>
      </c>
      <c r="AF64">
        <v>0.7</v>
      </c>
      <c r="AG64">
        <v>165</v>
      </c>
      <c r="AH64">
        <v>0.99</v>
      </c>
      <c r="AI64">
        <v>4.2</v>
      </c>
      <c r="AJ64">
        <v>144</v>
      </c>
      <c r="AK64">
        <v>7.2</v>
      </c>
      <c r="AL64">
        <v>56.6</v>
      </c>
      <c r="AM64">
        <v>187</v>
      </c>
      <c r="AN64">
        <v>45</v>
      </c>
      <c r="AP64">
        <v>241</v>
      </c>
      <c r="AQ64" t="s">
        <v>615</v>
      </c>
      <c r="AR64">
        <v>66.2</v>
      </c>
      <c r="AS64">
        <v>158</v>
      </c>
      <c r="AT64">
        <v>2.4964000000000004</v>
      </c>
      <c r="AU64">
        <v>26.518186188110878</v>
      </c>
      <c r="AV64" s="4">
        <v>86</v>
      </c>
      <c r="AW64" t="s">
        <v>635</v>
      </c>
      <c r="AX64">
        <v>58</v>
      </c>
      <c r="AY64" t="s">
        <v>635</v>
      </c>
      <c r="AZ64" s="11">
        <v>87.6</v>
      </c>
      <c r="BA64" s="6">
        <v>44610</v>
      </c>
      <c r="BD64" s="8"/>
      <c r="BF64" s="7">
        <v>45087</v>
      </c>
      <c r="BG64" s="7">
        <v>44956</v>
      </c>
      <c r="BH64">
        <v>17.2</v>
      </c>
      <c r="BI64">
        <v>233</v>
      </c>
      <c r="BJ64">
        <v>75</v>
      </c>
      <c r="BK64">
        <v>27</v>
      </c>
      <c r="BL64">
        <v>1</v>
      </c>
      <c r="BM64">
        <v>155</v>
      </c>
      <c r="BN64">
        <v>0.97</v>
      </c>
      <c r="BO64">
        <v>4.3</v>
      </c>
      <c r="BP64">
        <v>152</v>
      </c>
      <c r="BQ64">
        <v>7.2</v>
      </c>
      <c r="BR64">
        <v>51.3</v>
      </c>
      <c r="BS64">
        <v>187</v>
      </c>
      <c r="BT64">
        <v>50</v>
      </c>
      <c r="BV64">
        <v>184</v>
      </c>
      <c r="BW64" t="s">
        <v>612</v>
      </c>
      <c r="BX64">
        <v>66.099999999999994</v>
      </c>
      <c r="BY64">
        <v>156.19999999999999</v>
      </c>
      <c r="BZ64">
        <v>27.091896039254973</v>
      </c>
      <c r="CA64" s="7">
        <v>45452</v>
      </c>
      <c r="CB64" s="7"/>
      <c r="CV64" s="7">
        <v>45817</v>
      </c>
      <c r="CW64" s="7"/>
      <c r="DR64" s="7">
        <v>46182</v>
      </c>
      <c r="DS64" s="7"/>
      <c r="EN64" s="7">
        <v>46547</v>
      </c>
      <c r="EO64" s="7"/>
      <c r="FJ64" s="12">
        <v>2</v>
      </c>
      <c r="FK64" s="11">
        <v>1</v>
      </c>
      <c r="FL64">
        <v>1</v>
      </c>
      <c r="FM64">
        <v>0</v>
      </c>
      <c r="FN64">
        <v>0</v>
      </c>
      <c r="FO64" s="5">
        <v>0</v>
      </c>
      <c r="FP64" s="12">
        <v>2</v>
      </c>
      <c r="FQ64">
        <v>1</v>
      </c>
      <c r="FR64">
        <v>1</v>
      </c>
      <c r="FS64">
        <v>0</v>
      </c>
      <c r="FT64">
        <v>0</v>
      </c>
      <c r="FU64" s="5">
        <v>0</v>
      </c>
      <c r="FV64" s="12">
        <v>2</v>
      </c>
      <c r="FW64">
        <v>1</v>
      </c>
      <c r="FX64">
        <v>1</v>
      </c>
      <c r="FY64">
        <v>0</v>
      </c>
      <c r="FZ64">
        <v>0</v>
      </c>
      <c r="GA64" s="5">
        <v>0</v>
      </c>
      <c r="GB64" s="4">
        <v>2</v>
      </c>
      <c r="GC64">
        <v>1</v>
      </c>
      <c r="GD64">
        <v>1</v>
      </c>
      <c r="GE64">
        <v>0</v>
      </c>
      <c r="GF64">
        <v>0</v>
      </c>
      <c r="GG64" s="5">
        <v>0</v>
      </c>
      <c r="GH64" s="4">
        <v>2</v>
      </c>
      <c r="GI64">
        <v>1</v>
      </c>
      <c r="GJ64">
        <v>1</v>
      </c>
      <c r="GK64">
        <v>0</v>
      </c>
      <c r="GL64">
        <v>0</v>
      </c>
      <c r="GM64" s="5">
        <v>0</v>
      </c>
      <c r="GN64" s="12">
        <v>2</v>
      </c>
      <c r="GO64">
        <v>1</v>
      </c>
      <c r="GP64">
        <v>1</v>
      </c>
      <c r="GQ64">
        <v>0</v>
      </c>
      <c r="GR64">
        <v>0</v>
      </c>
      <c r="GS64" s="5">
        <v>0</v>
      </c>
      <c r="GV64">
        <v>0</v>
      </c>
      <c r="GX64">
        <v>0</v>
      </c>
      <c r="GZ64">
        <v>0</v>
      </c>
      <c r="HB64">
        <v>0</v>
      </c>
      <c r="HD64">
        <v>0</v>
      </c>
      <c r="HF64" s="7">
        <v>45131</v>
      </c>
      <c r="HG64" s="4"/>
      <c r="HX64" s="5"/>
      <c r="HY64" s="4"/>
      <c r="IA64" t="s">
        <v>1540</v>
      </c>
      <c r="IB64" t="s">
        <v>994</v>
      </c>
      <c r="IG64" t="s">
        <v>1617</v>
      </c>
      <c r="IH64" t="s">
        <v>1639</v>
      </c>
      <c r="II64" t="s">
        <v>1540</v>
      </c>
      <c r="IJ64" s="5" t="s">
        <v>994</v>
      </c>
      <c r="IK64" t="s">
        <v>1696</v>
      </c>
      <c r="IL64" t="s">
        <v>994</v>
      </c>
      <c r="IM64" t="s">
        <v>1728</v>
      </c>
      <c r="IN64" t="s">
        <v>952</v>
      </c>
      <c r="IW64">
        <f t="shared" si="0"/>
        <v>374.40561889120329</v>
      </c>
      <c r="IX64">
        <f t="shared" si="1"/>
        <v>746.45799951930769</v>
      </c>
      <c r="IY64">
        <f t="shared" si="2"/>
        <v>41.284930700208292</v>
      </c>
      <c r="IZ64" s="75">
        <f t="shared" si="3"/>
        <v>2.4964000000000004</v>
      </c>
      <c r="JA64" t="e">
        <v>#NAME?</v>
      </c>
      <c r="JB64">
        <v>954.013733</v>
      </c>
      <c r="JC64">
        <v>377.92990099999997</v>
      </c>
      <c r="JD64">
        <v>218.750122</v>
      </c>
      <c r="JE64">
        <v>4.0936519999999996</v>
      </c>
      <c r="JF64">
        <v>4.9853379999999996</v>
      </c>
      <c r="JG64">
        <v>25.765926</v>
      </c>
      <c r="JH64">
        <v>34.339464999999997</v>
      </c>
      <c r="JI64">
        <v>68.268851999999995</v>
      </c>
      <c r="JJ64">
        <f t="shared" si="4"/>
        <v>102.608317</v>
      </c>
      <c r="JK64">
        <f t="shared" si="5"/>
        <v>41.1025144207659</v>
      </c>
      <c r="JL64">
        <f t="shared" si="6"/>
        <v>13.755594055439831</v>
      </c>
      <c r="JM64">
        <f t="shared" si="7"/>
        <v>27.346920365326064</v>
      </c>
      <c r="JN64">
        <v>23.343589999999999</v>
      </c>
      <c r="JO64">
        <v>0.67472500000000002</v>
      </c>
      <c r="JP64">
        <v>110.00167999999999</v>
      </c>
      <c r="JQ64">
        <v>148.91879700000001</v>
      </c>
      <c r="JR64">
        <v>684.52431200000001</v>
      </c>
      <c r="JS64">
        <v>934.66618700000004</v>
      </c>
      <c r="JT64">
        <v>1863.45775</v>
      </c>
      <c r="JU64">
        <v>591.44562499999995</v>
      </c>
      <c r="JV64">
        <v>19.092580000000002</v>
      </c>
      <c r="JW64">
        <v>16.374607000000001</v>
      </c>
      <c r="JX64">
        <v>19.941351000000001</v>
      </c>
      <c r="JY64">
        <v>103.06370099999999</v>
      </c>
      <c r="JZ64">
        <f t="shared" si="8"/>
        <v>41.284930700208292</v>
      </c>
      <c r="KA64">
        <v>137.35786100000001</v>
      </c>
      <c r="KB64">
        <v>273.07540999999998</v>
      </c>
      <c r="KC64">
        <v>93.374354999999994</v>
      </c>
      <c r="KD64">
        <v>2.6989010000000002</v>
      </c>
      <c r="KE64">
        <v>16.296544999999998</v>
      </c>
      <c r="KF64">
        <v>22.062042999999999</v>
      </c>
      <c r="KG64">
        <v>101.411006</v>
      </c>
      <c r="KH64">
        <v>138.46906300000001</v>
      </c>
      <c r="KI64">
        <v>276.06783200000001</v>
      </c>
      <c r="KJ64">
        <v>87.621572</v>
      </c>
      <c r="KK64">
        <v>2.8285309999999999</v>
      </c>
      <c r="KL64">
        <v>-84.818588000000005</v>
      </c>
      <c r="KM64">
        <v>296.92343099999999</v>
      </c>
      <c r="KN64">
        <v>29.842393999999999</v>
      </c>
      <c r="KO64">
        <v>-104.916504</v>
      </c>
      <c r="KP64">
        <v>-113.92305</v>
      </c>
      <c r="KQ64">
        <v>14.80519</v>
      </c>
      <c r="KR64">
        <v>20.626584999999999</v>
      </c>
      <c r="KS64">
        <v>-72.172393999999997</v>
      </c>
      <c r="KT64">
        <v>309.155914</v>
      </c>
      <c r="KU64">
        <v>30.743960999999999</v>
      </c>
      <c r="KV64">
        <v>-105.841354</v>
      </c>
      <c r="KW64">
        <v>-115.14653800000001</v>
      </c>
      <c r="KX64">
        <v>-70.762535</v>
      </c>
      <c r="KY64">
        <v>27.473496999999998</v>
      </c>
      <c r="KZ64">
        <v>-74.410552999999993</v>
      </c>
      <c r="LA64">
        <v>327.25418100000002</v>
      </c>
      <c r="LB64">
        <v>29.115171</v>
      </c>
      <c r="LC64">
        <v>-107.019524</v>
      </c>
      <c r="LD64">
        <v>-115.87357299999999</v>
      </c>
      <c r="LE64">
        <v>-39.596606999999999</v>
      </c>
      <c r="LF64">
        <v>26.860389999999999</v>
      </c>
      <c r="LG64">
        <v>0.50300299999999998</v>
      </c>
      <c r="LH64">
        <v>0.79929099999999997</v>
      </c>
      <c r="LI64" t="s">
        <v>1986</v>
      </c>
      <c r="LJ64" t="s">
        <v>1986</v>
      </c>
      <c r="LK64">
        <v>0.33466600000000002</v>
      </c>
      <c r="LL64">
        <v>0</v>
      </c>
      <c r="LM64" t="s">
        <v>1986</v>
      </c>
      <c r="LN64">
        <v>8.7355769999999993</v>
      </c>
      <c r="LO64" t="s">
        <v>1986</v>
      </c>
      <c r="LP64" t="s">
        <v>1986</v>
      </c>
      <c r="LQ64">
        <v>6.2761380000000004</v>
      </c>
      <c r="LR64">
        <v>1.1254980000000001</v>
      </c>
      <c r="LS64">
        <v>6.1618510000000004</v>
      </c>
      <c r="LT64">
        <v>1124.8386250000001</v>
      </c>
      <c r="LU64">
        <v>128.765242</v>
      </c>
      <c r="LV64">
        <v>56.285953999999997</v>
      </c>
      <c r="LW64">
        <v>50.009815000000003</v>
      </c>
    </row>
    <row r="65" spans="1:335" ht="16.149999999999999" customHeight="1" x14ac:dyDescent="0.3">
      <c r="A65">
        <v>66</v>
      </c>
      <c r="B65">
        <v>3664038</v>
      </c>
      <c r="C65" t="s">
        <v>258</v>
      </c>
      <c r="D65" t="s">
        <v>134</v>
      </c>
      <c r="E65" t="s">
        <v>19</v>
      </c>
      <c r="F65" s="8">
        <v>1</v>
      </c>
      <c r="G65" s="8"/>
      <c r="H65" s="80"/>
      <c r="I65" s="80" t="s">
        <v>2157</v>
      </c>
      <c r="J65" s="100">
        <v>0</v>
      </c>
      <c r="K65" s="100">
        <v>0</v>
      </c>
      <c r="L65" s="86"/>
      <c r="M65" s="100"/>
      <c r="N65" s="100"/>
      <c r="O65" s="95" t="s">
        <v>2286</v>
      </c>
      <c r="P65" s="100"/>
      <c r="Q65" s="140" t="s">
        <v>2277</v>
      </c>
      <c r="R65" s="100"/>
      <c r="S65" s="95" t="s">
        <v>2277</v>
      </c>
      <c r="T65" s="100"/>
      <c r="U65" s="100">
        <v>0</v>
      </c>
      <c r="V65" s="140"/>
      <c r="W65" s="140" t="s">
        <v>2281</v>
      </c>
      <c r="X65" s="100"/>
      <c r="Y65">
        <v>0</v>
      </c>
      <c r="Z65" s="7">
        <v>41610</v>
      </c>
      <c r="AA65" s="7"/>
      <c r="AD65">
        <v>43</v>
      </c>
      <c r="AE65">
        <v>237</v>
      </c>
      <c r="AF65">
        <v>0.7</v>
      </c>
      <c r="AG65">
        <v>383</v>
      </c>
      <c r="AH65">
        <v>0.91</v>
      </c>
      <c r="AI65">
        <v>4.5</v>
      </c>
      <c r="AJ65">
        <v>100</v>
      </c>
      <c r="AL65">
        <v>104.66</v>
      </c>
      <c r="AM65">
        <v>210</v>
      </c>
      <c r="AR65">
        <v>76</v>
      </c>
      <c r="AS65">
        <v>168</v>
      </c>
      <c r="AT65">
        <v>2.8223999999999996</v>
      </c>
      <c r="AU65">
        <v>26.927437641723358</v>
      </c>
      <c r="AV65" s="4">
        <v>123</v>
      </c>
      <c r="AW65" t="s">
        <v>1858</v>
      </c>
      <c r="AX65">
        <v>70</v>
      </c>
      <c r="AY65" t="s">
        <v>1858</v>
      </c>
      <c r="AZ65" s="11"/>
      <c r="BD65" s="8"/>
      <c r="BF65" s="7">
        <v>41975</v>
      </c>
      <c r="BG65" s="7">
        <v>42111</v>
      </c>
      <c r="BH65">
        <v>8.4</v>
      </c>
      <c r="BI65">
        <v>349</v>
      </c>
      <c r="BJ65">
        <v>97</v>
      </c>
      <c r="BK65">
        <v>104</v>
      </c>
      <c r="BL65">
        <v>0.3</v>
      </c>
      <c r="BO65">
        <v>4.2</v>
      </c>
      <c r="BP65">
        <v>97</v>
      </c>
      <c r="BQ65">
        <v>5.9</v>
      </c>
      <c r="BR65">
        <v>93.759</v>
      </c>
      <c r="BS65">
        <v>220</v>
      </c>
      <c r="BT65">
        <v>47</v>
      </c>
      <c r="BU65">
        <v>123</v>
      </c>
      <c r="BV65">
        <v>238</v>
      </c>
      <c r="BX65">
        <v>78</v>
      </c>
      <c r="BY65">
        <v>168</v>
      </c>
      <c r="BZ65">
        <v>27.636054421768712</v>
      </c>
      <c r="CA65" s="7">
        <v>42340</v>
      </c>
      <c r="CB65" s="7">
        <v>42111</v>
      </c>
      <c r="CC65">
        <v>8.4</v>
      </c>
      <c r="CD65">
        <v>349</v>
      </c>
      <c r="CE65">
        <v>21</v>
      </c>
      <c r="CF65">
        <v>31</v>
      </c>
      <c r="CG65">
        <v>0.5</v>
      </c>
      <c r="CJ65">
        <v>4.2</v>
      </c>
      <c r="CK65">
        <v>104</v>
      </c>
      <c r="CM65">
        <v>96.995999999999995</v>
      </c>
      <c r="CN65">
        <v>195</v>
      </c>
      <c r="CV65" s="7">
        <v>42705</v>
      </c>
      <c r="CW65" s="7"/>
      <c r="CZ65">
        <v>29</v>
      </c>
      <c r="DA65">
        <v>38</v>
      </c>
      <c r="DB65">
        <v>0.4</v>
      </c>
      <c r="DC65">
        <v>357</v>
      </c>
      <c r="DD65">
        <v>0.92</v>
      </c>
      <c r="DE65">
        <v>4.2</v>
      </c>
      <c r="DF65">
        <v>109</v>
      </c>
      <c r="DH65">
        <v>86.064999999999998</v>
      </c>
      <c r="DI65">
        <v>182</v>
      </c>
      <c r="DJ65">
        <v>45</v>
      </c>
      <c r="DK65">
        <v>107</v>
      </c>
      <c r="DL65">
        <v>127</v>
      </c>
      <c r="DR65" s="7">
        <v>43070</v>
      </c>
      <c r="DS65" s="7"/>
      <c r="EN65" s="7">
        <v>43435</v>
      </c>
      <c r="EO65" s="7"/>
      <c r="FJ65" s="12">
        <v>0</v>
      </c>
      <c r="FK65" s="11">
        <v>0</v>
      </c>
      <c r="FL65">
        <v>0</v>
      </c>
      <c r="FM65">
        <v>0</v>
      </c>
      <c r="FN65">
        <v>0</v>
      </c>
      <c r="FO65" s="5">
        <v>0</v>
      </c>
      <c r="FP65" s="12">
        <v>0</v>
      </c>
      <c r="FQ65">
        <v>0</v>
      </c>
      <c r="FR65">
        <v>0</v>
      </c>
      <c r="FS65">
        <v>0</v>
      </c>
      <c r="FT65">
        <v>0</v>
      </c>
      <c r="FU65" s="5">
        <v>0</v>
      </c>
      <c r="FV65" s="12">
        <v>0</v>
      </c>
      <c r="FW65">
        <v>0</v>
      </c>
      <c r="FX65">
        <v>1</v>
      </c>
      <c r="FY65">
        <v>0</v>
      </c>
      <c r="FZ65">
        <v>0</v>
      </c>
      <c r="GA65" s="5">
        <v>0</v>
      </c>
      <c r="GB65" s="4">
        <v>0</v>
      </c>
      <c r="GC65">
        <v>0</v>
      </c>
      <c r="GD65">
        <v>1</v>
      </c>
      <c r="GE65">
        <v>0</v>
      </c>
      <c r="GF65">
        <v>0</v>
      </c>
      <c r="GG65" s="5">
        <v>0</v>
      </c>
      <c r="GH65" s="4">
        <v>0</v>
      </c>
      <c r="GI65">
        <v>0</v>
      </c>
      <c r="GJ65">
        <v>1</v>
      </c>
      <c r="GK65">
        <v>0</v>
      </c>
      <c r="GL65">
        <v>0</v>
      </c>
      <c r="GM65" s="5">
        <v>0</v>
      </c>
      <c r="GN65" s="12">
        <v>0</v>
      </c>
      <c r="GO65">
        <v>0</v>
      </c>
      <c r="GP65">
        <v>1</v>
      </c>
      <c r="GQ65">
        <v>0</v>
      </c>
      <c r="GR65">
        <v>0</v>
      </c>
      <c r="GS65" s="5">
        <v>0</v>
      </c>
      <c r="GT65" s="76"/>
      <c r="GU65" s="76"/>
      <c r="GV65">
        <v>0</v>
      </c>
      <c r="GX65">
        <v>0</v>
      </c>
      <c r="GZ65">
        <v>0</v>
      </c>
      <c r="HB65">
        <v>0</v>
      </c>
      <c r="HD65">
        <v>0</v>
      </c>
      <c r="HF65" s="7">
        <v>42828</v>
      </c>
      <c r="HG65" s="4"/>
      <c r="HX65" s="5"/>
      <c r="HY65" s="4"/>
      <c r="IJ65" s="5"/>
      <c r="IW65">
        <f t="shared" si="0"/>
        <v>503.9632050736962</v>
      </c>
      <c r="IX65">
        <f t="shared" si="1"/>
        <v>931.74656320861698</v>
      </c>
      <c r="IY65">
        <f t="shared" si="2"/>
        <v>3.0746772250566896</v>
      </c>
      <c r="IZ65" s="75">
        <f t="shared" si="3"/>
        <v>2.8223999999999996</v>
      </c>
      <c r="JA65" t="e">
        <v>#NAME?</v>
      </c>
      <c r="JB65">
        <v>898.34210199999995</v>
      </c>
      <c r="JC65">
        <v>330.864014</v>
      </c>
      <c r="JD65">
        <v>237.168015</v>
      </c>
      <c r="JE65">
        <v>67.165188000000001</v>
      </c>
      <c r="JF65">
        <v>10.167797999999999</v>
      </c>
      <c r="JG65">
        <v>2.6033909999999998</v>
      </c>
      <c r="JH65">
        <v>0</v>
      </c>
      <c r="JI65">
        <v>0.16289100000000001</v>
      </c>
      <c r="JJ65">
        <f t="shared" si="4"/>
        <v>0.16289100000000001</v>
      </c>
      <c r="JK65">
        <f t="shared" si="5"/>
        <v>5.7713647959183684E-2</v>
      </c>
      <c r="JL65">
        <f t="shared" si="6"/>
        <v>0</v>
      </c>
      <c r="JM65">
        <f t="shared" si="7"/>
        <v>5.7713647959183684E-2</v>
      </c>
      <c r="JN65">
        <v>3.4292999999999997E-2</v>
      </c>
      <c r="JO65">
        <v>0</v>
      </c>
      <c r="JP65">
        <v>412.361625</v>
      </c>
      <c r="JQ65">
        <v>493.672594</v>
      </c>
      <c r="JR65">
        <v>1391.8195000000001</v>
      </c>
      <c r="JS65">
        <v>1422.3857499999999</v>
      </c>
      <c r="JT65">
        <v>2629.7615000000001</v>
      </c>
      <c r="JU65">
        <v>2862.8094999999998</v>
      </c>
      <c r="JV65">
        <v>29.600352000000001</v>
      </c>
      <c r="JW65">
        <v>223.88396499999999</v>
      </c>
      <c r="JX65">
        <v>33.892659000000002</v>
      </c>
      <c r="JY65">
        <v>8.6779689999999992</v>
      </c>
      <c r="JZ65">
        <f t="shared" si="8"/>
        <v>3.0746772250566896</v>
      </c>
      <c r="KA65">
        <v>0</v>
      </c>
      <c r="KB65">
        <v>0.54296800000000001</v>
      </c>
      <c r="KC65">
        <v>0.11430899999999999</v>
      </c>
      <c r="KD65">
        <v>0</v>
      </c>
      <c r="KE65">
        <v>26.433437999999999</v>
      </c>
      <c r="KF65">
        <v>31.645679000000001</v>
      </c>
      <c r="KG65">
        <v>89.219199000000003</v>
      </c>
      <c r="KH65">
        <v>91.178573999999998</v>
      </c>
      <c r="KI65">
        <v>168.57445300000001</v>
      </c>
      <c r="KJ65">
        <v>183.513418</v>
      </c>
      <c r="KK65">
        <v>1.8974580000000001</v>
      </c>
      <c r="KL65">
        <v>-78.523132000000004</v>
      </c>
      <c r="KM65">
        <v>394.07202100000001</v>
      </c>
      <c r="KN65">
        <v>30.395085999999999</v>
      </c>
      <c r="KO65">
        <v>-102.600357</v>
      </c>
      <c r="KP65">
        <v>-110.596664</v>
      </c>
      <c r="KQ65">
        <v>22.668710999999998</v>
      </c>
      <c r="KR65">
        <v>49.956263999999997</v>
      </c>
      <c r="KS65">
        <v>-93.697738999999999</v>
      </c>
      <c r="KT65">
        <v>390.36144999999999</v>
      </c>
      <c r="KU65">
        <v>33.006588000000001</v>
      </c>
      <c r="KV65" t="e">
        <v>#NAME?</v>
      </c>
      <c r="KW65">
        <v>-144.03509500000001</v>
      </c>
      <c r="KX65">
        <v>72</v>
      </c>
      <c r="KY65" t="e">
        <v>#NAME?</v>
      </c>
      <c r="KZ65">
        <v>-78.523132000000004</v>
      </c>
      <c r="LA65">
        <v>394.07202100000001</v>
      </c>
      <c r="LB65">
        <v>30.395085999999999</v>
      </c>
      <c r="LC65">
        <v>-102.600357</v>
      </c>
      <c r="LD65">
        <v>-110.596664</v>
      </c>
      <c r="LE65">
        <v>22.668710999999998</v>
      </c>
      <c r="LF65">
        <v>49.956263999999997</v>
      </c>
      <c r="LG65">
        <v>0</v>
      </c>
      <c r="LH65">
        <v>5.8883999999999999E-2</v>
      </c>
      <c r="LI65" t="e">
        <v>#NAME?</v>
      </c>
      <c r="LJ65" t="s">
        <v>1986</v>
      </c>
      <c r="LK65">
        <v>0</v>
      </c>
      <c r="LL65">
        <v>0</v>
      </c>
      <c r="LM65" t="s">
        <v>1986</v>
      </c>
      <c r="LN65">
        <v>6.731789</v>
      </c>
      <c r="LO65" t="s">
        <v>1986</v>
      </c>
      <c r="LP65" t="s">
        <v>1986</v>
      </c>
      <c r="LQ65">
        <v>9.5109370000000002</v>
      </c>
      <c r="LR65">
        <v>1.2198119999999999</v>
      </c>
      <c r="LS65">
        <v>7.0788789999999997</v>
      </c>
      <c r="LT65">
        <v>1153.064875</v>
      </c>
      <c r="LU65">
        <v>171.286531</v>
      </c>
      <c r="LV65">
        <v>52.779429999999998</v>
      </c>
      <c r="LW65">
        <v>43.268493999999997</v>
      </c>
    </row>
    <row r="66" spans="1:335" ht="16.149999999999999" customHeight="1" x14ac:dyDescent="0.3">
      <c r="A66">
        <v>67</v>
      </c>
      <c r="B66">
        <v>3664547</v>
      </c>
      <c r="C66" t="s">
        <v>261</v>
      </c>
      <c r="D66" t="s">
        <v>135</v>
      </c>
      <c r="E66" t="s">
        <v>39</v>
      </c>
      <c r="F66" s="8"/>
      <c r="G66" s="8">
        <v>3</v>
      </c>
      <c r="H66" s="80"/>
      <c r="I66" s="80" t="s">
        <v>2148</v>
      </c>
      <c r="J66" s="101">
        <v>0</v>
      </c>
      <c r="K66" s="101">
        <v>0</v>
      </c>
      <c r="L66" s="80"/>
      <c r="M66" s="101"/>
      <c r="N66" s="101"/>
      <c r="O66" s="141" t="s">
        <v>2286</v>
      </c>
      <c r="P66" s="101"/>
      <c r="Q66" s="98" t="s">
        <v>2277</v>
      </c>
      <c r="R66" s="101"/>
      <c r="S66" s="141" t="s">
        <v>2277</v>
      </c>
      <c r="T66" s="101"/>
      <c r="U66" s="101">
        <v>0</v>
      </c>
      <c r="V66" s="98"/>
      <c r="W66" s="98" t="s">
        <v>2281</v>
      </c>
      <c r="X66" s="101"/>
      <c r="Y66">
        <v>0</v>
      </c>
      <c r="Z66" s="7">
        <v>41900</v>
      </c>
      <c r="AA66" s="7"/>
      <c r="AD66">
        <v>24</v>
      </c>
      <c r="AE66">
        <v>21</v>
      </c>
      <c r="AF66">
        <v>0.7</v>
      </c>
      <c r="AG66">
        <v>189</v>
      </c>
      <c r="AH66">
        <v>0.88</v>
      </c>
      <c r="AI66">
        <v>4.4000000000000004</v>
      </c>
      <c r="AJ66">
        <v>159</v>
      </c>
      <c r="AK66">
        <v>6.4</v>
      </c>
      <c r="AL66">
        <v>114.952</v>
      </c>
      <c r="AM66">
        <v>150</v>
      </c>
      <c r="AN66">
        <v>65</v>
      </c>
      <c r="AP66">
        <v>37</v>
      </c>
      <c r="AR66">
        <v>77</v>
      </c>
      <c r="AS66">
        <v>164</v>
      </c>
      <c r="AT66">
        <v>2.6895999999999995</v>
      </c>
      <c r="AU66">
        <v>28.628792385484825</v>
      </c>
      <c r="AV66" s="4">
        <v>123</v>
      </c>
      <c r="AW66" t="s">
        <v>1852</v>
      </c>
      <c r="AX66">
        <v>68</v>
      </c>
      <c r="AY66" t="s">
        <v>1852</v>
      </c>
      <c r="AZ66" s="11">
        <v>96</v>
      </c>
      <c r="BA66" s="6">
        <v>41604</v>
      </c>
      <c r="BB66" s="4">
        <v>1</v>
      </c>
      <c r="BC66" t="s">
        <v>1947</v>
      </c>
      <c r="BD66" s="8" t="s">
        <v>1946</v>
      </c>
      <c r="BE66" s="5" t="s">
        <v>1949</v>
      </c>
      <c r="BF66" s="7">
        <v>42265</v>
      </c>
      <c r="BG66" s="7">
        <v>42458</v>
      </c>
      <c r="BH66">
        <v>6.1</v>
      </c>
      <c r="BI66">
        <v>262</v>
      </c>
      <c r="BJ66">
        <v>19</v>
      </c>
      <c r="BK66">
        <v>18</v>
      </c>
      <c r="BL66">
        <v>0.9</v>
      </c>
      <c r="BO66">
        <v>4.0999999999999996</v>
      </c>
      <c r="BP66">
        <v>143</v>
      </c>
      <c r="BQ66">
        <v>6.8</v>
      </c>
      <c r="BR66">
        <v>105.614</v>
      </c>
      <c r="BS66">
        <v>129</v>
      </c>
      <c r="BT66">
        <v>54</v>
      </c>
      <c r="BV66">
        <v>89</v>
      </c>
      <c r="BX66">
        <v>76</v>
      </c>
      <c r="BY66">
        <v>164</v>
      </c>
      <c r="BZ66">
        <v>28.256989886972036</v>
      </c>
      <c r="CA66" s="7">
        <v>42630</v>
      </c>
      <c r="CB66" s="7">
        <v>42458</v>
      </c>
      <c r="CC66">
        <v>6.1</v>
      </c>
      <c r="CD66">
        <v>262</v>
      </c>
      <c r="CE66">
        <v>31</v>
      </c>
      <c r="CF66">
        <v>32</v>
      </c>
      <c r="CG66">
        <v>0.6</v>
      </c>
      <c r="CH66">
        <v>206</v>
      </c>
      <c r="CI66">
        <v>0.93</v>
      </c>
      <c r="CJ66">
        <v>4.2</v>
      </c>
      <c r="CK66">
        <v>141</v>
      </c>
      <c r="CL66">
        <v>6.9</v>
      </c>
      <c r="CM66">
        <v>108.75</v>
      </c>
      <c r="CN66">
        <v>132</v>
      </c>
      <c r="CO66">
        <v>54</v>
      </c>
      <c r="CQ66">
        <v>87</v>
      </c>
      <c r="CS66">
        <v>77</v>
      </c>
      <c r="CT66">
        <v>165</v>
      </c>
      <c r="CU66">
        <v>28.282828282828277</v>
      </c>
      <c r="CV66" s="7">
        <v>42995</v>
      </c>
      <c r="CW66" s="7"/>
      <c r="CZ66">
        <v>30</v>
      </c>
      <c r="DA66">
        <v>28</v>
      </c>
      <c r="DB66">
        <v>0.7</v>
      </c>
      <c r="DE66">
        <v>4.2</v>
      </c>
      <c r="DF66">
        <v>140</v>
      </c>
      <c r="DG66">
        <v>6.6</v>
      </c>
      <c r="DH66">
        <v>98.757999999999996</v>
      </c>
      <c r="DI66">
        <v>119</v>
      </c>
      <c r="DJ66">
        <v>58</v>
      </c>
      <c r="DL66">
        <v>80</v>
      </c>
      <c r="DR66" s="7">
        <v>43360</v>
      </c>
      <c r="DS66" s="7"/>
      <c r="DV66">
        <v>22</v>
      </c>
      <c r="DW66">
        <v>19</v>
      </c>
      <c r="DX66">
        <v>0.6</v>
      </c>
      <c r="DY66">
        <v>182</v>
      </c>
      <c r="EA66">
        <v>4.2</v>
      </c>
      <c r="EB66">
        <v>130</v>
      </c>
      <c r="EC66">
        <v>7.3</v>
      </c>
      <c r="ED66">
        <v>91.591999999999999</v>
      </c>
      <c r="EE66">
        <v>118</v>
      </c>
      <c r="EF66">
        <v>55</v>
      </c>
      <c r="EH66">
        <v>66</v>
      </c>
      <c r="EN66" s="7">
        <v>43725</v>
      </c>
      <c r="EO66" s="7"/>
      <c r="ER66">
        <v>32</v>
      </c>
      <c r="ES66">
        <v>39</v>
      </c>
      <c r="ET66">
        <v>0.8</v>
      </c>
      <c r="EW66">
        <v>4.3</v>
      </c>
      <c r="EX66">
        <v>168</v>
      </c>
      <c r="EY66">
        <v>7.3</v>
      </c>
      <c r="EZ66">
        <v>86.460999999999999</v>
      </c>
      <c r="FA66">
        <v>104</v>
      </c>
      <c r="FB66">
        <v>46</v>
      </c>
      <c r="FD66">
        <v>159</v>
      </c>
      <c r="FF66">
        <v>77</v>
      </c>
      <c r="FG66">
        <v>165</v>
      </c>
      <c r="FH66">
        <v>1.6500000000000001</v>
      </c>
      <c r="FI66">
        <v>28.282828282828277</v>
      </c>
      <c r="FJ66" s="12">
        <v>2</v>
      </c>
      <c r="FK66" s="11">
        <v>0</v>
      </c>
      <c r="FL66">
        <v>1</v>
      </c>
      <c r="FM66">
        <v>0</v>
      </c>
      <c r="FN66">
        <v>1</v>
      </c>
      <c r="FO66" s="5">
        <v>0</v>
      </c>
      <c r="FP66" s="12">
        <v>2</v>
      </c>
      <c r="FQ66">
        <v>0</v>
      </c>
      <c r="FR66">
        <v>1</v>
      </c>
      <c r="FS66">
        <v>1</v>
      </c>
      <c r="FT66">
        <v>1</v>
      </c>
      <c r="FU66" s="5">
        <v>0</v>
      </c>
      <c r="FV66" s="12">
        <v>2</v>
      </c>
      <c r="FW66">
        <v>0</v>
      </c>
      <c r="FX66">
        <v>1</v>
      </c>
      <c r="FY66">
        <v>1</v>
      </c>
      <c r="FZ66">
        <v>1</v>
      </c>
      <c r="GA66" s="5">
        <v>0</v>
      </c>
      <c r="GB66" s="4">
        <v>2</v>
      </c>
      <c r="GC66">
        <v>0</v>
      </c>
      <c r="GD66">
        <v>1</v>
      </c>
      <c r="GE66">
        <v>1</v>
      </c>
      <c r="GF66">
        <v>1</v>
      </c>
      <c r="GG66" s="5">
        <v>0</v>
      </c>
      <c r="GH66" s="4">
        <v>2</v>
      </c>
      <c r="GI66">
        <v>0</v>
      </c>
      <c r="GJ66">
        <v>1</v>
      </c>
      <c r="GK66">
        <v>1</v>
      </c>
      <c r="GL66">
        <v>1</v>
      </c>
      <c r="GM66" s="5">
        <v>0</v>
      </c>
      <c r="GN66" s="12">
        <v>2</v>
      </c>
      <c r="GO66">
        <v>0</v>
      </c>
      <c r="GP66">
        <v>1</v>
      </c>
      <c r="GQ66">
        <v>1</v>
      </c>
      <c r="GR66">
        <v>1</v>
      </c>
      <c r="GS66" s="5">
        <v>0</v>
      </c>
      <c r="GV66">
        <v>0</v>
      </c>
      <c r="GX66">
        <v>0</v>
      </c>
      <c r="GZ66">
        <v>0</v>
      </c>
      <c r="HB66">
        <v>0</v>
      </c>
      <c r="HD66">
        <v>0</v>
      </c>
      <c r="HF66" s="7">
        <v>45121</v>
      </c>
      <c r="HG66" s="4" t="s">
        <v>1359</v>
      </c>
      <c r="HH66" t="s">
        <v>983</v>
      </c>
      <c r="HI66" t="s">
        <v>1400</v>
      </c>
      <c r="HJ66" t="s">
        <v>1278</v>
      </c>
      <c r="HW66" t="s">
        <v>1454</v>
      </c>
      <c r="HX66" s="5" t="s">
        <v>1468</v>
      </c>
      <c r="HY66" s="4"/>
      <c r="IC66" t="s">
        <v>1569</v>
      </c>
      <c r="ID66" t="s">
        <v>985</v>
      </c>
      <c r="IE66" t="s">
        <v>1605</v>
      </c>
      <c r="IF66" t="s">
        <v>989</v>
      </c>
      <c r="II66" t="s">
        <v>1650</v>
      </c>
      <c r="IJ66" s="5" t="s">
        <v>1348</v>
      </c>
      <c r="IK66" t="s">
        <v>1686</v>
      </c>
      <c r="IL66" t="s">
        <v>983</v>
      </c>
      <c r="IW66">
        <f t="shared" si="0"/>
        <v>261.59861131766809</v>
      </c>
      <c r="IX66">
        <f t="shared" si="1"/>
        <v>291.42751226948252</v>
      </c>
      <c r="IY66">
        <f t="shared" si="2"/>
        <v>59.79809599940512</v>
      </c>
      <c r="IZ66" s="75">
        <f t="shared" si="3"/>
        <v>2.6895999999999995</v>
      </c>
      <c r="JA66" t="e">
        <v>#NAME?</v>
      </c>
      <c r="JB66">
        <v>862.43414299999995</v>
      </c>
      <c r="JC66">
        <v>325.98400900000001</v>
      </c>
      <c r="JD66">
        <v>217.64801</v>
      </c>
      <c r="JE66">
        <v>4.6238049999999999</v>
      </c>
      <c r="JF66">
        <v>7.0585889999999996</v>
      </c>
      <c r="JG66">
        <v>48.249887000000001</v>
      </c>
      <c r="JH66">
        <v>46.060867000000002</v>
      </c>
      <c r="JI66">
        <v>45.655070000000002</v>
      </c>
      <c r="JJ66">
        <f t="shared" si="4"/>
        <v>91.715936999999997</v>
      </c>
      <c r="JK66">
        <f t="shared" si="5"/>
        <v>34.100214530041647</v>
      </c>
      <c r="JL66">
        <f t="shared" si="6"/>
        <v>17.125545434265323</v>
      </c>
      <c r="JM66">
        <f t="shared" si="7"/>
        <v>16.974669095776328</v>
      </c>
      <c r="JN66">
        <v>22.661784999999998</v>
      </c>
      <c r="JO66">
        <v>0.71728999999999998</v>
      </c>
      <c r="JP66">
        <v>78.496086000000005</v>
      </c>
      <c r="JQ66">
        <v>139.83151599999999</v>
      </c>
      <c r="JR66">
        <v>803.73037499999998</v>
      </c>
      <c r="JS66">
        <v>703.59562500000004</v>
      </c>
      <c r="JT66">
        <v>783.82343700000001</v>
      </c>
      <c r="JU66">
        <v>395.04093699999999</v>
      </c>
      <c r="JV66">
        <v>13.657083999999999</v>
      </c>
      <c r="JW66">
        <v>15.412682</v>
      </c>
      <c r="JX66">
        <v>23.52863</v>
      </c>
      <c r="JY66">
        <v>160.83295899999999</v>
      </c>
      <c r="JZ66">
        <f t="shared" si="8"/>
        <v>59.79809599940512</v>
      </c>
      <c r="KA66">
        <v>153.53622100000001</v>
      </c>
      <c r="KB66">
        <v>152.18356399999999</v>
      </c>
      <c r="KC66">
        <v>75.539287000000002</v>
      </c>
      <c r="KD66">
        <v>2.3909660000000001</v>
      </c>
      <c r="KE66">
        <v>15.391389</v>
      </c>
      <c r="KF66">
        <v>27.417943999999999</v>
      </c>
      <c r="KG66">
        <v>157.594189</v>
      </c>
      <c r="KH66">
        <v>137.95992200000001</v>
      </c>
      <c r="KI66">
        <v>153.69086899999999</v>
      </c>
      <c r="KJ66">
        <v>77.459008999999995</v>
      </c>
      <c r="KK66">
        <v>2.6778590000000002</v>
      </c>
      <c r="KL66">
        <v>-89.690894999999998</v>
      </c>
      <c r="KM66">
        <v>379.31094400000001</v>
      </c>
      <c r="KN66">
        <v>43.100203999999998</v>
      </c>
      <c r="KO66">
        <v>-78.276756000000006</v>
      </c>
      <c r="KP66">
        <v>-80.598945999999998</v>
      </c>
      <c r="KQ66">
        <v>53.153075999999999</v>
      </c>
      <c r="KR66">
        <v>26.687418000000001</v>
      </c>
      <c r="KS66">
        <v>-76.587761</v>
      </c>
      <c r="KT66">
        <v>388.11093099999999</v>
      </c>
      <c r="KU66">
        <v>44.079898999999997</v>
      </c>
      <c r="KV66">
        <v>-82.766532999999995</v>
      </c>
      <c r="KW66">
        <v>-89.149162000000004</v>
      </c>
      <c r="KX66">
        <v>33.458260000000003</v>
      </c>
      <c r="KY66">
        <v>23.960159000000001</v>
      </c>
      <c r="KZ66">
        <v>-83.297325000000001</v>
      </c>
      <c r="LA66">
        <v>351.10916099999997</v>
      </c>
      <c r="LB66">
        <v>43.902931000000002</v>
      </c>
      <c r="LC66">
        <v>-82.667946000000001</v>
      </c>
      <c r="LD66">
        <v>-89.371536000000006</v>
      </c>
      <c r="LE66">
        <v>27.065027000000001</v>
      </c>
      <c r="LF66">
        <v>26.494454999999999</v>
      </c>
      <c r="LG66">
        <v>1.008888</v>
      </c>
      <c r="LH66">
        <v>0.65527400000000002</v>
      </c>
      <c r="LI66" t="s">
        <v>1986</v>
      </c>
      <c r="LJ66" t="s">
        <v>1986</v>
      </c>
      <c r="LK66">
        <v>0.50221199999999999</v>
      </c>
      <c r="LL66">
        <v>0</v>
      </c>
      <c r="LM66" t="s">
        <v>1986</v>
      </c>
      <c r="LN66">
        <v>8.3711000000000002</v>
      </c>
      <c r="LO66" t="s">
        <v>1986</v>
      </c>
      <c r="LP66" t="s">
        <v>1986</v>
      </c>
      <c r="LQ66">
        <v>-10.282372000000001</v>
      </c>
      <c r="LR66">
        <v>0.92054199999999997</v>
      </c>
      <c r="LS66">
        <v>0.117059</v>
      </c>
      <c r="LT66">
        <v>1484.5242499999999</v>
      </c>
      <c r="LU66">
        <v>177.339203</v>
      </c>
      <c r="LV66">
        <v>119.12426000000001</v>
      </c>
      <c r="LW66">
        <v>129.406631</v>
      </c>
    </row>
    <row r="67" spans="1:335" ht="16.149999999999999" customHeight="1" x14ac:dyDescent="0.3">
      <c r="A67">
        <v>68</v>
      </c>
      <c r="B67">
        <v>3672971</v>
      </c>
      <c r="C67" t="s">
        <v>353</v>
      </c>
      <c r="D67" t="s">
        <v>134</v>
      </c>
      <c r="E67" s="8" t="s">
        <v>2061</v>
      </c>
      <c r="F67" s="8">
        <v>1</v>
      </c>
      <c r="G67" s="8">
        <v>4</v>
      </c>
      <c r="H67" s="80" t="s">
        <v>2230</v>
      </c>
      <c r="I67" s="80" t="s">
        <v>2225</v>
      </c>
      <c r="J67" s="101"/>
      <c r="K67" s="101">
        <v>0</v>
      </c>
      <c r="L67" s="80"/>
      <c r="M67" s="101"/>
      <c r="N67" s="101"/>
      <c r="O67" s="141" t="s">
        <v>2286</v>
      </c>
      <c r="P67" s="101"/>
      <c r="Q67" s="98" t="s">
        <v>2277</v>
      </c>
      <c r="R67" s="101"/>
      <c r="S67" s="141" t="s">
        <v>2277</v>
      </c>
      <c r="T67" s="101"/>
      <c r="U67" s="101">
        <v>0</v>
      </c>
      <c r="V67" s="98"/>
      <c r="W67" s="98" t="s">
        <v>2281</v>
      </c>
      <c r="X67" s="101"/>
      <c r="Y67">
        <v>0</v>
      </c>
      <c r="Z67" s="7">
        <v>45011</v>
      </c>
      <c r="AA67" s="7">
        <v>45072</v>
      </c>
      <c r="AB67">
        <v>15.1</v>
      </c>
      <c r="AC67">
        <v>230</v>
      </c>
      <c r="AD67">
        <v>56</v>
      </c>
      <c r="AE67">
        <v>16</v>
      </c>
      <c r="AF67">
        <v>0.8</v>
      </c>
      <c r="AG67">
        <v>105</v>
      </c>
      <c r="AH67">
        <v>1.05</v>
      </c>
      <c r="AI67">
        <v>3.9</v>
      </c>
      <c r="AJ67">
        <v>116</v>
      </c>
      <c r="AL67">
        <v>80.552000000000007</v>
      </c>
      <c r="AM67">
        <v>200</v>
      </c>
      <c r="AQ67" t="s">
        <v>660</v>
      </c>
      <c r="AR67">
        <v>68</v>
      </c>
      <c r="AS67">
        <v>160</v>
      </c>
      <c r="AT67">
        <v>2.5600000000000005</v>
      </c>
      <c r="AU67">
        <v>26.562499999999996</v>
      </c>
      <c r="AV67" s="4">
        <v>131</v>
      </c>
      <c r="AW67" t="s">
        <v>660</v>
      </c>
      <c r="AX67">
        <v>74</v>
      </c>
      <c r="AY67" t="s">
        <v>660</v>
      </c>
      <c r="AZ67" s="11">
        <v>93.1</v>
      </c>
      <c r="BA67" s="6">
        <v>45072</v>
      </c>
      <c r="BD67" s="8"/>
      <c r="BF67" s="7">
        <v>45376</v>
      </c>
      <c r="BG67" s="7">
        <v>45072</v>
      </c>
      <c r="BH67">
        <v>15.1</v>
      </c>
      <c r="BI67">
        <v>230</v>
      </c>
      <c r="BW67" t="s">
        <v>660</v>
      </c>
      <c r="BX67">
        <v>67.599999999999994</v>
      </c>
      <c r="BY67">
        <v>158.9</v>
      </c>
      <c r="BZ67">
        <v>26.773114881614113</v>
      </c>
      <c r="CA67" s="7">
        <v>45741</v>
      </c>
      <c r="CB67" s="7"/>
      <c r="CV67" s="7">
        <v>46106</v>
      </c>
      <c r="CW67" s="7"/>
      <c r="DR67" s="7">
        <v>46471</v>
      </c>
      <c r="DS67" s="7"/>
      <c r="EN67" s="7">
        <v>46836</v>
      </c>
      <c r="EO67" s="7"/>
      <c r="FJ67" s="12">
        <v>0</v>
      </c>
      <c r="FK67" s="11">
        <v>0</v>
      </c>
      <c r="FL67">
        <v>1</v>
      </c>
      <c r="FM67">
        <v>0</v>
      </c>
      <c r="FN67">
        <v>0</v>
      </c>
      <c r="FO67" s="5">
        <v>0</v>
      </c>
      <c r="FP67" s="12">
        <v>0</v>
      </c>
      <c r="FQ67">
        <v>0</v>
      </c>
      <c r="FR67">
        <v>1</v>
      </c>
      <c r="FS67">
        <v>0</v>
      </c>
      <c r="FT67">
        <v>0</v>
      </c>
      <c r="FU67" s="5">
        <v>0</v>
      </c>
      <c r="FV67" s="12">
        <v>0</v>
      </c>
      <c r="FW67">
        <v>0</v>
      </c>
      <c r="FX67">
        <v>1</v>
      </c>
      <c r="FY67">
        <v>0</v>
      </c>
      <c r="FZ67">
        <v>0</v>
      </c>
      <c r="GA67" s="5">
        <v>0</v>
      </c>
      <c r="GB67" s="4">
        <v>0</v>
      </c>
      <c r="GC67">
        <v>0</v>
      </c>
      <c r="GD67">
        <v>1</v>
      </c>
      <c r="GE67">
        <v>0</v>
      </c>
      <c r="GF67">
        <v>0</v>
      </c>
      <c r="GG67" s="5">
        <v>0</v>
      </c>
      <c r="GH67" s="4">
        <v>0</v>
      </c>
      <c r="GI67">
        <v>0</v>
      </c>
      <c r="GJ67">
        <v>1</v>
      </c>
      <c r="GK67">
        <v>0</v>
      </c>
      <c r="GL67">
        <v>0</v>
      </c>
      <c r="GM67" s="5">
        <v>0</v>
      </c>
      <c r="GN67" s="12">
        <v>0</v>
      </c>
      <c r="GO67">
        <v>0</v>
      </c>
      <c r="GP67">
        <v>1</v>
      </c>
      <c r="GQ67">
        <v>0</v>
      </c>
      <c r="GR67">
        <v>0</v>
      </c>
      <c r="GS67" s="5">
        <v>0</v>
      </c>
      <c r="GV67">
        <v>0</v>
      </c>
      <c r="GX67">
        <v>0</v>
      </c>
      <c r="GZ67">
        <v>0</v>
      </c>
      <c r="HB67">
        <v>0</v>
      </c>
      <c r="HD67">
        <v>0</v>
      </c>
      <c r="HF67" s="7">
        <v>45138</v>
      </c>
      <c r="HG67" s="4"/>
      <c r="HX67" s="5"/>
      <c r="HY67" s="4"/>
      <c r="IJ67" s="5"/>
      <c r="IW67">
        <f t="shared" si="0"/>
        <v>266.9492429687499</v>
      </c>
      <c r="IX67">
        <f t="shared" si="1"/>
        <v>656.43564453124986</v>
      </c>
      <c r="IY67">
        <f t="shared" si="2"/>
        <v>44.26129921874999</v>
      </c>
      <c r="IZ67" s="75">
        <f t="shared" si="3"/>
        <v>2.5600000000000005</v>
      </c>
      <c r="JA67" t="e">
        <v>#NAME?</v>
      </c>
      <c r="JB67">
        <v>909.82739300000003</v>
      </c>
      <c r="JC67">
        <v>350.38403299999999</v>
      </c>
      <c r="JD67">
        <v>221.55201700000001</v>
      </c>
      <c r="JE67">
        <v>4.5128300000000001</v>
      </c>
      <c r="JF67">
        <v>5.7654680000000003</v>
      </c>
      <c r="JG67">
        <v>28.32723</v>
      </c>
      <c r="JH67">
        <v>27.915244000000001</v>
      </c>
      <c r="JI67">
        <v>65.349104999999994</v>
      </c>
      <c r="JJ67">
        <f t="shared" si="4"/>
        <v>93.264348999999996</v>
      </c>
      <c r="JK67">
        <f t="shared" si="5"/>
        <v>36.431386328124994</v>
      </c>
      <c r="JL67">
        <f t="shared" si="6"/>
        <v>10.904392187499999</v>
      </c>
      <c r="JM67">
        <f t="shared" si="7"/>
        <v>25.526994140624993</v>
      </c>
      <c r="JN67">
        <v>23.490527</v>
      </c>
      <c r="JO67">
        <v>0.40246300000000002</v>
      </c>
      <c r="JP67">
        <v>115.59273399999999</v>
      </c>
      <c r="JQ67">
        <v>150.499875</v>
      </c>
      <c r="JR67">
        <v>715.83718799999997</v>
      </c>
      <c r="JS67">
        <v>683.39006199999994</v>
      </c>
      <c r="JT67">
        <v>1680.47525</v>
      </c>
      <c r="JU67">
        <v>498.61881199999999</v>
      </c>
      <c r="JV67">
        <v>11.69049</v>
      </c>
      <c r="JW67">
        <v>18.051317999999998</v>
      </c>
      <c r="JX67">
        <v>23.061869999999999</v>
      </c>
      <c r="JY67">
        <v>113.308926</v>
      </c>
      <c r="JZ67">
        <f t="shared" si="8"/>
        <v>44.26129921874999</v>
      </c>
      <c r="KA67">
        <v>111.660977</v>
      </c>
      <c r="KB67">
        <v>261.39642600000002</v>
      </c>
      <c r="KC67">
        <v>93.962108999999998</v>
      </c>
      <c r="KD67">
        <v>1.6098539999999999</v>
      </c>
      <c r="KE67">
        <v>18.494838000000001</v>
      </c>
      <c r="KF67">
        <v>24.079979999999999</v>
      </c>
      <c r="KG67">
        <v>114.533945</v>
      </c>
      <c r="KH67">
        <v>109.342412</v>
      </c>
      <c r="KI67">
        <v>268.87605500000001</v>
      </c>
      <c r="KJ67">
        <v>79.779014000000004</v>
      </c>
      <c r="KK67">
        <v>1.870479</v>
      </c>
      <c r="KL67">
        <v>-82.122664999999998</v>
      </c>
      <c r="KM67">
        <v>320.72882099999998</v>
      </c>
      <c r="KN67">
        <v>37.859734000000003</v>
      </c>
      <c r="KO67">
        <v>-102.220535</v>
      </c>
      <c r="KP67">
        <v>-105.40119199999999</v>
      </c>
      <c r="KQ67">
        <v>25.889059</v>
      </c>
      <c r="KR67">
        <v>24.211369000000001</v>
      </c>
      <c r="KS67">
        <v>-64.329284999999999</v>
      </c>
      <c r="KT67">
        <v>289.00412</v>
      </c>
      <c r="KU67">
        <v>42.01202</v>
      </c>
      <c r="KV67">
        <v>-104.145798</v>
      </c>
      <c r="KW67">
        <v>-108.508835</v>
      </c>
      <c r="KX67">
        <v>15.752231</v>
      </c>
      <c r="KY67">
        <v>28.715976999999999</v>
      </c>
      <c r="KZ67">
        <v>-74.616043000000005</v>
      </c>
      <c r="LA67">
        <v>310.02426100000002</v>
      </c>
      <c r="LB67">
        <v>41.112586999999998</v>
      </c>
      <c r="LC67">
        <v>-104.271477</v>
      </c>
      <c r="LD67">
        <v>-109.276382</v>
      </c>
      <c r="LE67">
        <v>14.081182999999999</v>
      </c>
      <c r="LF67">
        <v>33.688125999999997</v>
      </c>
      <c r="LG67">
        <v>0.42717100000000002</v>
      </c>
      <c r="LH67">
        <v>0.76702999999999999</v>
      </c>
      <c r="LI67" t="s">
        <v>1986</v>
      </c>
      <c r="LJ67" t="s">
        <v>1986</v>
      </c>
      <c r="LK67">
        <v>0.299313</v>
      </c>
      <c r="LL67">
        <v>0</v>
      </c>
      <c r="LM67" t="s">
        <v>1986</v>
      </c>
      <c r="LN67">
        <v>3.6841699999999999</v>
      </c>
      <c r="LO67" t="s">
        <v>1986</v>
      </c>
      <c r="LP67" t="s">
        <v>1986</v>
      </c>
      <c r="LQ67">
        <v>-5.6247480000000003</v>
      </c>
      <c r="LR67">
        <v>0.89571400000000001</v>
      </c>
      <c r="LS67">
        <v>2.0397759999999998</v>
      </c>
      <c r="LT67">
        <v>1181.9659999999999</v>
      </c>
      <c r="LU67">
        <v>320.82287500000001</v>
      </c>
      <c r="LV67">
        <v>48.310879</v>
      </c>
      <c r="LW67">
        <v>53.935626999999997</v>
      </c>
    </row>
    <row r="68" spans="1:335" ht="16.149999999999999" customHeight="1" x14ac:dyDescent="0.3">
      <c r="A68">
        <v>69</v>
      </c>
      <c r="B68">
        <v>3769629</v>
      </c>
      <c r="C68" t="s">
        <v>252</v>
      </c>
      <c r="D68" t="s">
        <v>135</v>
      </c>
      <c r="E68" s="8" t="s">
        <v>33</v>
      </c>
      <c r="F68" s="8">
        <v>3</v>
      </c>
      <c r="G68" s="8"/>
      <c r="H68" s="80"/>
      <c r="I68" s="80" t="s">
        <v>2157</v>
      </c>
      <c r="J68" s="100">
        <v>0</v>
      </c>
      <c r="K68" s="100">
        <v>0</v>
      </c>
      <c r="L68" s="86"/>
      <c r="M68" s="100"/>
      <c r="N68" s="100"/>
      <c r="O68" s="95" t="s">
        <v>2286</v>
      </c>
      <c r="P68" s="100"/>
      <c r="Q68" s="140" t="s">
        <v>2277</v>
      </c>
      <c r="R68" s="100"/>
      <c r="S68" s="95" t="s">
        <v>2277</v>
      </c>
      <c r="T68" s="100"/>
      <c r="U68" s="100">
        <v>0</v>
      </c>
      <c r="V68" s="140"/>
      <c r="W68" s="140" t="s">
        <v>2281</v>
      </c>
      <c r="X68" s="100"/>
      <c r="Y68">
        <v>0</v>
      </c>
      <c r="Z68" s="7">
        <v>42156</v>
      </c>
      <c r="AA68" s="7">
        <v>42156</v>
      </c>
      <c r="AB68">
        <v>4.8</v>
      </c>
      <c r="AC68">
        <v>325</v>
      </c>
      <c r="AD68">
        <v>28</v>
      </c>
      <c r="AE68">
        <v>36</v>
      </c>
      <c r="AF68">
        <v>0.4</v>
      </c>
      <c r="AG68">
        <v>255</v>
      </c>
      <c r="AH68">
        <v>0.97</v>
      </c>
      <c r="AI68">
        <v>4.5</v>
      </c>
      <c r="AJ68">
        <v>146</v>
      </c>
      <c r="AK68">
        <v>5.9</v>
      </c>
      <c r="AL68">
        <v>104.523</v>
      </c>
      <c r="AM68">
        <v>166</v>
      </c>
      <c r="AN68">
        <v>39</v>
      </c>
      <c r="AO68">
        <v>90</v>
      </c>
      <c r="AP68">
        <v>181</v>
      </c>
      <c r="AR68">
        <v>98</v>
      </c>
      <c r="AS68">
        <v>170</v>
      </c>
      <c r="AT68">
        <v>2.8899999999999997</v>
      </c>
      <c r="AU68">
        <v>33.910034602076131</v>
      </c>
      <c r="AV68" s="4">
        <v>135</v>
      </c>
      <c r="AW68" t="s">
        <v>1848</v>
      </c>
      <c r="AX68">
        <v>91</v>
      </c>
      <c r="AY68" t="s">
        <v>1848</v>
      </c>
      <c r="AZ68" s="11">
        <v>109</v>
      </c>
      <c r="BA68" s="6">
        <v>42167</v>
      </c>
      <c r="BD68" s="8"/>
      <c r="BF68" s="7">
        <v>42521</v>
      </c>
      <c r="BG68" s="7">
        <v>42156</v>
      </c>
      <c r="BH68">
        <v>4.8</v>
      </c>
      <c r="BI68">
        <v>325</v>
      </c>
      <c r="BX68">
        <v>100</v>
      </c>
      <c r="BY68">
        <v>172.3</v>
      </c>
      <c r="BZ68">
        <v>33.684448799469401</v>
      </c>
      <c r="CA68" s="7">
        <v>42886</v>
      </c>
      <c r="CB68" s="7"/>
      <c r="CV68" s="7">
        <v>43251</v>
      </c>
      <c r="CW68" s="7"/>
      <c r="DR68" s="7">
        <v>43616</v>
      </c>
      <c r="DS68" s="7"/>
      <c r="DV68">
        <v>19</v>
      </c>
      <c r="DW68">
        <v>27</v>
      </c>
      <c r="DX68">
        <v>0.4</v>
      </c>
      <c r="DY68">
        <v>379</v>
      </c>
      <c r="DZ68">
        <v>1.1599999999999999</v>
      </c>
      <c r="EA68">
        <v>4</v>
      </c>
      <c r="EB68">
        <v>161</v>
      </c>
      <c r="ED68">
        <v>89.581999999999994</v>
      </c>
      <c r="EE68">
        <v>159</v>
      </c>
      <c r="EN68" s="7">
        <v>43981</v>
      </c>
      <c r="EO68" s="7"/>
      <c r="FJ68" s="12">
        <v>0</v>
      </c>
      <c r="FK68" s="11">
        <v>1</v>
      </c>
      <c r="FL68">
        <v>1</v>
      </c>
      <c r="FM68">
        <v>0</v>
      </c>
      <c r="FN68">
        <v>0</v>
      </c>
      <c r="FO68" s="5">
        <v>0</v>
      </c>
      <c r="FP68" s="12">
        <v>2</v>
      </c>
      <c r="FQ68">
        <v>1</v>
      </c>
      <c r="FR68">
        <v>1</v>
      </c>
      <c r="FS68">
        <v>0</v>
      </c>
      <c r="FT68">
        <v>0</v>
      </c>
      <c r="FU68" s="5">
        <v>0</v>
      </c>
      <c r="FV68" s="12">
        <v>2</v>
      </c>
      <c r="FW68">
        <v>1</v>
      </c>
      <c r="FX68">
        <v>1</v>
      </c>
      <c r="FY68">
        <v>0</v>
      </c>
      <c r="FZ68">
        <v>0</v>
      </c>
      <c r="GA68" s="5">
        <v>0</v>
      </c>
      <c r="GB68" s="4">
        <v>2</v>
      </c>
      <c r="GC68">
        <v>1</v>
      </c>
      <c r="GD68">
        <v>1</v>
      </c>
      <c r="GE68">
        <v>0</v>
      </c>
      <c r="GF68">
        <v>0</v>
      </c>
      <c r="GG68" s="5">
        <v>0</v>
      </c>
      <c r="GH68" s="4">
        <v>2</v>
      </c>
      <c r="GI68">
        <v>1</v>
      </c>
      <c r="GJ68">
        <v>1</v>
      </c>
      <c r="GK68">
        <v>0</v>
      </c>
      <c r="GL68">
        <v>0</v>
      </c>
      <c r="GM68" s="5">
        <v>0</v>
      </c>
      <c r="GN68" s="12">
        <v>2</v>
      </c>
      <c r="GO68">
        <v>1</v>
      </c>
      <c r="GP68">
        <v>1</v>
      </c>
      <c r="GQ68">
        <v>0</v>
      </c>
      <c r="GR68">
        <v>0</v>
      </c>
      <c r="GS68" s="5">
        <v>0</v>
      </c>
      <c r="GT68" s="76"/>
      <c r="GU68" s="76"/>
      <c r="GV68">
        <v>0</v>
      </c>
      <c r="GX68">
        <v>0</v>
      </c>
      <c r="GZ68">
        <v>0</v>
      </c>
      <c r="HB68">
        <v>0</v>
      </c>
      <c r="HD68">
        <v>0</v>
      </c>
      <c r="HF68" s="7">
        <v>43531</v>
      </c>
      <c r="HG68" s="4"/>
      <c r="HX68" s="5"/>
      <c r="HY68" s="4"/>
      <c r="IA68" t="s">
        <v>1534</v>
      </c>
      <c r="IB68" t="s">
        <v>1535</v>
      </c>
      <c r="IG68" t="s">
        <v>1633</v>
      </c>
      <c r="IH68" t="s">
        <v>1535</v>
      </c>
      <c r="II68" t="s">
        <v>1653</v>
      </c>
      <c r="IJ68" s="5" t="s">
        <v>1657</v>
      </c>
      <c r="IW68">
        <f t="shared" si="0"/>
        <v>897.44740484429076</v>
      </c>
      <c r="IX68">
        <f t="shared" si="1"/>
        <v>532.10406574394472</v>
      </c>
      <c r="IY68">
        <f t="shared" si="2"/>
        <v>61.676835640138421</v>
      </c>
      <c r="IZ68" s="75">
        <f t="shared" si="3"/>
        <v>2.8899999999999997</v>
      </c>
      <c r="JA68" t="e">
        <v>#NAME?</v>
      </c>
      <c r="JB68">
        <v>1129.041626</v>
      </c>
      <c r="JC68">
        <v>412.84802200000001</v>
      </c>
      <c r="JD68">
        <v>301.58401500000002</v>
      </c>
      <c r="JE68">
        <v>7.9244810000000001</v>
      </c>
      <c r="JF68">
        <v>8.8932509999999994</v>
      </c>
      <c r="JG68">
        <v>53.473815999999999</v>
      </c>
      <c r="JH68">
        <v>132.81578099999999</v>
      </c>
      <c r="JI68">
        <v>57.103133</v>
      </c>
      <c r="JJ68">
        <f t="shared" si="4"/>
        <v>189.91891399999997</v>
      </c>
      <c r="JK68">
        <f t="shared" si="5"/>
        <v>65.715887197231837</v>
      </c>
      <c r="JL68">
        <f t="shared" si="6"/>
        <v>45.957017647058827</v>
      </c>
      <c r="JM68">
        <f t="shared" si="7"/>
        <v>19.758869550173014</v>
      </c>
      <c r="JN68">
        <v>30.131886999999999</v>
      </c>
      <c r="JO68">
        <v>0.52010699999999999</v>
      </c>
      <c r="JP68">
        <v>176.20753099999999</v>
      </c>
      <c r="JQ68">
        <v>185.749484</v>
      </c>
      <c r="JR68">
        <v>1170.1768750000001</v>
      </c>
      <c r="JS68">
        <v>2593.623</v>
      </c>
      <c r="JT68">
        <v>1537.7807499999999</v>
      </c>
      <c r="JU68">
        <v>678.98487499999999</v>
      </c>
      <c r="JV68">
        <v>14.468680000000001</v>
      </c>
      <c r="JW68">
        <v>26.414936999999998</v>
      </c>
      <c r="JX68">
        <v>29.644169999999999</v>
      </c>
      <c r="JY68">
        <v>178.24605500000001</v>
      </c>
      <c r="JZ68">
        <f t="shared" si="8"/>
        <v>61.676835640138421</v>
      </c>
      <c r="KA68">
        <v>442.71925800000002</v>
      </c>
      <c r="KB68">
        <v>190.34377000000001</v>
      </c>
      <c r="KC68">
        <v>100.43961899999999</v>
      </c>
      <c r="KD68">
        <v>1.733689</v>
      </c>
      <c r="KE68">
        <v>26.69811</v>
      </c>
      <c r="KF68">
        <v>28.143861999999999</v>
      </c>
      <c r="KG68">
        <v>177.299531</v>
      </c>
      <c r="KH68">
        <v>392.973164</v>
      </c>
      <c r="KI68">
        <v>232.99708999999999</v>
      </c>
      <c r="KJ68">
        <v>102.87649399999999</v>
      </c>
      <c r="KK68">
        <v>2.192224</v>
      </c>
      <c r="KL68">
        <v>-40.314830999999998</v>
      </c>
      <c r="KM68">
        <v>245.93292199999999</v>
      </c>
      <c r="KN68">
        <v>38.820270999999998</v>
      </c>
      <c r="KO68">
        <v>-97.111609999999999</v>
      </c>
      <c r="KP68">
        <v>-90.074225999999996</v>
      </c>
      <c r="KQ68">
        <v>-24.842665</v>
      </c>
      <c r="KR68">
        <v>13.325974</v>
      </c>
      <c r="KS68">
        <v>-19.646231</v>
      </c>
      <c r="KT68">
        <v>194.52667199999999</v>
      </c>
      <c r="KU68">
        <v>39.877887999999999</v>
      </c>
      <c r="KV68">
        <v>-100.687691</v>
      </c>
      <c r="KW68">
        <v>-96.528023000000005</v>
      </c>
      <c r="KX68">
        <v>-162.15980500000001</v>
      </c>
      <c r="KY68">
        <v>31.417581999999999</v>
      </c>
      <c r="KZ68">
        <v>-22.746675</v>
      </c>
      <c r="LA68">
        <v>221.325806</v>
      </c>
      <c r="LB68">
        <v>39.270659999999999</v>
      </c>
      <c r="LC68">
        <v>-100.152649</v>
      </c>
      <c r="LD68">
        <v>-97.382591000000005</v>
      </c>
      <c r="LE68">
        <v>-156.29534899999999</v>
      </c>
      <c r="LF68">
        <v>24.238790999999999</v>
      </c>
      <c r="LG68">
        <v>2.3258930000000002</v>
      </c>
      <c r="LH68">
        <v>0.78029800000000005</v>
      </c>
      <c r="LI68" t="s">
        <v>1986</v>
      </c>
      <c r="LJ68" t="s">
        <v>1986</v>
      </c>
      <c r="LK68">
        <v>0.69932899999999998</v>
      </c>
      <c r="LL68">
        <v>0</v>
      </c>
      <c r="LM68" t="s">
        <v>1986</v>
      </c>
      <c r="LN68">
        <v>16.643103</v>
      </c>
      <c r="LO68" t="s">
        <v>1986</v>
      </c>
      <c r="LP68" t="s">
        <v>1986</v>
      </c>
      <c r="LQ68">
        <v>-17.704135999999998</v>
      </c>
      <c r="LR68">
        <v>0.60024100000000002</v>
      </c>
      <c r="LS68">
        <v>22.810645000000001</v>
      </c>
      <c r="LT68">
        <v>2443.375</v>
      </c>
      <c r="LU68">
        <v>146.810078</v>
      </c>
      <c r="LV68">
        <v>26.582882000000001</v>
      </c>
      <c r="LW68">
        <v>44.287018000000003</v>
      </c>
    </row>
    <row r="69" spans="1:335" ht="16.149999999999999" customHeight="1" x14ac:dyDescent="0.3">
      <c r="A69">
        <v>70</v>
      </c>
      <c r="B69">
        <v>3794954</v>
      </c>
      <c r="C69" t="s">
        <v>323</v>
      </c>
      <c r="D69" t="s">
        <v>134</v>
      </c>
      <c r="E69" s="8" t="s">
        <v>2062</v>
      </c>
      <c r="I69" s="77" t="s">
        <v>2217</v>
      </c>
      <c r="J69" s="100">
        <v>0</v>
      </c>
      <c r="K69" s="100">
        <v>0</v>
      </c>
      <c r="L69" s="85"/>
      <c r="M69" s="100">
        <v>3</v>
      </c>
      <c r="N69" s="138">
        <v>39690</v>
      </c>
      <c r="O69" s="95" t="s">
        <v>2286</v>
      </c>
      <c r="P69" s="100"/>
      <c r="Q69" s="140" t="s">
        <v>2277</v>
      </c>
      <c r="R69" s="100"/>
      <c r="S69" s="140" t="s">
        <v>2278</v>
      </c>
      <c r="T69" s="138">
        <v>39690</v>
      </c>
      <c r="U69" s="100">
        <v>0</v>
      </c>
      <c r="V69" s="95"/>
      <c r="W69" s="140" t="s">
        <v>2281</v>
      </c>
      <c r="X69" s="100"/>
      <c r="Y69">
        <v>0</v>
      </c>
      <c r="Z69" s="7">
        <v>42721</v>
      </c>
      <c r="AA69" s="7">
        <v>42731</v>
      </c>
      <c r="AB69">
        <v>17.100000000000001</v>
      </c>
      <c r="AC69">
        <v>176</v>
      </c>
      <c r="AD69">
        <v>493</v>
      </c>
      <c r="AE69">
        <v>1012</v>
      </c>
      <c r="AF69">
        <v>17.100000000000001</v>
      </c>
      <c r="AG69">
        <v>119</v>
      </c>
      <c r="AH69">
        <v>1.4</v>
      </c>
      <c r="AI69">
        <v>4.3</v>
      </c>
      <c r="AJ69">
        <v>93</v>
      </c>
      <c r="AL69">
        <v>242.53</v>
      </c>
      <c r="AM69">
        <v>99</v>
      </c>
      <c r="AR69">
        <v>51.5</v>
      </c>
      <c r="AS69">
        <v>153.5</v>
      </c>
      <c r="AT69">
        <v>2.3562249999999998</v>
      </c>
      <c r="AU69">
        <v>21.856995830194482</v>
      </c>
      <c r="AV69" s="4">
        <v>114</v>
      </c>
      <c r="AW69" t="s">
        <v>1879</v>
      </c>
      <c r="AX69">
        <v>78</v>
      </c>
      <c r="AY69" t="s">
        <v>1879</v>
      </c>
      <c r="AZ69" s="11"/>
      <c r="BD69" s="8"/>
      <c r="BF69" s="7">
        <v>43086</v>
      </c>
      <c r="BG69" s="7">
        <v>42731</v>
      </c>
      <c r="BH69">
        <v>17.100000000000001</v>
      </c>
      <c r="BI69">
        <v>176</v>
      </c>
      <c r="BJ69">
        <v>25</v>
      </c>
      <c r="BK69">
        <v>28</v>
      </c>
      <c r="BL69">
        <v>3.6</v>
      </c>
      <c r="BM69">
        <v>318</v>
      </c>
      <c r="BN69">
        <v>0.97</v>
      </c>
      <c r="BO69">
        <v>4.5999999999999996</v>
      </c>
      <c r="BP69">
        <v>117</v>
      </c>
      <c r="BR69">
        <v>155.352</v>
      </c>
      <c r="BS69">
        <v>173</v>
      </c>
      <c r="BV69">
        <v>131</v>
      </c>
      <c r="BX69">
        <v>57</v>
      </c>
      <c r="BY69">
        <v>153</v>
      </c>
      <c r="BZ69">
        <v>24.349609124695629</v>
      </c>
      <c r="CA69" s="7">
        <v>43451</v>
      </c>
      <c r="CB69" s="7"/>
      <c r="CE69">
        <v>26</v>
      </c>
      <c r="CF69">
        <v>27</v>
      </c>
      <c r="CG69">
        <v>2.6</v>
      </c>
      <c r="CH69">
        <v>354</v>
      </c>
      <c r="CJ69">
        <v>5</v>
      </c>
      <c r="CK69">
        <v>95</v>
      </c>
      <c r="CM69">
        <v>161.00700000000001</v>
      </c>
      <c r="CN69">
        <v>157</v>
      </c>
      <c r="CS69">
        <v>64</v>
      </c>
      <c r="CT69">
        <v>152</v>
      </c>
      <c r="CU69">
        <v>27.700831024930746</v>
      </c>
      <c r="CV69" s="7">
        <v>43816</v>
      </c>
      <c r="CW69" s="7"/>
      <c r="CZ69">
        <v>44</v>
      </c>
      <c r="DA69">
        <v>105</v>
      </c>
      <c r="DB69">
        <v>4.0999999999999996</v>
      </c>
      <c r="DC69">
        <v>288</v>
      </c>
      <c r="DE69">
        <v>4.5999999999999996</v>
      </c>
      <c r="DF69">
        <v>99</v>
      </c>
      <c r="DH69">
        <v>128.667</v>
      </c>
      <c r="DI69">
        <v>166</v>
      </c>
      <c r="DL69">
        <v>154</v>
      </c>
      <c r="DN69">
        <v>68</v>
      </c>
      <c r="DO69">
        <v>153</v>
      </c>
      <c r="DP69">
        <v>1.53</v>
      </c>
      <c r="DQ69">
        <v>29.048656499636891</v>
      </c>
      <c r="DR69" s="7">
        <v>44181</v>
      </c>
      <c r="DS69" s="7"/>
      <c r="DV69">
        <v>34</v>
      </c>
      <c r="DW69">
        <v>29</v>
      </c>
      <c r="DX69">
        <v>7.3</v>
      </c>
      <c r="DY69">
        <v>324</v>
      </c>
      <c r="EA69">
        <v>5.0999999999999996</v>
      </c>
      <c r="EB69">
        <v>89</v>
      </c>
      <c r="ED69">
        <v>144.249</v>
      </c>
      <c r="EE69">
        <v>158</v>
      </c>
      <c r="EF69">
        <v>66</v>
      </c>
      <c r="EH69">
        <v>202</v>
      </c>
      <c r="EJ69">
        <v>66.3</v>
      </c>
      <c r="EK69">
        <v>153</v>
      </c>
      <c r="EL69">
        <v>1.53</v>
      </c>
      <c r="EM69">
        <v>28.322440087145967</v>
      </c>
      <c r="EN69" s="7">
        <v>44546</v>
      </c>
      <c r="EO69" s="7"/>
      <c r="ER69">
        <v>27</v>
      </c>
      <c r="ES69">
        <v>15</v>
      </c>
      <c r="ET69">
        <v>3.1</v>
      </c>
      <c r="EU69">
        <v>383</v>
      </c>
      <c r="EW69">
        <v>4.9000000000000004</v>
      </c>
      <c r="EX69">
        <v>101</v>
      </c>
      <c r="EZ69">
        <v>98.795000000000002</v>
      </c>
      <c r="FA69">
        <v>143</v>
      </c>
      <c r="FB69">
        <v>69</v>
      </c>
      <c r="FD69">
        <v>312</v>
      </c>
      <c r="FF69">
        <v>66.3</v>
      </c>
      <c r="FG69">
        <v>154</v>
      </c>
      <c r="FH69">
        <v>1.54</v>
      </c>
      <c r="FI69">
        <v>27.955810423342889</v>
      </c>
      <c r="FJ69" s="12">
        <v>0</v>
      </c>
      <c r="FK69" s="11">
        <v>0</v>
      </c>
      <c r="FL69">
        <v>0</v>
      </c>
      <c r="FM69">
        <v>0</v>
      </c>
      <c r="FN69">
        <v>0</v>
      </c>
      <c r="FO69" s="5">
        <v>0</v>
      </c>
      <c r="FP69" s="12">
        <v>0</v>
      </c>
      <c r="FQ69">
        <v>0</v>
      </c>
      <c r="FR69">
        <v>0</v>
      </c>
      <c r="FS69">
        <v>0</v>
      </c>
      <c r="FT69">
        <v>0</v>
      </c>
      <c r="FU69" s="5">
        <v>0</v>
      </c>
      <c r="FV69" s="12">
        <v>0</v>
      </c>
      <c r="FW69">
        <v>0</v>
      </c>
      <c r="FX69">
        <v>0</v>
      </c>
      <c r="FY69">
        <v>0</v>
      </c>
      <c r="FZ69">
        <v>0</v>
      </c>
      <c r="GA69" s="5">
        <v>0</v>
      </c>
      <c r="GB69" s="4">
        <v>0</v>
      </c>
      <c r="GC69">
        <v>0</v>
      </c>
      <c r="GD69">
        <v>0</v>
      </c>
      <c r="GE69">
        <v>0</v>
      </c>
      <c r="GF69">
        <v>0</v>
      </c>
      <c r="GG69" s="5">
        <v>0</v>
      </c>
      <c r="GH69" s="4">
        <v>0</v>
      </c>
      <c r="GI69">
        <v>0</v>
      </c>
      <c r="GJ69">
        <v>0</v>
      </c>
      <c r="GK69">
        <v>0</v>
      </c>
      <c r="GL69">
        <v>0</v>
      </c>
      <c r="GM69" s="5">
        <v>0</v>
      </c>
      <c r="GN69" s="12">
        <v>0</v>
      </c>
      <c r="GO69">
        <v>0</v>
      </c>
      <c r="GP69">
        <v>0</v>
      </c>
      <c r="GQ69">
        <v>0</v>
      </c>
      <c r="GR69">
        <v>0</v>
      </c>
      <c r="GS69" s="5">
        <v>0</v>
      </c>
      <c r="GT69" s="76"/>
      <c r="GU69" s="76"/>
      <c r="GV69">
        <v>0</v>
      </c>
      <c r="GX69">
        <v>0</v>
      </c>
      <c r="GZ69">
        <v>0</v>
      </c>
      <c r="HB69">
        <v>1</v>
      </c>
      <c r="HC69" t="s">
        <v>1287</v>
      </c>
      <c r="HD69">
        <v>0</v>
      </c>
      <c r="HF69" s="7">
        <v>45146</v>
      </c>
      <c r="HG69" s="4"/>
      <c r="HX69" s="5"/>
      <c r="HY69" s="4"/>
      <c r="II69" t="s">
        <v>1650</v>
      </c>
      <c r="IJ69" s="5" t="s">
        <v>881</v>
      </c>
      <c r="IW69">
        <f t="shared" ref="IW69:IW132" si="9">JS69/IZ69</f>
        <v>166.37967002302415</v>
      </c>
      <c r="IX69">
        <f t="shared" ref="IX69:IX132" si="10">JT69/IZ69</f>
        <v>568.77335568547153</v>
      </c>
      <c r="IY69">
        <f t="shared" ref="IY69:IY132" si="11">JY69/IZ69</f>
        <v>33.818074674532355</v>
      </c>
      <c r="IZ69" s="75">
        <f t="shared" ref="IZ69:IZ132" si="12">(AS69/100)*(AS69/100)</f>
        <v>2.3562249999999998</v>
      </c>
      <c r="JA69" t="e">
        <v>#NAME?</v>
      </c>
      <c r="JB69">
        <v>678.94042999999999</v>
      </c>
      <c r="JC69">
        <v>262.54400600000002</v>
      </c>
      <c r="JD69">
        <v>163.968018</v>
      </c>
      <c r="JE69">
        <v>2.8982130000000002</v>
      </c>
      <c r="JF69">
        <v>4.7581179999999996</v>
      </c>
      <c r="JG69">
        <v>19.920748</v>
      </c>
      <c r="JH69">
        <v>10.290203999999999</v>
      </c>
      <c r="JI69">
        <v>31.342137000000001</v>
      </c>
      <c r="JJ69">
        <f t="shared" ref="JJ69:JJ132" si="13">JH69+JI69</f>
        <v>41.632340999999997</v>
      </c>
      <c r="JK69">
        <f t="shared" ref="JK69:JK132" si="14">JJ69/AT69</f>
        <v>17.66908550753854</v>
      </c>
      <c r="JL69">
        <f t="shared" ref="JL69:JL132" si="15">JH69/AT69</f>
        <v>4.3672416683466135</v>
      </c>
      <c r="JM69">
        <f t="shared" ref="JM69:JM132" si="16">JI69/AT69</f>
        <v>13.30184383919193</v>
      </c>
      <c r="JN69">
        <v>13.700426</v>
      </c>
      <c r="JO69">
        <v>0.61679300000000004</v>
      </c>
      <c r="JP69">
        <v>108.226945</v>
      </c>
      <c r="JQ69">
        <v>163.676391</v>
      </c>
      <c r="JR69">
        <v>753.05674999999997</v>
      </c>
      <c r="JS69">
        <v>392.02793800000001</v>
      </c>
      <c r="JT69">
        <v>1340.1579999999999</v>
      </c>
      <c r="JU69">
        <v>405.79265600000002</v>
      </c>
      <c r="JV69">
        <v>27.136512</v>
      </c>
      <c r="JW69">
        <v>11.592852000000001</v>
      </c>
      <c r="JX69">
        <v>19.032471000000001</v>
      </c>
      <c r="JY69">
        <v>79.682992999999996</v>
      </c>
      <c r="JZ69">
        <f t="shared" ref="JZ69:JZ132" si="17">JY69/AT69</f>
        <v>33.818074674532355</v>
      </c>
      <c r="KA69">
        <v>41.160814999999999</v>
      </c>
      <c r="KB69">
        <v>125.368545</v>
      </c>
      <c r="KC69">
        <v>54.801704000000001</v>
      </c>
      <c r="KD69">
        <v>2.4671720000000001</v>
      </c>
      <c r="KE69">
        <v>12.025216</v>
      </c>
      <c r="KF69">
        <v>18.186266</v>
      </c>
      <c r="KG69">
        <v>83.672968999999995</v>
      </c>
      <c r="KH69">
        <v>43.558656999999997</v>
      </c>
      <c r="KI69">
        <v>148.90644499999999</v>
      </c>
      <c r="KJ69">
        <v>45.088070999999999</v>
      </c>
      <c r="KK69">
        <v>3.0151680000000001</v>
      </c>
      <c r="KL69">
        <v>-144.42240899999999</v>
      </c>
      <c r="KM69">
        <v>402.02590900000001</v>
      </c>
      <c r="KN69">
        <v>39.612000000000002</v>
      </c>
      <c r="KO69">
        <v>-100.95562</v>
      </c>
      <c r="KP69">
        <v>-114.31094400000001</v>
      </c>
      <c r="KQ69">
        <v>-1.4057519999999999</v>
      </c>
      <c r="KR69">
        <v>23.678937999999999</v>
      </c>
      <c r="KS69">
        <v>-123.03615600000001</v>
      </c>
      <c r="KT69">
        <v>359.27926600000001</v>
      </c>
      <c r="KU69">
        <v>38.888702000000002</v>
      </c>
      <c r="KV69">
        <v>-103.35523999999999</v>
      </c>
      <c r="KW69">
        <v>-119.231216</v>
      </c>
      <c r="KX69">
        <v>13.142013</v>
      </c>
      <c r="KY69">
        <v>28.351351000000001</v>
      </c>
      <c r="KZ69">
        <v>-127.627403</v>
      </c>
      <c r="LA69">
        <v>390.73208599999998</v>
      </c>
      <c r="LB69">
        <v>37.273978999999997</v>
      </c>
      <c r="LC69">
        <v>-105.172256</v>
      </c>
      <c r="LD69">
        <v>-119.193504</v>
      </c>
      <c r="LE69">
        <v>6.7255599999999998</v>
      </c>
      <c r="LF69">
        <v>23.854761</v>
      </c>
      <c r="LG69">
        <v>0.32831900000000003</v>
      </c>
      <c r="LH69">
        <v>0.67636499999999999</v>
      </c>
      <c r="LI69" t="s">
        <v>1986</v>
      </c>
      <c r="LJ69" t="s">
        <v>1986</v>
      </c>
      <c r="LK69">
        <v>0.247169</v>
      </c>
      <c r="LL69">
        <v>0</v>
      </c>
      <c r="LM69" t="s">
        <v>1986</v>
      </c>
      <c r="LN69">
        <v>2.9398040000000001</v>
      </c>
      <c r="LO69" t="s">
        <v>1986</v>
      </c>
      <c r="LP69" t="s">
        <v>1986</v>
      </c>
      <c r="LQ69">
        <v>4.6494479999999996</v>
      </c>
      <c r="LR69">
        <v>1.100698</v>
      </c>
      <c r="LS69">
        <v>7.9907279999999998</v>
      </c>
      <c r="LT69">
        <v>849.60262499999999</v>
      </c>
      <c r="LU69">
        <v>288.99971900000003</v>
      </c>
      <c r="LV69">
        <v>50.821514000000001</v>
      </c>
      <c r="LW69">
        <v>46.172066000000001</v>
      </c>
    </row>
    <row r="70" spans="1:335" ht="16.149999999999999" customHeight="1" x14ac:dyDescent="0.3">
      <c r="A70">
        <v>71</v>
      </c>
      <c r="B70">
        <v>3820103</v>
      </c>
      <c r="C70" t="s">
        <v>270</v>
      </c>
      <c r="D70" t="s">
        <v>135</v>
      </c>
      <c r="E70" s="8" t="s">
        <v>2063</v>
      </c>
      <c r="F70" s="8"/>
      <c r="G70" s="8">
        <v>2</v>
      </c>
      <c r="H70" s="80"/>
      <c r="I70" s="80" t="s">
        <v>2214</v>
      </c>
      <c r="J70" s="101">
        <v>0</v>
      </c>
      <c r="K70" s="101">
        <v>0</v>
      </c>
      <c r="L70" s="80"/>
      <c r="M70" s="101"/>
      <c r="N70" s="101"/>
      <c r="O70" s="141" t="s">
        <v>2286</v>
      </c>
      <c r="P70" s="101"/>
      <c r="Q70" s="98" t="s">
        <v>2277</v>
      </c>
      <c r="R70" s="101"/>
      <c r="S70" s="141" t="s">
        <v>2277</v>
      </c>
      <c r="T70" s="101"/>
      <c r="U70" s="101">
        <v>0</v>
      </c>
      <c r="V70" s="98"/>
      <c r="W70" s="98" t="s">
        <v>2281</v>
      </c>
      <c r="X70" s="101"/>
      <c r="Y70">
        <v>0</v>
      </c>
      <c r="Z70" s="7">
        <v>39950</v>
      </c>
      <c r="AA70" s="7"/>
      <c r="AD70">
        <v>27</v>
      </c>
      <c r="AE70">
        <v>36</v>
      </c>
      <c r="AF70">
        <v>0.5</v>
      </c>
      <c r="AG70">
        <v>271</v>
      </c>
      <c r="AH70">
        <v>0.96</v>
      </c>
      <c r="AI70">
        <v>5.4</v>
      </c>
      <c r="AJ70">
        <v>172</v>
      </c>
      <c r="AK70">
        <v>7.1</v>
      </c>
      <c r="AL70">
        <v>60.567</v>
      </c>
      <c r="AM70">
        <v>173</v>
      </c>
      <c r="AN70">
        <v>38</v>
      </c>
      <c r="AO70">
        <v>103</v>
      </c>
      <c r="AP70">
        <v>180</v>
      </c>
      <c r="AR70">
        <v>74</v>
      </c>
      <c r="AS70">
        <v>163</v>
      </c>
      <c r="AT70">
        <v>2.6568999999999998</v>
      </c>
      <c r="AU70">
        <v>27.852007979223906</v>
      </c>
      <c r="AV70" s="4">
        <v>126</v>
      </c>
      <c r="AW70" t="s">
        <v>1470</v>
      </c>
      <c r="AX70">
        <v>69</v>
      </c>
      <c r="AY70" t="s">
        <v>1470</v>
      </c>
      <c r="AZ70" s="11">
        <v>101</v>
      </c>
      <c r="BA70" s="6">
        <v>40161</v>
      </c>
      <c r="BB70" s="4">
        <v>1</v>
      </c>
      <c r="BC70" t="s">
        <v>1947</v>
      </c>
      <c r="BD70" s="8" t="s">
        <v>1952</v>
      </c>
      <c r="BE70" s="5" t="s">
        <v>1953</v>
      </c>
      <c r="BF70" s="7">
        <v>40315</v>
      </c>
      <c r="BG70" s="7"/>
      <c r="BJ70">
        <v>41</v>
      </c>
      <c r="BK70">
        <v>25</v>
      </c>
      <c r="BL70">
        <v>0.6</v>
      </c>
      <c r="BM70">
        <v>327</v>
      </c>
      <c r="BN70">
        <v>0.98</v>
      </c>
      <c r="BO70">
        <v>5.0999999999999996</v>
      </c>
      <c r="BP70">
        <v>119</v>
      </c>
      <c r="BQ70">
        <v>6.2</v>
      </c>
      <c r="BR70">
        <v>44.052</v>
      </c>
      <c r="BS70">
        <v>207</v>
      </c>
      <c r="BT70">
        <v>39</v>
      </c>
      <c r="BU70">
        <v>130</v>
      </c>
      <c r="BV70">
        <v>155</v>
      </c>
      <c r="BX70">
        <v>76</v>
      </c>
      <c r="BY70">
        <v>162</v>
      </c>
      <c r="BZ70">
        <v>28.959000152415786</v>
      </c>
      <c r="CA70" s="7">
        <v>40680</v>
      </c>
      <c r="CB70" s="7"/>
      <c r="CE70">
        <v>33</v>
      </c>
      <c r="CF70">
        <v>31</v>
      </c>
      <c r="CG70">
        <v>0.6</v>
      </c>
      <c r="CH70">
        <v>249</v>
      </c>
      <c r="CJ70">
        <v>4.8</v>
      </c>
      <c r="CK70">
        <v>112</v>
      </c>
      <c r="CL70">
        <v>6.7</v>
      </c>
      <c r="CM70">
        <v>65.798000000000002</v>
      </c>
      <c r="CN70">
        <v>143</v>
      </c>
      <c r="CO70">
        <v>38</v>
      </c>
      <c r="CP70">
        <v>81</v>
      </c>
      <c r="CQ70">
        <v>162</v>
      </c>
      <c r="CS70">
        <v>75</v>
      </c>
      <c r="CT70">
        <v>163</v>
      </c>
      <c r="CU70">
        <v>28.228386465429633</v>
      </c>
      <c r="CV70" s="7">
        <v>41045</v>
      </c>
      <c r="CW70" s="7"/>
      <c r="CZ70">
        <v>30</v>
      </c>
      <c r="DA70">
        <v>25</v>
      </c>
      <c r="DB70">
        <v>1</v>
      </c>
      <c r="DE70">
        <v>4.5999999999999996</v>
      </c>
      <c r="DF70">
        <v>109</v>
      </c>
      <c r="DG70">
        <v>6.4</v>
      </c>
      <c r="DH70">
        <v>63.624000000000002</v>
      </c>
      <c r="DI70">
        <v>179</v>
      </c>
      <c r="DJ70">
        <v>34</v>
      </c>
      <c r="DL70">
        <v>260</v>
      </c>
      <c r="DN70">
        <v>76</v>
      </c>
      <c r="DO70">
        <v>164</v>
      </c>
      <c r="DP70">
        <v>1.6400000000000001</v>
      </c>
      <c r="DQ70">
        <v>28.256989886972036</v>
      </c>
      <c r="DR70" s="7">
        <v>41410</v>
      </c>
      <c r="DS70" s="7"/>
      <c r="DV70">
        <v>24</v>
      </c>
      <c r="DW70">
        <v>21</v>
      </c>
      <c r="DX70">
        <v>0.8</v>
      </c>
      <c r="DY70">
        <v>208</v>
      </c>
      <c r="EA70">
        <v>4.5</v>
      </c>
      <c r="EB70">
        <v>129</v>
      </c>
      <c r="EC70">
        <v>6.6</v>
      </c>
      <c r="ED70">
        <v>40.128999999999998</v>
      </c>
      <c r="EE70">
        <v>131</v>
      </c>
      <c r="EF70">
        <v>36</v>
      </c>
      <c r="EH70">
        <v>178</v>
      </c>
      <c r="EJ70">
        <v>76</v>
      </c>
      <c r="EK70">
        <v>164</v>
      </c>
      <c r="EL70">
        <v>1.6400000000000001</v>
      </c>
      <c r="EM70">
        <v>28.256989886972036</v>
      </c>
      <c r="EN70" s="7">
        <v>41775</v>
      </c>
      <c r="EO70" s="7"/>
      <c r="ER70">
        <v>19</v>
      </c>
      <c r="ES70">
        <v>20</v>
      </c>
      <c r="ET70">
        <v>0.6</v>
      </c>
      <c r="EU70">
        <v>266</v>
      </c>
      <c r="EW70">
        <v>4.5999999999999996</v>
      </c>
      <c r="EX70">
        <v>125</v>
      </c>
      <c r="EY70">
        <v>6.6</v>
      </c>
      <c r="EZ70">
        <v>44.811999999999998</v>
      </c>
      <c r="FA70">
        <v>147</v>
      </c>
      <c r="FB70">
        <v>37</v>
      </c>
      <c r="FD70">
        <v>243</v>
      </c>
      <c r="FF70">
        <v>74</v>
      </c>
      <c r="FG70">
        <v>164</v>
      </c>
      <c r="FH70">
        <v>1.6400000000000001</v>
      </c>
      <c r="FI70">
        <v>27.513384889946455</v>
      </c>
      <c r="FJ70" s="12">
        <v>2</v>
      </c>
      <c r="FK70" s="11">
        <v>1</v>
      </c>
      <c r="FL70">
        <v>1</v>
      </c>
      <c r="FM70">
        <v>1</v>
      </c>
      <c r="FN70">
        <v>0</v>
      </c>
      <c r="FO70" s="5">
        <v>0</v>
      </c>
      <c r="FP70" s="12">
        <v>2</v>
      </c>
      <c r="FQ70">
        <v>1</v>
      </c>
      <c r="FR70">
        <v>1</v>
      </c>
      <c r="FS70">
        <v>1</v>
      </c>
      <c r="FT70">
        <v>0</v>
      </c>
      <c r="FU70" s="5">
        <v>1</v>
      </c>
      <c r="FV70" s="12">
        <v>2</v>
      </c>
      <c r="FW70">
        <v>1</v>
      </c>
      <c r="FX70">
        <v>1</v>
      </c>
      <c r="FY70">
        <v>1</v>
      </c>
      <c r="FZ70">
        <v>0</v>
      </c>
      <c r="GA70" s="5">
        <v>1</v>
      </c>
      <c r="GB70" s="4">
        <v>2</v>
      </c>
      <c r="GC70">
        <v>1</v>
      </c>
      <c r="GD70">
        <v>1</v>
      </c>
      <c r="GE70">
        <v>1</v>
      </c>
      <c r="GF70">
        <v>0</v>
      </c>
      <c r="GG70" s="5">
        <v>1</v>
      </c>
      <c r="GH70" s="4">
        <v>2</v>
      </c>
      <c r="GI70">
        <v>1</v>
      </c>
      <c r="GJ70">
        <v>1</v>
      </c>
      <c r="GK70">
        <v>1</v>
      </c>
      <c r="GL70">
        <v>0</v>
      </c>
      <c r="GM70" s="5">
        <v>1</v>
      </c>
      <c r="GN70" s="12">
        <v>2</v>
      </c>
      <c r="GO70">
        <v>1</v>
      </c>
      <c r="GP70">
        <v>1</v>
      </c>
      <c r="GQ70">
        <v>1</v>
      </c>
      <c r="GR70">
        <v>0</v>
      </c>
      <c r="GS70" s="5">
        <v>1</v>
      </c>
      <c r="GV70">
        <v>0</v>
      </c>
      <c r="GX70">
        <v>0</v>
      </c>
      <c r="GZ70">
        <v>0</v>
      </c>
      <c r="HB70">
        <v>0</v>
      </c>
      <c r="HD70">
        <v>0</v>
      </c>
      <c r="HF70" s="7">
        <v>41968</v>
      </c>
      <c r="HG70" s="4" t="s">
        <v>1359</v>
      </c>
      <c r="HH70" t="s">
        <v>1004</v>
      </c>
      <c r="HI70" t="s">
        <v>1402</v>
      </c>
      <c r="HJ70" t="s">
        <v>1407</v>
      </c>
      <c r="HM70" t="s">
        <v>1428</v>
      </c>
      <c r="HN70" t="s">
        <v>1430</v>
      </c>
      <c r="HW70" t="s">
        <v>1454</v>
      </c>
      <c r="HX70" s="5" t="s">
        <v>1470</v>
      </c>
      <c r="HY70" s="4"/>
      <c r="IA70" t="s">
        <v>1518</v>
      </c>
      <c r="IB70" t="s">
        <v>1538</v>
      </c>
      <c r="IC70" t="s">
        <v>1576</v>
      </c>
      <c r="ID70" t="s">
        <v>1582</v>
      </c>
      <c r="IG70" t="s">
        <v>1617</v>
      </c>
      <c r="IH70" t="s">
        <v>1582</v>
      </c>
      <c r="IJ70" s="5"/>
      <c r="IK70" t="s">
        <v>1685</v>
      </c>
      <c r="IL70" t="s">
        <v>1709</v>
      </c>
      <c r="IO70" t="s">
        <v>1693</v>
      </c>
      <c r="IP70" t="s">
        <v>1430</v>
      </c>
      <c r="IW70">
        <f t="shared" si="9"/>
        <v>904.23454025367926</v>
      </c>
      <c r="IX70">
        <f t="shared" si="10"/>
        <v>328.35212089276979</v>
      </c>
      <c r="IY70">
        <f t="shared" si="11"/>
        <v>57.751878881403144</v>
      </c>
      <c r="IZ70" s="75">
        <f t="shared" si="12"/>
        <v>2.6568999999999998</v>
      </c>
      <c r="JA70" t="e">
        <v>#NAME?</v>
      </c>
      <c r="JB70">
        <v>1000.094299</v>
      </c>
      <c r="JC70">
        <v>362.09603900000002</v>
      </c>
      <c r="JD70">
        <v>271.328033</v>
      </c>
      <c r="JE70">
        <v>6.2498529999999999</v>
      </c>
      <c r="JF70">
        <v>7.1786139999999996</v>
      </c>
      <c r="JG70">
        <v>46.032288999999999</v>
      </c>
      <c r="JH70">
        <v>106.647578</v>
      </c>
      <c r="JI70">
        <v>29.791820000000001</v>
      </c>
      <c r="JJ70">
        <f t="shared" si="13"/>
        <v>136.43939799999998</v>
      </c>
      <c r="JK70">
        <f t="shared" si="14"/>
        <v>51.352854078060894</v>
      </c>
      <c r="JL70">
        <f t="shared" si="15"/>
        <v>40.139853965147353</v>
      </c>
      <c r="JM70">
        <f t="shared" si="16"/>
        <v>11.213000112913548</v>
      </c>
      <c r="JN70">
        <v>40.868375</v>
      </c>
      <c r="JO70">
        <v>0.71728999999999998</v>
      </c>
      <c r="JP70">
        <v>153.557187</v>
      </c>
      <c r="JQ70">
        <v>168.79173399999999</v>
      </c>
      <c r="JR70">
        <v>1134.9925000000001</v>
      </c>
      <c r="JS70">
        <v>2402.4607500000002</v>
      </c>
      <c r="JT70">
        <v>872.39874999999995</v>
      </c>
      <c r="JU70">
        <v>747.27025000000003</v>
      </c>
      <c r="JV70">
        <v>18.135145000000001</v>
      </c>
      <c r="JW70">
        <v>20.832841999999999</v>
      </c>
      <c r="JX70">
        <v>23.928712999999998</v>
      </c>
      <c r="JY70">
        <v>153.440967</v>
      </c>
      <c r="JZ70">
        <f t="shared" si="17"/>
        <v>57.751878881403144</v>
      </c>
      <c r="KA70">
        <v>355.49191400000001</v>
      </c>
      <c r="KB70">
        <v>99.306064000000006</v>
      </c>
      <c r="KC70">
        <v>136.22792000000001</v>
      </c>
      <c r="KD70">
        <v>2.3909660000000001</v>
      </c>
      <c r="KE70">
        <v>21.327385</v>
      </c>
      <c r="KF70">
        <v>23.443296</v>
      </c>
      <c r="KG70">
        <v>157.63785200000001</v>
      </c>
      <c r="KH70">
        <v>333.675117</v>
      </c>
      <c r="KI70">
        <v>121.166494</v>
      </c>
      <c r="KJ70">
        <v>103.787539</v>
      </c>
      <c r="KK70">
        <v>2.51877</v>
      </c>
      <c r="KL70">
        <v>-78.266914</v>
      </c>
      <c r="KM70">
        <v>325.94421399999999</v>
      </c>
      <c r="KN70">
        <v>33.905555999999997</v>
      </c>
      <c r="KO70">
        <v>-99.890067999999999</v>
      </c>
      <c r="KP70">
        <v>-88.386191999999994</v>
      </c>
      <c r="KQ70">
        <v>-37.783347999999997</v>
      </c>
      <c r="KR70">
        <v>10.499097000000001</v>
      </c>
      <c r="KS70">
        <v>-69.072243</v>
      </c>
      <c r="KT70">
        <v>296.10510299999999</v>
      </c>
      <c r="KU70">
        <v>33.840266999999997</v>
      </c>
      <c r="KV70">
        <v>-102.229591</v>
      </c>
      <c r="KW70">
        <v>-91.376213000000007</v>
      </c>
      <c r="KX70">
        <v>-183.18040500000001</v>
      </c>
      <c r="KY70">
        <v>11.454184</v>
      </c>
      <c r="KZ70">
        <v>-77.953552000000002</v>
      </c>
      <c r="LA70">
        <v>305.20333900000003</v>
      </c>
      <c r="LB70">
        <v>33.756157000000002</v>
      </c>
      <c r="LC70">
        <v>-102.25681299999999</v>
      </c>
      <c r="LD70">
        <v>-91.421706999999998</v>
      </c>
      <c r="LE70">
        <v>-154.242874</v>
      </c>
      <c r="LF70">
        <v>15.956981000000001</v>
      </c>
      <c r="LG70">
        <v>3.579761</v>
      </c>
      <c r="LH70">
        <v>0.74772899999999998</v>
      </c>
      <c r="LI70" t="s">
        <v>1986</v>
      </c>
      <c r="LJ70" t="s">
        <v>1986</v>
      </c>
      <c r="LK70">
        <v>0.78164800000000001</v>
      </c>
      <c r="LL70">
        <v>0</v>
      </c>
      <c r="LM70" t="s">
        <v>1986</v>
      </c>
      <c r="LN70">
        <v>10.510885</v>
      </c>
      <c r="LO70" t="s">
        <v>1986</v>
      </c>
      <c r="LP70" t="s">
        <v>1986</v>
      </c>
      <c r="LQ70">
        <v>9.2237779999999994</v>
      </c>
      <c r="LR70">
        <v>1.2373540000000001</v>
      </c>
      <c r="LS70">
        <v>10.524721</v>
      </c>
      <c r="LT70">
        <v>1378.3196250000001</v>
      </c>
      <c r="LU70">
        <v>131.132578</v>
      </c>
      <c r="LV70">
        <v>48.084609999999998</v>
      </c>
      <c r="LW70">
        <v>38.860832000000002</v>
      </c>
    </row>
    <row r="71" spans="1:335" ht="16.149999999999999" customHeight="1" x14ac:dyDescent="0.3">
      <c r="A71">
        <v>72</v>
      </c>
      <c r="B71">
        <v>3916064</v>
      </c>
      <c r="C71" t="s">
        <v>361</v>
      </c>
      <c r="D71" t="s">
        <v>134</v>
      </c>
      <c r="E71" s="8" t="s">
        <v>2247</v>
      </c>
      <c r="F71" s="8"/>
      <c r="G71" s="8">
        <v>2</v>
      </c>
      <c r="H71" s="80"/>
      <c r="I71" s="80" t="s">
        <v>2217</v>
      </c>
      <c r="J71" s="101">
        <v>0</v>
      </c>
      <c r="K71" s="101">
        <v>0</v>
      </c>
      <c r="L71" s="80"/>
      <c r="M71" s="101"/>
      <c r="N71" s="101"/>
      <c r="O71" s="141" t="s">
        <v>2286</v>
      </c>
      <c r="P71" s="101"/>
      <c r="Q71" s="98" t="s">
        <v>2277</v>
      </c>
      <c r="R71" s="101"/>
      <c r="S71" s="141" t="s">
        <v>2277</v>
      </c>
      <c r="T71" s="101"/>
      <c r="U71" s="101">
        <v>0</v>
      </c>
      <c r="V71" s="98"/>
      <c r="W71" s="98" t="s">
        <v>2281</v>
      </c>
      <c r="X71" s="101"/>
      <c r="Y71">
        <v>0</v>
      </c>
      <c r="Z71" s="7">
        <v>44153</v>
      </c>
      <c r="AA71" s="7">
        <v>43826</v>
      </c>
      <c r="AB71">
        <v>13.8</v>
      </c>
      <c r="AC71">
        <v>249</v>
      </c>
      <c r="AD71">
        <v>25</v>
      </c>
      <c r="AE71">
        <v>9</v>
      </c>
      <c r="AF71">
        <v>0.4</v>
      </c>
      <c r="AG71">
        <v>170</v>
      </c>
      <c r="AH71">
        <v>1.03</v>
      </c>
      <c r="AI71">
        <v>4</v>
      </c>
      <c r="AJ71">
        <v>109</v>
      </c>
      <c r="AL71">
        <v>89.100999999999999</v>
      </c>
      <c r="AM71">
        <v>114</v>
      </c>
      <c r="AQ71" t="s">
        <v>520</v>
      </c>
      <c r="AR71">
        <v>66</v>
      </c>
      <c r="AS71">
        <v>157</v>
      </c>
      <c r="AT71">
        <v>2.4649000000000001</v>
      </c>
      <c r="AU71">
        <v>26.775934114974238</v>
      </c>
      <c r="AV71" s="4">
        <v>133</v>
      </c>
      <c r="AW71" t="s">
        <v>1799</v>
      </c>
      <c r="AX71">
        <v>68</v>
      </c>
      <c r="AY71" t="s">
        <v>1799</v>
      </c>
      <c r="AZ71" s="11">
        <v>91.3</v>
      </c>
      <c r="BA71" s="6">
        <v>43827</v>
      </c>
      <c r="BD71" s="8"/>
      <c r="BF71" s="7">
        <v>44518</v>
      </c>
      <c r="BG71" s="7">
        <v>44879</v>
      </c>
      <c r="BH71">
        <v>13.7</v>
      </c>
      <c r="BI71">
        <v>283</v>
      </c>
      <c r="BJ71">
        <v>45</v>
      </c>
      <c r="BK71">
        <v>39</v>
      </c>
      <c r="BL71">
        <v>0.8</v>
      </c>
      <c r="BM71">
        <v>181</v>
      </c>
      <c r="BN71">
        <v>1.02</v>
      </c>
      <c r="BO71">
        <v>4.2</v>
      </c>
      <c r="BP71">
        <v>101</v>
      </c>
      <c r="BR71">
        <v>92.373000000000005</v>
      </c>
      <c r="BS71">
        <v>114</v>
      </c>
      <c r="BX71">
        <v>62</v>
      </c>
      <c r="BY71">
        <v>157</v>
      </c>
      <c r="BZ71">
        <v>25.153150229218223</v>
      </c>
      <c r="CA71" s="7">
        <v>44883</v>
      </c>
      <c r="CB71" s="7">
        <v>44879</v>
      </c>
      <c r="CC71">
        <v>13.7</v>
      </c>
      <c r="CD71">
        <v>283</v>
      </c>
      <c r="CE71">
        <v>27</v>
      </c>
      <c r="CF71">
        <v>12</v>
      </c>
      <c r="CG71">
        <v>1</v>
      </c>
      <c r="CH71">
        <v>160</v>
      </c>
      <c r="CI71">
        <v>1.02</v>
      </c>
      <c r="CJ71">
        <v>3.6</v>
      </c>
      <c r="CK71">
        <v>86</v>
      </c>
      <c r="CM71">
        <v>95.358999999999995</v>
      </c>
      <c r="CN71">
        <v>197</v>
      </c>
      <c r="CO71">
        <v>76</v>
      </c>
      <c r="CQ71">
        <v>116</v>
      </c>
      <c r="CR71" t="s">
        <v>669</v>
      </c>
      <c r="CS71">
        <v>66.5</v>
      </c>
      <c r="CT71">
        <v>157</v>
      </c>
      <c r="CU71">
        <v>26.978782100693738</v>
      </c>
      <c r="CV71" s="7">
        <v>45248</v>
      </c>
      <c r="CW71" s="7"/>
      <c r="DN71">
        <v>64</v>
      </c>
      <c r="DO71">
        <v>157</v>
      </c>
      <c r="DP71">
        <v>1.57</v>
      </c>
      <c r="DQ71">
        <v>25.96454217209623</v>
      </c>
      <c r="DR71" s="7">
        <v>45613</v>
      </c>
      <c r="DS71" s="7"/>
      <c r="EN71" s="7">
        <v>45978</v>
      </c>
      <c r="EO71" s="7"/>
      <c r="FJ71" s="12">
        <v>0</v>
      </c>
      <c r="FK71" s="11">
        <v>1</v>
      </c>
      <c r="FL71">
        <v>1</v>
      </c>
      <c r="FM71">
        <v>1</v>
      </c>
      <c r="FN71">
        <v>1</v>
      </c>
      <c r="FO71" s="5">
        <v>0</v>
      </c>
      <c r="FP71" s="12">
        <v>0</v>
      </c>
      <c r="FQ71">
        <v>1</v>
      </c>
      <c r="FR71">
        <v>1</v>
      </c>
      <c r="FS71">
        <v>1</v>
      </c>
      <c r="FT71">
        <v>1</v>
      </c>
      <c r="FU71" s="5">
        <v>0</v>
      </c>
      <c r="FV71" s="12">
        <v>0</v>
      </c>
      <c r="FW71">
        <v>1</v>
      </c>
      <c r="FX71">
        <v>1</v>
      </c>
      <c r="FY71">
        <v>1</v>
      </c>
      <c r="FZ71">
        <v>1</v>
      </c>
      <c r="GA71" s="5">
        <v>0</v>
      </c>
      <c r="GB71" s="4">
        <v>2</v>
      </c>
      <c r="GC71">
        <v>1</v>
      </c>
      <c r="GD71">
        <v>1</v>
      </c>
      <c r="GE71">
        <v>1</v>
      </c>
      <c r="GF71">
        <v>1</v>
      </c>
      <c r="GG71" s="5">
        <v>0</v>
      </c>
      <c r="GH71" s="4">
        <v>2</v>
      </c>
      <c r="GI71">
        <v>1</v>
      </c>
      <c r="GJ71">
        <v>1</v>
      </c>
      <c r="GK71">
        <v>1</v>
      </c>
      <c r="GL71">
        <v>1</v>
      </c>
      <c r="GM71" s="5">
        <v>0</v>
      </c>
      <c r="GN71" s="12">
        <v>2</v>
      </c>
      <c r="GO71">
        <v>1</v>
      </c>
      <c r="GP71">
        <v>1</v>
      </c>
      <c r="GQ71">
        <v>1</v>
      </c>
      <c r="GR71">
        <v>1</v>
      </c>
      <c r="GS71" s="5">
        <v>0</v>
      </c>
      <c r="GV71">
        <v>0</v>
      </c>
      <c r="GX71">
        <v>0</v>
      </c>
      <c r="GZ71">
        <v>0</v>
      </c>
      <c r="HB71">
        <v>0</v>
      </c>
      <c r="HD71">
        <v>0</v>
      </c>
      <c r="HF71" s="7">
        <v>45100</v>
      </c>
      <c r="HG71" s="4"/>
      <c r="HX71" s="5"/>
      <c r="HY71" s="4"/>
      <c r="IA71" t="s">
        <v>1525</v>
      </c>
      <c r="IB71" t="s">
        <v>923</v>
      </c>
      <c r="IG71" t="s">
        <v>1525</v>
      </c>
      <c r="IH71" t="s">
        <v>923</v>
      </c>
      <c r="IJ71" s="5"/>
      <c r="IK71" t="s">
        <v>1720</v>
      </c>
      <c r="IL71" t="s">
        <v>923</v>
      </c>
      <c r="IO71" t="s">
        <v>1731</v>
      </c>
      <c r="IP71" t="s">
        <v>889</v>
      </c>
      <c r="IW71">
        <f t="shared" si="9"/>
        <v>486.0225059840156</v>
      </c>
      <c r="IX71">
        <f t="shared" si="10"/>
        <v>498.28167471297007</v>
      </c>
      <c r="IY71">
        <f t="shared" si="11"/>
        <v>44.751641040204468</v>
      </c>
      <c r="IZ71" s="75">
        <f t="shared" si="12"/>
        <v>2.4649000000000001</v>
      </c>
      <c r="JA71" t="e">
        <v>#NAME?</v>
      </c>
      <c r="JB71">
        <v>918.30242899999996</v>
      </c>
      <c r="JC71">
        <v>347.45602400000001</v>
      </c>
      <c r="JD71">
        <v>231.31201200000001</v>
      </c>
      <c r="JE71">
        <v>4.9895940000000003</v>
      </c>
      <c r="JF71">
        <v>10.179228999999999</v>
      </c>
      <c r="JG71">
        <v>33.092495999999997</v>
      </c>
      <c r="JH71">
        <v>56.125781000000003</v>
      </c>
      <c r="JI71">
        <v>50.330309</v>
      </c>
      <c r="JJ71">
        <f t="shared" si="13"/>
        <v>106.45609</v>
      </c>
      <c r="JK71">
        <f t="shared" si="14"/>
        <v>43.188806848147998</v>
      </c>
      <c r="JL71">
        <f t="shared" si="15"/>
        <v>22.770003245567771</v>
      </c>
      <c r="JM71">
        <f t="shared" si="16"/>
        <v>20.418803602580226</v>
      </c>
      <c r="JN71">
        <v>28.737316</v>
      </c>
      <c r="JO71">
        <v>0.86017600000000005</v>
      </c>
      <c r="JP71">
        <v>110.62265600000001</v>
      </c>
      <c r="JQ71">
        <v>221.84831199999999</v>
      </c>
      <c r="JR71">
        <v>754.02874999999995</v>
      </c>
      <c r="JS71">
        <v>1197.996875</v>
      </c>
      <c r="JT71">
        <v>1228.2145</v>
      </c>
      <c r="JU71">
        <v>593.976</v>
      </c>
      <c r="JV71">
        <v>20.066969</v>
      </c>
      <c r="JW71">
        <v>16.631979000000001</v>
      </c>
      <c r="JX71">
        <v>33.930762000000001</v>
      </c>
      <c r="JY71">
        <v>110.30831999999999</v>
      </c>
      <c r="JZ71">
        <f t="shared" si="17"/>
        <v>44.751641040204468</v>
      </c>
      <c r="KA71">
        <v>187.085938</v>
      </c>
      <c r="KB71">
        <v>167.767695</v>
      </c>
      <c r="KC71">
        <v>95.791055</v>
      </c>
      <c r="KD71">
        <v>2.867254</v>
      </c>
      <c r="KE71">
        <v>16.761008</v>
      </c>
      <c r="KF71">
        <v>33.613380999999997</v>
      </c>
      <c r="KG71">
        <v>114.246787</v>
      </c>
      <c r="KH71">
        <v>181.514668</v>
      </c>
      <c r="KI71">
        <v>186.09310500000001</v>
      </c>
      <c r="KJ71">
        <v>89.996367000000006</v>
      </c>
      <c r="KK71">
        <v>3.0404499999999999</v>
      </c>
      <c r="KL71">
        <v>-138.80664100000001</v>
      </c>
      <c r="KM71">
        <v>211.79489100000001</v>
      </c>
      <c r="KN71">
        <v>20.698391000000001</v>
      </c>
      <c r="KO71">
        <v>-98.837142999999998</v>
      </c>
      <c r="KP71">
        <v>-97.050445999999994</v>
      </c>
      <c r="KQ71">
        <v>5.1025270000000003</v>
      </c>
      <c r="KR71">
        <v>17.322144999999999</v>
      </c>
      <c r="KS71">
        <v>-128.64260899999999</v>
      </c>
      <c r="KT71">
        <v>165.52723700000001</v>
      </c>
      <c r="KU71">
        <v>20.013902999999999</v>
      </c>
      <c r="KV71">
        <v>-104.209366</v>
      </c>
      <c r="KW71">
        <v>-100.662392</v>
      </c>
      <c r="KX71">
        <v>-28.834826</v>
      </c>
      <c r="KY71">
        <v>16.956810000000001</v>
      </c>
      <c r="KZ71">
        <v>-129.71206699999999</v>
      </c>
      <c r="LA71">
        <v>184.762924</v>
      </c>
      <c r="LB71">
        <v>20.053442</v>
      </c>
      <c r="LC71">
        <v>-103.06259900000001</v>
      </c>
      <c r="LD71">
        <v>-101.07833100000001</v>
      </c>
      <c r="LE71">
        <v>-49.052689000000001</v>
      </c>
      <c r="LF71">
        <v>17.430077000000001</v>
      </c>
      <c r="LG71">
        <v>1.1151489999999999</v>
      </c>
      <c r="LH71">
        <v>0.76285999999999998</v>
      </c>
      <c r="LI71" t="s">
        <v>1986</v>
      </c>
      <c r="LJ71" t="s">
        <v>1986</v>
      </c>
      <c r="LK71">
        <v>0.52722000000000002</v>
      </c>
      <c r="LL71">
        <v>0</v>
      </c>
      <c r="LM71" t="s">
        <v>1986</v>
      </c>
      <c r="LN71">
        <v>10.323439</v>
      </c>
      <c r="LO71" t="s">
        <v>1986</v>
      </c>
      <c r="LP71" t="s">
        <v>1986</v>
      </c>
      <c r="LQ71">
        <v>19.760490000000001</v>
      </c>
      <c r="LR71">
        <v>1.594023</v>
      </c>
      <c r="LS71">
        <v>7.432391</v>
      </c>
      <c r="LT71">
        <v>1232.281125</v>
      </c>
      <c r="LU71">
        <v>119.367312</v>
      </c>
      <c r="LV71">
        <v>53.026038999999997</v>
      </c>
      <c r="LW71">
        <v>33.265549</v>
      </c>
    </row>
    <row r="72" spans="1:335" ht="16.149999999999999" customHeight="1" x14ac:dyDescent="0.3">
      <c r="A72">
        <v>73</v>
      </c>
      <c r="B72">
        <v>3922297</v>
      </c>
      <c r="C72" t="s">
        <v>325</v>
      </c>
      <c r="D72" t="s">
        <v>135</v>
      </c>
      <c r="E72" t="s">
        <v>58</v>
      </c>
      <c r="I72" s="77" t="s">
        <v>2228</v>
      </c>
      <c r="J72" s="100">
        <v>0</v>
      </c>
      <c r="K72" s="100">
        <v>0</v>
      </c>
      <c r="L72" s="85"/>
      <c r="M72" s="100">
        <v>3</v>
      </c>
      <c r="N72" s="138">
        <v>39208</v>
      </c>
      <c r="O72" s="95" t="s">
        <v>2286</v>
      </c>
      <c r="P72" s="100"/>
      <c r="Q72" s="140" t="s">
        <v>2277</v>
      </c>
      <c r="R72" s="100"/>
      <c r="S72" s="140" t="s">
        <v>2278</v>
      </c>
      <c r="T72" s="138">
        <v>39208</v>
      </c>
      <c r="U72" s="100">
        <v>0</v>
      </c>
      <c r="V72" s="95"/>
      <c r="W72" s="140" t="s">
        <v>2281</v>
      </c>
      <c r="X72" s="100"/>
      <c r="Y72" t="s">
        <v>10</v>
      </c>
      <c r="Z72" s="7">
        <v>39419</v>
      </c>
      <c r="AA72" s="7"/>
      <c r="AD72">
        <v>55</v>
      </c>
      <c r="AE72">
        <v>25</v>
      </c>
      <c r="AF72">
        <v>0.8</v>
      </c>
      <c r="AG72">
        <v>119</v>
      </c>
      <c r="AH72">
        <v>1.1000000000000001</v>
      </c>
      <c r="AI72">
        <v>3.1</v>
      </c>
      <c r="AJ72">
        <v>144</v>
      </c>
      <c r="AL72">
        <v>74.308000000000007</v>
      </c>
      <c r="AM72">
        <v>116</v>
      </c>
      <c r="AN72">
        <v>37</v>
      </c>
      <c r="AO72">
        <v>65</v>
      </c>
      <c r="AP72">
        <v>97</v>
      </c>
      <c r="AR72">
        <v>76</v>
      </c>
      <c r="AS72">
        <v>167</v>
      </c>
      <c r="AT72">
        <v>2.7888999999999999</v>
      </c>
      <c r="AU72">
        <v>27.250887446663558</v>
      </c>
      <c r="AV72" s="4">
        <v>110</v>
      </c>
      <c r="AW72" t="s">
        <v>1881</v>
      </c>
      <c r="AX72">
        <v>70</v>
      </c>
      <c r="AY72" t="s">
        <v>1881</v>
      </c>
      <c r="AZ72" s="11"/>
      <c r="BD72" s="8"/>
      <c r="BF72" s="7">
        <v>39784</v>
      </c>
      <c r="BG72" s="7"/>
      <c r="BX72">
        <v>73</v>
      </c>
      <c r="BY72">
        <v>170</v>
      </c>
      <c r="BZ72">
        <v>25.259515570934258</v>
      </c>
      <c r="CA72" s="7">
        <v>40149</v>
      </c>
      <c r="CB72" s="7"/>
      <c r="CV72" s="7">
        <v>40514</v>
      </c>
      <c r="CW72" s="7"/>
      <c r="DR72" s="7">
        <v>40879</v>
      </c>
      <c r="DS72" s="7"/>
      <c r="EN72" s="7">
        <v>41244</v>
      </c>
      <c r="EO72" s="7"/>
      <c r="FJ72" s="12">
        <v>0</v>
      </c>
      <c r="FK72" s="11">
        <v>1</v>
      </c>
      <c r="FL72">
        <v>1</v>
      </c>
      <c r="FM72">
        <v>1</v>
      </c>
      <c r="FN72">
        <v>0</v>
      </c>
      <c r="FO72" s="5">
        <v>0</v>
      </c>
      <c r="FP72" s="12">
        <v>0</v>
      </c>
      <c r="FQ72">
        <v>1</v>
      </c>
      <c r="FR72">
        <v>1</v>
      </c>
      <c r="FS72">
        <v>1</v>
      </c>
      <c r="FT72">
        <v>0</v>
      </c>
      <c r="FU72" s="5">
        <v>0</v>
      </c>
      <c r="FV72" s="12">
        <v>0</v>
      </c>
      <c r="FW72">
        <v>1</v>
      </c>
      <c r="FX72">
        <v>1</v>
      </c>
      <c r="FY72">
        <v>1</v>
      </c>
      <c r="FZ72">
        <v>0</v>
      </c>
      <c r="GA72" s="5">
        <v>0</v>
      </c>
      <c r="GB72" s="4">
        <v>0</v>
      </c>
      <c r="GC72">
        <v>1</v>
      </c>
      <c r="GD72">
        <v>1</v>
      </c>
      <c r="GE72">
        <v>1</v>
      </c>
      <c r="GF72">
        <v>0</v>
      </c>
      <c r="GG72" s="5">
        <v>0</v>
      </c>
      <c r="GH72" s="4">
        <v>0</v>
      </c>
      <c r="GI72">
        <v>1</v>
      </c>
      <c r="GJ72">
        <v>1</v>
      </c>
      <c r="GK72">
        <v>1</v>
      </c>
      <c r="GL72">
        <v>0</v>
      </c>
      <c r="GM72" s="5">
        <v>0</v>
      </c>
      <c r="GN72" s="12">
        <v>0</v>
      </c>
      <c r="GO72">
        <v>1</v>
      </c>
      <c r="GP72">
        <v>1</v>
      </c>
      <c r="GQ72">
        <v>1</v>
      </c>
      <c r="GR72">
        <v>0</v>
      </c>
      <c r="GS72" s="5">
        <v>0</v>
      </c>
      <c r="GT72" s="76"/>
      <c r="GU72" s="76"/>
      <c r="GV72">
        <v>0</v>
      </c>
      <c r="GX72">
        <v>1</v>
      </c>
      <c r="GY72" t="s">
        <v>1174</v>
      </c>
      <c r="GZ72">
        <v>0</v>
      </c>
      <c r="HB72">
        <v>1</v>
      </c>
      <c r="HC72" t="s">
        <v>1289</v>
      </c>
      <c r="HD72">
        <v>0</v>
      </c>
      <c r="HF72" s="7">
        <v>39506</v>
      </c>
      <c r="HG72" s="4"/>
      <c r="HX72" s="5"/>
      <c r="HY72" s="4" t="s">
        <v>1504</v>
      </c>
      <c r="HZ72" t="s">
        <v>1508</v>
      </c>
      <c r="IA72" t="s">
        <v>1534</v>
      </c>
      <c r="IB72" t="s">
        <v>1549</v>
      </c>
      <c r="IC72" t="s">
        <v>1576</v>
      </c>
      <c r="ID72" t="s">
        <v>1508</v>
      </c>
      <c r="IG72" t="s">
        <v>1619</v>
      </c>
      <c r="IH72" t="s">
        <v>1290</v>
      </c>
      <c r="II72" t="s">
        <v>1650</v>
      </c>
      <c r="IJ72" s="5" t="s">
        <v>1288</v>
      </c>
      <c r="IK72" t="s">
        <v>1685</v>
      </c>
      <c r="IL72" t="s">
        <v>1508</v>
      </c>
      <c r="IW72">
        <f t="shared" si="9"/>
        <v>428.14384703646601</v>
      </c>
      <c r="IX72">
        <f t="shared" si="10"/>
        <v>212.50723869626017</v>
      </c>
      <c r="IY72">
        <f t="shared" si="11"/>
        <v>42.493456201369717</v>
      </c>
      <c r="IZ72" s="75">
        <f t="shared" si="12"/>
        <v>2.7888999999999999</v>
      </c>
      <c r="JA72" t="e">
        <v>#NAME?</v>
      </c>
      <c r="JB72">
        <v>1031.72876</v>
      </c>
      <c r="JC72">
        <v>376.73602299999999</v>
      </c>
      <c r="JD72">
        <v>276.20800800000001</v>
      </c>
      <c r="JE72">
        <v>5.5411359999999998</v>
      </c>
      <c r="JF72">
        <v>8.6646319999999992</v>
      </c>
      <c r="JG72">
        <v>35.552999999999997</v>
      </c>
      <c r="JH72">
        <v>76.095594000000006</v>
      </c>
      <c r="JI72">
        <v>46.055148000000003</v>
      </c>
      <c r="JJ72">
        <f t="shared" si="13"/>
        <v>122.15074200000001</v>
      </c>
      <c r="JK72">
        <f t="shared" si="14"/>
        <v>43.798896339058416</v>
      </c>
      <c r="JL72">
        <f t="shared" si="15"/>
        <v>27.285164043171147</v>
      </c>
      <c r="JM72">
        <f t="shared" si="16"/>
        <v>16.513732295887269</v>
      </c>
      <c r="JN72">
        <v>67.262359000000004</v>
      </c>
      <c r="JO72">
        <v>0.93162</v>
      </c>
      <c r="JP72">
        <v>84.285843999999997</v>
      </c>
      <c r="JQ72">
        <v>120.041742</v>
      </c>
      <c r="JR72">
        <v>494.315562</v>
      </c>
      <c r="JS72">
        <v>1194.050375</v>
      </c>
      <c r="JT72">
        <v>592.66143799999998</v>
      </c>
      <c r="JU72">
        <v>1173.4690000000001</v>
      </c>
      <c r="JV72">
        <v>12.319667000000001</v>
      </c>
      <c r="JW72">
        <v>18.470452000000002</v>
      </c>
      <c r="JX72">
        <v>28.882107000000001</v>
      </c>
      <c r="JY72">
        <v>118.51</v>
      </c>
      <c r="JZ72">
        <f t="shared" si="17"/>
        <v>42.493456201369717</v>
      </c>
      <c r="KA72">
        <v>253.651973</v>
      </c>
      <c r="KB72">
        <v>153.517168</v>
      </c>
      <c r="KC72">
        <v>224.207852</v>
      </c>
      <c r="KD72">
        <v>3.1053980000000001</v>
      </c>
      <c r="KE72">
        <v>18.730187999999998</v>
      </c>
      <c r="KF72">
        <v>26.675941999999999</v>
      </c>
      <c r="KG72">
        <v>109.84791</v>
      </c>
      <c r="KH72">
        <v>265.34451200000001</v>
      </c>
      <c r="KI72">
        <v>131.702539</v>
      </c>
      <c r="KJ72">
        <v>260.77089799999999</v>
      </c>
      <c r="KK72">
        <v>2.7377039999999999</v>
      </c>
      <c r="KL72">
        <v>-112.908089</v>
      </c>
      <c r="KM72">
        <v>240.84291099999999</v>
      </c>
      <c r="KN72">
        <v>12.578022000000001</v>
      </c>
      <c r="KO72">
        <v>-82.334937999999994</v>
      </c>
      <c r="KP72">
        <v>-86.911499000000006</v>
      </c>
      <c r="KQ72">
        <v>-4.9402480000000004</v>
      </c>
      <c r="KR72">
        <v>22.970303999999999</v>
      </c>
      <c r="KS72">
        <v>-131.02526900000001</v>
      </c>
      <c r="KT72">
        <v>304.78463699999998</v>
      </c>
      <c r="KU72">
        <v>18.748170999999999</v>
      </c>
      <c r="KV72">
        <v>-85.558211999999997</v>
      </c>
      <c r="KW72">
        <v>-95.002044999999995</v>
      </c>
      <c r="KX72">
        <v>-38.242130000000003</v>
      </c>
      <c r="KY72">
        <v>25.512270000000001</v>
      </c>
      <c r="KZ72">
        <v>-123.906555</v>
      </c>
      <c r="LA72">
        <v>246.105942</v>
      </c>
      <c r="LB72">
        <v>16.920276999999999</v>
      </c>
      <c r="LC72">
        <v>-84.518401999999995</v>
      </c>
      <c r="LD72">
        <v>-91.982101</v>
      </c>
      <c r="LE72">
        <v>-42.683506000000001</v>
      </c>
      <c r="LF72">
        <v>24.575271999999998</v>
      </c>
      <c r="LG72">
        <v>1.652271</v>
      </c>
      <c r="LH72">
        <v>0.77455799999999997</v>
      </c>
      <c r="LI72" t="s">
        <v>1986</v>
      </c>
      <c r="LJ72" t="s">
        <v>1986</v>
      </c>
      <c r="LK72">
        <v>0.62296499999999999</v>
      </c>
      <c r="LL72">
        <v>0</v>
      </c>
      <c r="LM72" t="s">
        <v>1986</v>
      </c>
      <c r="LN72">
        <v>5.0452950000000003</v>
      </c>
      <c r="LO72" t="s">
        <v>1986</v>
      </c>
      <c r="LP72" t="s">
        <v>1986</v>
      </c>
      <c r="LQ72">
        <v>5.6215060000000001</v>
      </c>
      <c r="LR72">
        <v>1.161294</v>
      </c>
      <c r="LS72">
        <v>14.851266000000001</v>
      </c>
      <c r="LT72">
        <v>2074.1277500000001</v>
      </c>
      <c r="LU72">
        <v>411.10137500000002</v>
      </c>
      <c r="LV72">
        <v>40.474110000000003</v>
      </c>
      <c r="LW72">
        <v>34.852603999999999</v>
      </c>
    </row>
    <row r="73" spans="1:335" ht="16.149999999999999" customHeight="1" x14ac:dyDescent="0.3">
      <c r="A73">
        <v>74</v>
      </c>
      <c r="B73">
        <v>3927090</v>
      </c>
      <c r="C73" t="s">
        <v>150</v>
      </c>
      <c r="D73" t="s">
        <v>134</v>
      </c>
      <c r="E73" s="8" t="s">
        <v>2064</v>
      </c>
      <c r="F73" s="8">
        <v>3</v>
      </c>
      <c r="G73" s="8">
        <v>4</v>
      </c>
      <c r="H73" s="80" t="s">
        <v>2213</v>
      </c>
      <c r="I73" s="80" t="s">
        <v>2225</v>
      </c>
      <c r="J73" s="101"/>
      <c r="K73" s="101">
        <v>0</v>
      </c>
      <c r="L73" s="80"/>
      <c r="M73" s="101"/>
      <c r="N73" s="101"/>
      <c r="O73" s="141" t="s">
        <v>2286</v>
      </c>
      <c r="P73" s="101"/>
      <c r="Q73" s="98" t="s">
        <v>2277</v>
      </c>
      <c r="R73" s="101"/>
      <c r="S73" s="141" t="s">
        <v>2277</v>
      </c>
      <c r="T73" s="101"/>
      <c r="U73" s="101">
        <v>0</v>
      </c>
      <c r="V73" s="98"/>
      <c r="W73" s="98" t="s">
        <v>2281</v>
      </c>
      <c r="X73" s="101"/>
      <c r="Y73">
        <v>0</v>
      </c>
      <c r="Z73" s="7">
        <v>44028</v>
      </c>
      <c r="AA73" s="7">
        <v>44132</v>
      </c>
      <c r="AB73">
        <v>15.9</v>
      </c>
      <c r="AC73">
        <v>325</v>
      </c>
      <c r="AD73">
        <v>68</v>
      </c>
      <c r="AE73">
        <v>25</v>
      </c>
      <c r="AF73">
        <v>0.7</v>
      </c>
      <c r="AG73">
        <v>161</v>
      </c>
      <c r="AH73">
        <v>0.99</v>
      </c>
      <c r="AI73">
        <v>4.5</v>
      </c>
      <c r="AJ73">
        <v>92</v>
      </c>
      <c r="AK73">
        <v>5.9</v>
      </c>
      <c r="AL73">
        <v>84.245000000000005</v>
      </c>
      <c r="AM73">
        <v>163</v>
      </c>
      <c r="AQ73" t="s">
        <v>522</v>
      </c>
      <c r="AR73">
        <v>60</v>
      </c>
      <c r="AS73">
        <v>160</v>
      </c>
      <c r="AT73">
        <v>2.5600000000000005</v>
      </c>
      <c r="AU73">
        <v>23.437499999999996</v>
      </c>
      <c r="AV73" s="4">
        <v>143</v>
      </c>
      <c r="AW73" t="s">
        <v>1903</v>
      </c>
      <c r="AX73">
        <v>82</v>
      </c>
      <c r="AY73" t="s">
        <v>1903</v>
      </c>
      <c r="AZ73" s="11">
        <v>101.7</v>
      </c>
      <c r="BA73" s="6">
        <v>44237</v>
      </c>
      <c r="BD73" s="8"/>
      <c r="BF73" s="7">
        <v>44393</v>
      </c>
      <c r="BG73" s="7">
        <v>44314</v>
      </c>
      <c r="BH73">
        <v>13.1</v>
      </c>
      <c r="BI73">
        <v>301</v>
      </c>
      <c r="BJ73">
        <v>31</v>
      </c>
      <c r="BK73">
        <v>40</v>
      </c>
      <c r="BL73">
        <v>0.8</v>
      </c>
      <c r="BM73">
        <v>136</v>
      </c>
      <c r="BN73">
        <v>0.99</v>
      </c>
      <c r="BO73">
        <v>4.7</v>
      </c>
      <c r="BP73">
        <v>101</v>
      </c>
      <c r="BR73">
        <v>84.245000000000005</v>
      </c>
      <c r="BS73">
        <v>144</v>
      </c>
      <c r="BT73">
        <v>49</v>
      </c>
      <c r="BV73">
        <v>90</v>
      </c>
      <c r="BW73" t="s">
        <v>525</v>
      </c>
      <c r="BX73">
        <v>75.5</v>
      </c>
      <c r="BY73">
        <v>154.9</v>
      </c>
      <c r="BZ73">
        <v>31.466186769114451</v>
      </c>
      <c r="CA73" s="7">
        <v>44758</v>
      </c>
      <c r="CB73" s="7">
        <v>44763</v>
      </c>
      <c r="CC73">
        <v>16.2</v>
      </c>
      <c r="CD73">
        <v>340</v>
      </c>
      <c r="CE73">
        <v>44</v>
      </c>
      <c r="CF73">
        <v>59</v>
      </c>
      <c r="CG73">
        <v>0.9</v>
      </c>
      <c r="CH73">
        <v>146</v>
      </c>
      <c r="CI73">
        <v>0.97</v>
      </c>
      <c r="CJ73">
        <v>4.5</v>
      </c>
      <c r="CK73">
        <v>89</v>
      </c>
      <c r="CL73">
        <v>6.9</v>
      </c>
      <c r="CM73">
        <v>76.14</v>
      </c>
      <c r="CN73">
        <v>144</v>
      </c>
      <c r="CO73">
        <v>50</v>
      </c>
      <c r="CP73">
        <v>77</v>
      </c>
      <c r="CQ73">
        <v>108</v>
      </c>
      <c r="CR73" t="s">
        <v>521</v>
      </c>
      <c r="CS73">
        <v>76.099999999999994</v>
      </c>
      <c r="CT73">
        <v>155</v>
      </c>
      <c r="CU73">
        <v>31.67533818938605</v>
      </c>
      <c r="CV73" s="7">
        <v>45123</v>
      </c>
      <c r="CW73" s="7">
        <v>45126</v>
      </c>
      <c r="CX73">
        <v>8.9</v>
      </c>
      <c r="CY73">
        <v>271</v>
      </c>
      <c r="CZ73">
        <v>32</v>
      </c>
      <c r="DA73">
        <v>26</v>
      </c>
      <c r="DB73">
        <v>0.9</v>
      </c>
      <c r="DC73">
        <v>182</v>
      </c>
      <c r="DD73">
        <v>0.96</v>
      </c>
      <c r="DE73">
        <v>4.5999999999999996</v>
      </c>
      <c r="DF73">
        <v>103</v>
      </c>
      <c r="DG73">
        <v>5.7</v>
      </c>
      <c r="DH73">
        <v>67.628</v>
      </c>
      <c r="DI73">
        <v>179</v>
      </c>
      <c r="DJ73">
        <v>60</v>
      </c>
      <c r="DK73">
        <v>97</v>
      </c>
      <c r="DL73">
        <v>121</v>
      </c>
      <c r="DM73" t="s">
        <v>524</v>
      </c>
      <c r="DN73">
        <v>74.7</v>
      </c>
      <c r="DO73">
        <v>155</v>
      </c>
      <c r="DP73">
        <v>1.55</v>
      </c>
      <c r="DQ73">
        <v>31.092611862643079</v>
      </c>
      <c r="DR73" s="7">
        <v>45488</v>
      </c>
      <c r="DS73" s="7">
        <v>45126</v>
      </c>
      <c r="DT73">
        <v>8.9</v>
      </c>
      <c r="DU73">
        <v>271</v>
      </c>
      <c r="EJ73">
        <v>74.7</v>
      </c>
      <c r="EK73">
        <v>155</v>
      </c>
      <c r="EL73">
        <v>1.55</v>
      </c>
      <c r="EM73">
        <v>31.092611862643079</v>
      </c>
      <c r="EN73" s="7">
        <v>45853</v>
      </c>
      <c r="EO73" s="7"/>
      <c r="FJ73" s="12">
        <v>2</v>
      </c>
      <c r="FK73" s="11">
        <v>0</v>
      </c>
      <c r="FL73">
        <v>1</v>
      </c>
      <c r="FM73">
        <v>0</v>
      </c>
      <c r="FN73">
        <v>0</v>
      </c>
      <c r="FO73" s="5">
        <v>0</v>
      </c>
      <c r="FP73" s="12">
        <v>2</v>
      </c>
      <c r="FQ73">
        <v>0</v>
      </c>
      <c r="FR73">
        <v>1</v>
      </c>
      <c r="FS73">
        <v>0</v>
      </c>
      <c r="FT73">
        <v>0</v>
      </c>
      <c r="FU73" s="5">
        <v>0</v>
      </c>
      <c r="FV73" s="12">
        <v>2</v>
      </c>
      <c r="FW73">
        <v>0</v>
      </c>
      <c r="FX73">
        <v>1</v>
      </c>
      <c r="FY73">
        <v>0</v>
      </c>
      <c r="FZ73">
        <v>0</v>
      </c>
      <c r="GA73" s="5">
        <v>0</v>
      </c>
      <c r="GB73" s="4">
        <v>2</v>
      </c>
      <c r="GC73">
        <v>0</v>
      </c>
      <c r="GD73">
        <v>1</v>
      </c>
      <c r="GE73">
        <v>0</v>
      </c>
      <c r="GF73">
        <v>0</v>
      </c>
      <c r="GG73" s="5">
        <v>0</v>
      </c>
      <c r="GH73" s="4">
        <v>2</v>
      </c>
      <c r="GI73">
        <v>0</v>
      </c>
      <c r="GJ73">
        <v>1</v>
      </c>
      <c r="GK73">
        <v>0</v>
      </c>
      <c r="GL73">
        <v>0</v>
      </c>
      <c r="GM73" s="5">
        <v>0</v>
      </c>
      <c r="GN73" s="12">
        <v>2</v>
      </c>
      <c r="GO73">
        <v>0</v>
      </c>
      <c r="GP73">
        <v>1</v>
      </c>
      <c r="GQ73">
        <v>0</v>
      </c>
      <c r="GR73">
        <v>0</v>
      </c>
      <c r="GS73" s="5">
        <v>0</v>
      </c>
      <c r="GV73">
        <v>0</v>
      </c>
      <c r="GX73">
        <v>0</v>
      </c>
      <c r="GZ73">
        <v>0</v>
      </c>
      <c r="HB73">
        <v>0</v>
      </c>
      <c r="HD73">
        <v>0</v>
      </c>
      <c r="HF73" s="7">
        <v>45195</v>
      </c>
      <c r="HG73" s="4" t="s">
        <v>1365</v>
      </c>
      <c r="HH73" t="s">
        <v>1314</v>
      </c>
      <c r="HI73" t="s">
        <v>1402</v>
      </c>
      <c r="HJ73" t="s">
        <v>1312</v>
      </c>
      <c r="HS73" t="s">
        <v>1439</v>
      </c>
      <c r="HT73" t="s">
        <v>631</v>
      </c>
      <c r="HX73" s="5"/>
      <c r="HY73" s="4"/>
      <c r="IA73" t="s">
        <v>1516</v>
      </c>
      <c r="IB73" t="s">
        <v>1314</v>
      </c>
      <c r="IG73" t="s">
        <v>1619</v>
      </c>
      <c r="IH73" t="s">
        <v>1312</v>
      </c>
      <c r="IJ73" s="5"/>
      <c r="IK73" t="s">
        <v>1691</v>
      </c>
      <c r="IL73" t="s">
        <v>1692</v>
      </c>
      <c r="IO73" t="s">
        <v>1701</v>
      </c>
      <c r="IP73" t="s">
        <v>520</v>
      </c>
      <c r="IW73">
        <f t="shared" si="9"/>
        <v>494.13120117187492</v>
      </c>
      <c r="IX73">
        <f t="shared" si="10"/>
        <v>926.64824218749993</v>
      </c>
      <c r="IY73">
        <f t="shared" si="11"/>
        <v>51.435390624999989</v>
      </c>
      <c r="IZ73" s="75">
        <f t="shared" si="12"/>
        <v>2.5600000000000005</v>
      </c>
      <c r="JA73" t="e">
        <v>#NAME?</v>
      </c>
      <c r="JB73">
        <v>1032.666504</v>
      </c>
      <c r="JC73">
        <v>385.52001999999999</v>
      </c>
      <c r="JD73">
        <v>266.44802900000002</v>
      </c>
      <c r="JE73">
        <v>5.5225609999999996</v>
      </c>
      <c r="JF73">
        <v>6.551342</v>
      </c>
      <c r="JG73">
        <v>32.918647999999997</v>
      </c>
      <c r="JH73">
        <v>42.494422</v>
      </c>
      <c r="JI73">
        <v>87.394093999999996</v>
      </c>
      <c r="JJ73">
        <f t="shared" si="13"/>
        <v>129.88851599999998</v>
      </c>
      <c r="JK73">
        <f t="shared" si="14"/>
        <v>50.737701562499986</v>
      </c>
      <c r="JL73">
        <f t="shared" si="15"/>
        <v>16.599383593749998</v>
      </c>
      <c r="JM73">
        <f t="shared" si="16"/>
        <v>34.138317968749995</v>
      </c>
      <c r="JN73">
        <v>20.380367</v>
      </c>
      <c r="JO73">
        <v>0.55011299999999996</v>
      </c>
      <c r="JP73">
        <v>148.17084399999999</v>
      </c>
      <c r="JQ73">
        <v>190.04371900000001</v>
      </c>
      <c r="JR73">
        <v>916.32112500000005</v>
      </c>
      <c r="JS73">
        <v>1264.9758750000001</v>
      </c>
      <c r="JT73">
        <v>2372.2195000000002</v>
      </c>
      <c r="JU73">
        <v>680.03693799999996</v>
      </c>
      <c r="JV73">
        <v>16.112825999999998</v>
      </c>
      <c r="JW73">
        <v>22.090242</v>
      </c>
      <c r="JX73">
        <v>26.205369000000001</v>
      </c>
      <c r="JY73">
        <v>131.6746</v>
      </c>
      <c r="JZ73">
        <f t="shared" si="17"/>
        <v>51.435390624999989</v>
      </c>
      <c r="KA73">
        <v>169.97769500000001</v>
      </c>
      <c r="KB73">
        <v>349.576367</v>
      </c>
      <c r="KC73">
        <v>81.521465000000006</v>
      </c>
      <c r="KD73">
        <v>2.2004510000000002</v>
      </c>
      <c r="KE73">
        <v>21.167262999999998</v>
      </c>
      <c r="KF73">
        <v>27.149101999999999</v>
      </c>
      <c r="KG73">
        <v>130.903018</v>
      </c>
      <c r="KH73">
        <v>180.71083999999999</v>
      </c>
      <c r="KI73">
        <v>338.88847700000002</v>
      </c>
      <c r="KJ73">
        <v>97.148134999999996</v>
      </c>
      <c r="KK73">
        <v>2.3018320000000001</v>
      </c>
      <c r="KL73">
        <v>-123.41944100000001</v>
      </c>
      <c r="KM73">
        <v>225.24465900000001</v>
      </c>
      <c r="KN73">
        <v>20.786161</v>
      </c>
      <c r="KO73">
        <v>-102.187607</v>
      </c>
      <c r="KP73">
        <v>-111.988541</v>
      </c>
      <c r="KQ73">
        <v>8.2609589999999997</v>
      </c>
      <c r="KR73">
        <v>29.632110999999998</v>
      </c>
      <c r="KS73">
        <v>-144.70030199999999</v>
      </c>
      <c r="KT73">
        <v>216.43656899999999</v>
      </c>
      <c r="KU73">
        <v>21.952397999999999</v>
      </c>
      <c r="KV73">
        <v>-105.894867</v>
      </c>
      <c r="KW73">
        <v>-113.11499000000001</v>
      </c>
      <c r="KX73">
        <v>-62.916919999999998</v>
      </c>
      <c r="KY73">
        <v>17.168831000000001</v>
      </c>
      <c r="KZ73">
        <v>-125.81203499999999</v>
      </c>
      <c r="LA73">
        <v>267.06488000000002</v>
      </c>
      <c r="LB73">
        <v>22.336200999999999</v>
      </c>
      <c r="LC73">
        <v>-104.456459</v>
      </c>
      <c r="LD73">
        <v>-113.894272</v>
      </c>
      <c r="LE73">
        <v>-40.938164</v>
      </c>
      <c r="LF73">
        <v>33.894027999999999</v>
      </c>
      <c r="LG73">
        <v>0.48623899999999998</v>
      </c>
      <c r="LH73">
        <v>0.79780600000000002</v>
      </c>
      <c r="LI73" t="s">
        <v>1986</v>
      </c>
      <c r="LJ73" t="s">
        <v>1986</v>
      </c>
      <c r="LK73">
        <v>0.32716099999999998</v>
      </c>
      <c r="LL73">
        <v>0</v>
      </c>
      <c r="LM73" t="s">
        <v>1986</v>
      </c>
      <c r="LN73">
        <v>12.30029</v>
      </c>
      <c r="LO73" t="s">
        <v>1986</v>
      </c>
      <c r="LP73" t="s">
        <v>1986</v>
      </c>
      <c r="LQ73">
        <v>9.8874359999999992</v>
      </c>
      <c r="LR73">
        <v>1.2675909999999999</v>
      </c>
      <c r="LS73">
        <v>11.488375</v>
      </c>
      <c r="LT73">
        <v>1500.855125</v>
      </c>
      <c r="LU73">
        <v>122.017859</v>
      </c>
      <c r="LV73">
        <v>46.837257000000001</v>
      </c>
      <c r="LW73">
        <v>36.949821</v>
      </c>
    </row>
    <row r="74" spans="1:335" ht="16.149999999999999" customHeight="1" x14ac:dyDescent="0.3">
      <c r="A74">
        <v>76</v>
      </c>
      <c r="B74">
        <v>3989131</v>
      </c>
      <c r="C74" t="s">
        <v>313</v>
      </c>
      <c r="D74" t="s">
        <v>134</v>
      </c>
      <c r="E74" s="8" t="s">
        <v>2065</v>
      </c>
      <c r="I74" s="77" t="s">
        <v>2228</v>
      </c>
      <c r="J74" s="100">
        <v>0</v>
      </c>
      <c r="K74" s="100">
        <v>0</v>
      </c>
      <c r="L74" s="85"/>
      <c r="M74" s="100">
        <v>3</v>
      </c>
      <c r="N74" s="138">
        <v>41205</v>
      </c>
      <c r="O74" s="95" t="s">
        <v>2286</v>
      </c>
      <c r="P74" s="100"/>
      <c r="Q74" s="140" t="s">
        <v>2277</v>
      </c>
      <c r="R74" s="100"/>
      <c r="S74" s="140" t="s">
        <v>2278</v>
      </c>
      <c r="T74" s="138">
        <v>41205</v>
      </c>
      <c r="U74" s="100">
        <v>0</v>
      </c>
      <c r="V74" s="95"/>
      <c r="W74" s="140" t="s">
        <v>2281</v>
      </c>
      <c r="X74" s="100"/>
      <c r="Y74">
        <v>0</v>
      </c>
      <c r="Z74" s="7">
        <v>41520</v>
      </c>
      <c r="AA74" s="7"/>
      <c r="AD74">
        <v>22</v>
      </c>
      <c r="AE74">
        <v>13</v>
      </c>
      <c r="AF74">
        <v>0.5</v>
      </c>
      <c r="AG74">
        <v>184</v>
      </c>
      <c r="AH74">
        <v>0.91</v>
      </c>
      <c r="AI74">
        <v>4.3</v>
      </c>
      <c r="AJ74">
        <v>95</v>
      </c>
      <c r="AL74">
        <v>132.828</v>
      </c>
      <c r="AM74">
        <v>157</v>
      </c>
      <c r="AN74">
        <v>40</v>
      </c>
      <c r="AP74">
        <v>216</v>
      </c>
      <c r="AR74">
        <v>56</v>
      </c>
      <c r="AS74">
        <v>155</v>
      </c>
      <c r="AT74">
        <v>2.4025000000000003</v>
      </c>
      <c r="AU74">
        <v>23.309053069719038</v>
      </c>
      <c r="AV74" s="4">
        <v>116</v>
      </c>
      <c r="AW74" t="s">
        <v>1833</v>
      </c>
      <c r="AX74">
        <v>72</v>
      </c>
      <c r="AY74" t="s">
        <v>1833</v>
      </c>
      <c r="AZ74" s="11"/>
      <c r="BB74" s="4">
        <v>1</v>
      </c>
      <c r="BC74" t="s">
        <v>1947</v>
      </c>
      <c r="BD74" s="8" t="s">
        <v>1958</v>
      </c>
      <c r="BE74" s="5" t="s">
        <v>1959</v>
      </c>
      <c r="BF74" s="7">
        <v>41885</v>
      </c>
      <c r="BG74" s="7"/>
      <c r="BJ74">
        <v>25</v>
      </c>
      <c r="BK74">
        <v>12</v>
      </c>
      <c r="BL74">
        <v>0.5</v>
      </c>
      <c r="BM74">
        <v>143</v>
      </c>
      <c r="BO74">
        <v>4.9000000000000004</v>
      </c>
      <c r="BP74">
        <v>101</v>
      </c>
      <c r="BR74">
        <v>94.343999999999994</v>
      </c>
      <c r="BS74">
        <v>181</v>
      </c>
      <c r="BX74">
        <v>55</v>
      </c>
      <c r="BY74">
        <v>155</v>
      </c>
      <c r="BZ74">
        <v>22.892819979188342</v>
      </c>
      <c r="CA74" s="7">
        <v>42250</v>
      </c>
      <c r="CB74" s="7"/>
      <c r="CE74">
        <v>23</v>
      </c>
      <c r="CF74">
        <v>16</v>
      </c>
      <c r="CG74">
        <v>0.6</v>
      </c>
      <c r="CH74">
        <v>151</v>
      </c>
      <c r="CJ74">
        <v>4.5999999999999996</v>
      </c>
      <c r="CK74">
        <v>108</v>
      </c>
      <c r="CM74">
        <v>102.73699999999999</v>
      </c>
      <c r="CN74">
        <v>209</v>
      </c>
      <c r="CS74">
        <v>55</v>
      </c>
      <c r="CT74">
        <v>155</v>
      </c>
      <c r="CU74">
        <v>22.892819979188342</v>
      </c>
      <c r="CV74" s="7">
        <v>42615</v>
      </c>
      <c r="CW74" s="7"/>
      <c r="CZ74">
        <v>23</v>
      </c>
      <c r="DA74">
        <v>13</v>
      </c>
      <c r="DB74">
        <v>0.9</v>
      </c>
      <c r="DC74">
        <v>161</v>
      </c>
      <c r="DE74">
        <v>4.8</v>
      </c>
      <c r="DF74">
        <v>95</v>
      </c>
      <c r="DH74">
        <v>104.246</v>
      </c>
      <c r="DI74">
        <v>187</v>
      </c>
      <c r="DN74">
        <v>55</v>
      </c>
      <c r="DO74">
        <v>155</v>
      </c>
      <c r="DP74">
        <v>1.55</v>
      </c>
      <c r="DQ74">
        <v>22.892819979188342</v>
      </c>
      <c r="DR74" s="7">
        <v>42980</v>
      </c>
      <c r="DS74" s="7"/>
      <c r="DV74">
        <v>22</v>
      </c>
      <c r="DW74">
        <v>15</v>
      </c>
      <c r="DX74">
        <v>0.8</v>
      </c>
      <c r="DY74">
        <v>162</v>
      </c>
      <c r="EA74">
        <v>4.5</v>
      </c>
      <c r="EB74">
        <v>95</v>
      </c>
      <c r="ED74">
        <v>100.02500000000001</v>
      </c>
      <c r="EE74">
        <v>194</v>
      </c>
      <c r="EJ74">
        <v>55</v>
      </c>
      <c r="EK74">
        <v>153</v>
      </c>
      <c r="EL74">
        <v>1.53</v>
      </c>
      <c r="EM74">
        <v>23.495236874706311</v>
      </c>
      <c r="EN74" s="7">
        <v>43345</v>
      </c>
      <c r="EO74" s="7"/>
      <c r="FF74">
        <v>55</v>
      </c>
      <c r="FG74">
        <v>153</v>
      </c>
      <c r="FH74">
        <v>1.53</v>
      </c>
      <c r="FI74">
        <v>23.495236874706311</v>
      </c>
      <c r="FJ74" s="12">
        <v>0</v>
      </c>
      <c r="FK74" s="11">
        <v>0</v>
      </c>
      <c r="FL74">
        <v>0</v>
      </c>
      <c r="FM74">
        <v>0</v>
      </c>
      <c r="FN74">
        <v>0</v>
      </c>
      <c r="FO74" s="5">
        <v>0</v>
      </c>
      <c r="FP74" s="12">
        <v>0</v>
      </c>
      <c r="FQ74">
        <v>0</v>
      </c>
      <c r="FR74">
        <v>0</v>
      </c>
      <c r="FS74">
        <v>0</v>
      </c>
      <c r="FT74">
        <v>0</v>
      </c>
      <c r="FU74" s="5">
        <v>0</v>
      </c>
      <c r="FV74" s="12">
        <v>0</v>
      </c>
      <c r="FW74">
        <v>0</v>
      </c>
      <c r="FX74">
        <v>0</v>
      </c>
      <c r="FY74">
        <v>0</v>
      </c>
      <c r="FZ74">
        <v>0</v>
      </c>
      <c r="GA74" s="5">
        <v>0</v>
      </c>
      <c r="GB74" s="4">
        <v>0</v>
      </c>
      <c r="GC74">
        <v>0</v>
      </c>
      <c r="GD74">
        <v>0</v>
      </c>
      <c r="GE74">
        <v>0</v>
      </c>
      <c r="GF74">
        <v>0</v>
      </c>
      <c r="GG74" s="5">
        <v>0</v>
      </c>
      <c r="GH74" s="4">
        <v>0</v>
      </c>
      <c r="GI74">
        <v>0</v>
      </c>
      <c r="GJ74">
        <v>0</v>
      </c>
      <c r="GK74">
        <v>0</v>
      </c>
      <c r="GL74">
        <v>0</v>
      </c>
      <c r="GM74" s="5">
        <v>0</v>
      </c>
      <c r="GN74" s="12">
        <v>0</v>
      </c>
      <c r="GO74">
        <v>0</v>
      </c>
      <c r="GP74">
        <v>0</v>
      </c>
      <c r="GQ74">
        <v>0</v>
      </c>
      <c r="GR74">
        <v>0</v>
      </c>
      <c r="GS74" s="5">
        <v>0</v>
      </c>
      <c r="GT74" s="76"/>
      <c r="GU74" s="76"/>
      <c r="GV74">
        <v>0</v>
      </c>
      <c r="GX74">
        <v>0</v>
      </c>
      <c r="GZ74">
        <v>0</v>
      </c>
      <c r="HB74">
        <v>1</v>
      </c>
      <c r="HC74" t="s">
        <v>1226</v>
      </c>
      <c r="HD74">
        <v>0</v>
      </c>
      <c r="HF74" s="7">
        <v>44413</v>
      </c>
      <c r="HG74" s="4"/>
      <c r="HX74" s="5"/>
      <c r="HY74" s="4"/>
      <c r="II74" t="s">
        <v>1650</v>
      </c>
      <c r="IJ74" s="5" t="s">
        <v>1660</v>
      </c>
      <c r="IW74">
        <f t="shared" si="9"/>
        <v>247.82416774193544</v>
      </c>
      <c r="IX74">
        <f t="shared" si="10"/>
        <v>472.68485952133193</v>
      </c>
      <c r="IY74">
        <f t="shared" si="11"/>
        <v>37.199039750260141</v>
      </c>
      <c r="IZ74" s="75">
        <f t="shared" si="12"/>
        <v>2.4025000000000003</v>
      </c>
      <c r="JA74" t="e">
        <v>#NAME?</v>
      </c>
      <c r="JB74">
        <v>778.76721199999997</v>
      </c>
      <c r="JC74">
        <v>305.48803700000002</v>
      </c>
      <c r="JD74">
        <v>182.51200900000001</v>
      </c>
      <c r="JE74">
        <v>4.6824269999999997</v>
      </c>
      <c r="JF74">
        <v>6.4117490000000004</v>
      </c>
      <c r="JG74">
        <v>25.917719000000002</v>
      </c>
      <c r="JH74">
        <v>25.365223</v>
      </c>
      <c r="JI74">
        <v>44.208190999999999</v>
      </c>
      <c r="JJ74">
        <f t="shared" si="13"/>
        <v>69.573414</v>
      </c>
      <c r="JK74">
        <f t="shared" si="14"/>
        <v>28.958757127991671</v>
      </c>
      <c r="JL74">
        <f t="shared" si="15"/>
        <v>10.557845161290322</v>
      </c>
      <c r="JM74">
        <f t="shared" si="16"/>
        <v>18.400911966701351</v>
      </c>
      <c r="JN74">
        <v>26.216068</v>
      </c>
      <c r="JO74">
        <v>0.59669899999999998</v>
      </c>
      <c r="JP74">
        <v>106.861547</v>
      </c>
      <c r="JQ74">
        <v>147.55862500000001</v>
      </c>
      <c r="JR74">
        <v>656.09512500000005</v>
      </c>
      <c r="JS74">
        <v>595.39756299999999</v>
      </c>
      <c r="JT74">
        <v>1135.6253750000001</v>
      </c>
      <c r="JU74">
        <v>408.954094</v>
      </c>
      <c r="JV74">
        <v>15.428528999999999</v>
      </c>
      <c r="JW74">
        <v>16.146165</v>
      </c>
      <c r="JX74">
        <v>22.109292</v>
      </c>
      <c r="JY74">
        <v>89.370693000000003</v>
      </c>
      <c r="JZ74">
        <f t="shared" si="17"/>
        <v>37.199039750260141</v>
      </c>
      <c r="KA74">
        <v>87.465547000000001</v>
      </c>
      <c r="KB74">
        <v>152.440752</v>
      </c>
      <c r="KC74">
        <v>90.399473</v>
      </c>
      <c r="KD74">
        <v>2.0575640000000002</v>
      </c>
      <c r="KE74">
        <v>16.021086</v>
      </c>
      <c r="KF74">
        <v>22.122546</v>
      </c>
      <c r="KG74">
        <v>98.364258000000007</v>
      </c>
      <c r="KH74">
        <v>89.264247999999995</v>
      </c>
      <c r="KI74">
        <v>170.25724600000001</v>
      </c>
      <c r="KJ74">
        <v>61.311942999999999</v>
      </c>
      <c r="KK74">
        <v>2.3131029999999999</v>
      </c>
      <c r="KL74">
        <v>-82.310349000000002</v>
      </c>
      <c r="KM74">
        <v>278.471924</v>
      </c>
      <c r="KN74">
        <v>45.652175999999997</v>
      </c>
      <c r="KO74">
        <v>-84.202956999999998</v>
      </c>
      <c r="KP74">
        <v>-94.459496000000001</v>
      </c>
      <c r="KQ74">
        <v>10.609895</v>
      </c>
      <c r="KR74">
        <v>16.738308</v>
      </c>
      <c r="KS74">
        <v>-56.420059000000002</v>
      </c>
      <c r="KT74">
        <v>220.06591800000001</v>
      </c>
      <c r="KU74">
        <v>47</v>
      </c>
      <c r="KV74">
        <v>-85.048248000000001</v>
      </c>
      <c r="KW74">
        <v>-100.95819899999999</v>
      </c>
      <c r="KX74">
        <v>-40.369548999999999</v>
      </c>
      <c r="KY74">
        <v>15.041667</v>
      </c>
      <c r="KZ74">
        <v>-61.852932000000003</v>
      </c>
      <c r="LA74">
        <v>247.57756000000001</v>
      </c>
      <c r="LB74">
        <v>47.945892000000001</v>
      </c>
      <c r="LC74">
        <v>-88.116478000000001</v>
      </c>
      <c r="LD74">
        <v>-101.950615</v>
      </c>
      <c r="LE74">
        <v>-14.265945</v>
      </c>
      <c r="LF74">
        <v>21.841539000000001</v>
      </c>
      <c r="LG74">
        <v>0.57376700000000003</v>
      </c>
      <c r="LH74">
        <v>0.72858500000000004</v>
      </c>
      <c r="LI74" t="s">
        <v>1986</v>
      </c>
      <c r="LJ74" t="s">
        <v>1986</v>
      </c>
      <c r="LK74">
        <v>0.36458200000000002</v>
      </c>
      <c r="LL74">
        <v>0</v>
      </c>
      <c r="LM74" t="s">
        <v>1986</v>
      </c>
      <c r="LN74">
        <v>5.9902199999999999</v>
      </c>
      <c r="LO74" t="s">
        <v>1986</v>
      </c>
      <c r="LP74" t="s">
        <v>1986</v>
      </c>
      <c r="LQ74">
        <v>-6.6341320000000001</v>
      </c>
      <c r="LR74">
        <v>0.94978099999999999</v>
      </c>
      <c r="LS74">
        <v>5.7096000000000001E-2</v>
      </c>
      <c r="LT74">
        <v>911.92418799999996</v>
      </c>
      <c r="LU74">
        <v>152.23551599999999</v>
      </c>
      <c r="LV74">
        <v>125.47038999999999</v>
      </c>
      <c r="LW74">
        <v>132.104523</v>
      </c>
    </row>
    <row r="75" spans="1:335" ht="16.149999999999999" customHeight="1" x14ac:dyDescent="0.3">
      <c r="A75">
        <v>77</v>
      </c>
      <c r="B75">
        <v>4005110</v>
      </c>
      <c r="C75" t="s">
        <v>354</v>
      </c>
      <c r="D75" t="s">
        <v>134</v>
      </c>
      <c r="E75" s="8" t="s">
        <v>66</v>
      </c>
      <c r="F75" s="8">
        <v>1</v>
      </c>
      <c r="G75" s="8"/>
      <c r="H75" s="80"/>
      <c r="I75" s="80" t="s">
        <v>2172</v>
      </c>
      <c r="J75" s="100">
        <v>0</v>
      </c>
      <c r="K75" s="100">
        <v>0</v>
      </c>
      <c r="L75" s="86"/>
      <c r="M75" s="100"/>
      <c r="N75" s="100"/>
      <c r="O75" s="95" t="s">
        <v>2286</v>
      </c>
      <c r="P75" s="100"/>
      <c r="Q75" s="140" t="s">
        <v>2277</v>
      </c>
      <c r="R75" s="100"/>
      <c r="S75" s="95" t="s">
        <v>2277</v>
      </c>
      <c r="T75" s="100"/>
      <c r="U75" s="100">
        <v>0</v>
      </c>
      <c r="V75" s="140"/>
      <c r="W75" s="140" t="s">
        <v>2281</v>
      </c>
      <c r="X75" s="100"/>
      <c r="Y75">
        <v>0</v>
      </c>
      <c r="Z75" s="7">
        <v>39868</v>
      </c>
      <c r="AA75" s="7"/>
      <c r="AD75">
        <v>46</v>
      </c>
      <c r="AE75">
        <v>95</v>
      </c>
      <c r="AF75">
        <v>0.4</v>
      </c>
      <c r="AG75">
        <v>374</v>
      </c>
      <c r="AH75">
        <v>1.07</v>
      </c>
      <c r="AI75">
        <v>3.1</v>
      </c>
      <c r="AJ75">
        <v>95</v>
      </c>
      <c r="AL75">
        <v>91.962999999999994</v>
      </c>
      <c r="AM75">
        <v>128</v>
      </c>
      <c r="AR75">
        <v>80.5</v>
      </c>
      <c r="AS75">
        <v>162</v>
      </c>
      <c r="AT75">
        <v>2.6244000000000005</v>
      </c>
      <c r="AU75">
        <v>30.673677793019351</v>
      </c>
      <c r="AV75" s="4">
        <v>148</v>
      </c>
      <c r="AW75" t="s">
        <v>1886</v>
      </c>
      <c r="AX75">
        <v>91</v>
      </c>
      <c r="AY75" t="s">
        <v>1886</v>
      </c>
      <c r="AZ75" s="11">
        <v>114.5</v>
      </c>
      <c r="BA75" s="6">
        <v>44697</v>
      </c>
      <c r="BB75" s="4">
        <v>1</v>
      </c>
      <c r="BC75" t="s">
        <v>1947</v>
      </c>
      <c r="BD75" s="8" t="s">
        <v>1951</v>
      </c>
      <c r="BE75" s="5" t="s">
        <v>1950</v>
      </c>
      <c r="BF75" s="7">
        <v>40233</v>
      </c>
      <c r="BG75" s="7"/>
      <c r="BJ75">
        <v>27</v>
      </c>
      <c r="BK75">
        <v>47</v>
      </c>
      <c r="BL75">
        <v>0.9</v>
      </c>
      <c r="BO75">
        <v>4.5999999999999996</v>
      </c>
      <c r="BP75">
        <v>93</v>
      </c>
      <c r="BR75">
        <v>78.176000000000002</v>
      </c>
      <c r="BS75">
        <v>149</v>
      </c>
      <c r="BX75">
        <v>80</v>
      </c>
      <c r="BY75">
        <v>162</v>
      </c>
      <c r="BZ75">
        <v>30.48315805517451</v>
      </c>
      <c r="CA75" s="7">
        <v>40598</v>
      </c>
      <c r="CB75" s="7"/>
      <c r="CS75">
        <v>80</v>
      </c>
      <c r="CT75">
        <v>162</v>
      </c>
      <c r="CU75">
        <v>30.48315805517451</v>
      </c>
      <c r="CV75" s="7">
        <v>40963</v>
      </c>
      <c r="CW75" s="7"/>
      <c r="DR75" s="7">
        <v>41328</v>
      </c>
      <c r="DS75" s="7">
        <v>41331</v>
      </c>
      <c r="DT75">
        <v>13.6</v>
      </c>
      <c r="DU75">
        <v>350</v>
      </c>
      <c r="DV75">
        <v>49</v>
      </c>
      <c r="DW75">
        <v>88</v>
      </c>
      <c r="DX75">
        <v>1.1000000000000001</v>
      </c>
      <c r="EA75">
        <v>4.2</v>
      </c>
      <c r="EB75">
        <v>101</v>
      </c>
      <c r="ED75">
        <v>98.849000000000004</v>
      </c>
      <c r="EE75">
        <v>173</v>
      </c>
      <c r="EH75">
        <v>135</v>
      </c>
      <c r="EN75" s="7">
        <v>41693</v>
      </c>
      <c r="EO75" s="7">
        <v>41331</v>
      </c>
      <c r="EP75">
        <v>13.6</v>
      </c>
      <c r="EQ75">
        <v>350</v>
      </c>
      <c r="FJ75" s="12">
        <v>0</v>
      </c>
      <c r="FK75" s="11">
        <v>0</v>
      </c>
      <c r="FL75">
        <v>0</v>
      </c>
      <c r="FM75">
        <v>0</v>
      </c>
      <c r="FN75">
        <v>0</v>
      </c>
      <c r="FO75" s="5">
        <v>0</v>
      </c>
      <c r="FP75" s="12">
        <v>0</v>
      </c>
      <c r="FQ75">
        <v>0</v>
      </c>
      <c r="FR75">
        <v>0</v>
      </c>
      <c r="FS75">
        <v>0</v>
      </c>
      <c r="FT75">
        <v>0</v>
      </c>
      <c r="FU75" s="5">
        <v>0</v>
      </c>
      <c r="FV75" s="12">
        <v>0</v>
      </c>
      <c r="FW75">
        <v>0</v>
      </c>
      <c r="FX75">
        <v>0</v>
      </c>
      <c r="FY75">
        <v>0</v>
      </c>
      <c r="FZ75">
        <v>0</v>
      </c>
      <c r="GA75" s="5">
        <v>0</v>
      </c>
      <c r="GB75" s="4">
        <v>0</v>
      </c>
      <c r="GC75">
        <v>0</v>
      </c>
      <c r="GD75">
        <v>0</v>
      </c>
      <c r="GE75">
        <v>0</v>
      </c>
      <c r="GF75">
        <v>0</v>
      </c>
      <c r="GG75" s="5">
        <v>0</v>
      </c>
      <c r="GH75" s="4">
        <v>0</v>
      </c>
      <c r="GI75">
        <v>0</v>
      </c>
      <c r="GJ75">
        <v>0</v>
      </c>
      <c r="GK75">
        <v>0</v>
      </c>
      <c r="GL75">
        <v>0</v>
      </c>
      <c r="GM75" s="5">
        <v>0</v>
      </c>
      <c r="GN75" s="12">
        <v>0</v>
      </c>
      <c r="GO75">
        <v>0</v>
      </c>
      <c r="GP75">
        <v>0</v>
      </c>
      <c r="GQ75">
        <v>0</v>
      </c>
      <c r="GR75">
        <v>0</v>
      </c>
      <c r="GS75" s="5">
        <v>0</v>
      </c>
      <c r="GT75" s="76"/>
      <c r="GU75" s="76"/>
      <c r="GV75">
        <v>0</v>
      </c>
      <c r="GX75">
        <v>0</v>
      </c>
      <c r="GZ75">
        <v>0</v>
      </c>
      <c r="HB75">
        <v>0</v>
      </c>
      <c r="HD75">
        <v>0</v>
      </c>
      <c r="HF75" s="7">
        <v>45084</v>
      </c>
      <c r="HG75" s="4" t="s">
        <v>1359</v>
      </c>
      <c r="HH75" t="s">
        <v>864</v>
      </c>
      <c r="HS75" t="s">
        <v>1394</v>
      </c>
      <c r="HT75" t="s">
        <v>1339</v>
      </c>
      <c r="HX75" s="5"/>
      <c r="HY75" s="4"/>
      <c r="IA75" t="s">
        <v>1511</v>
      </c>
      <c r="IB75" t="s">
        <v>1552</v>
      </c>
      <c r="IC75" t="s">
        <v>1569</v>
      </c>
      <c r="ID75" t="s">
        <v>972</v>
      </c>
      <c r="IJ75" s="5"/>
      <c r="IW75">
        <f t="shared" si="9"/>
        <v>374.23749237921038</v>
      </c>
      <c r="IX75">
        <f t="shared" si="10"/>
        <v>645.39085124218855</v>
      </c>
      <c r="IY75">
        <f t="shared" si="11"/>
        <v>49.911880810851997</v>
      </c>
      <c r="IZ75" s="75">
        <f t="shared" si="12"/>
        <v>2.6244000000000005</v>
      </c>
      <c r="JA75" t="e">
        <v>#NAME?</v>
      </c>
      <c r="JB75">
        <v>942.89276099999995</v>
      </c>
      <c r="JC75">
        <v>340.62402300000002</v>
      </c>
      <c r="JD75">
        <v>256.688019</v>
      </c>
      <c r="JE75">
        <v>5.1748700000000003</v>
      </c>
      <c r="JF75">
        <v>5.2439309999999999</v>
      </c>
      <c r="JG75">
        <v>32.747185999999999</v>
      </c>
      <c r="JH75">
        <v>39.303288999999999</v>
      </c>
      <c r="JI75">
        <v>69.688085999999998</v>
      </c>
      <c r="JJ75">
        <f t="shared" si="13"/>
        <v>108.99137500000001</v>
      </c>
      <c r="JK75">
        <f t="shared" si="14"/>
        <v>41.530016384697447</v>
      </c>
      <c r="JL75">
        <f t="shared" si="15"/>
        <v>14.976104633440022</v>
      </c>
      <c r="JM75">
        <f t="shared" si="16"/>
        <v>26.553911751257424</v>
      </c>
      <c r="JN75">
        <v>26.588781000000001</v>
      </c>
      <c r="JO75">
        <v>0.53820599999999996</v>
      </c>
      <c r="JP75">
        <v>138.22356300000001</v>
      </c>
      <c r="JQ75">
        <v>142.26962499999999</v>
      </c>
      <c r="JR75">
        <v>780.03837499999997</v>
      </c>
      <c r="JS75">
        <v>982.14887499999998</v>
      </c>
      <c r="JT75">
        <v>1693.7637500000001</v>
      </c>
      <c r="JU75">
        <v>638.10456299999998</v>
      </c>
      <c r="JV75">
        <v>16.539103999999998</v>
      </c>
      <c r="JW75">
        <v>20.699480000000001</v>
      </c>
      <c r="JX75">
        <v>20.975725000000001</v>
      </c>
      <c r="JY75">
        <v>130.98874000000001</v>
      </c>
      <c r="JZ75">
        <f t="shared" si="17"/>
        <v>49.911880810851997</v>
      </c>
      <c r="KA75">
        <v>157.21316400000001</v>
      </c>
      <c r="KB75">
        <v>278.75234399999999</v>
      </c>
      <c r="KC75">
        <v>106.355127</v>
      </c>
      <c r="KD75">
        <v>2.152822</v>
      </c>
      <c r="KE75">
        <v>22.115770999999999</v>
      </c>
      <c r="KF75">
        <v>22.76314</v>
      </c>
      <c r="KG75">
        <v>124.806133</v>
      </c>
      <c r="KH75">
        <v>157.14382800000001</v>
      </c>
      <c r="KI75">
        <v>271.002207</v>
      </c>
      <c r="KJ75">
        <v>102.096729</v>
      </c>
      <c r="KK75">
        <v>2.6462560000000002</v>
      </c>
      <c r="KL75">
        <v>-90.059166000000005</v>
      </c>
      <c r="KM75">
        <v>340.45880099999999</v>
      </c>
      <c r="KN75">
        <v>21.532833</v>
      </c>
      <c r="KO75">
        <v>-103.096649</v>
      </c>
      <c r="KP75">
        <v>-110.802567</v>
      </c>
      <c r="KQ75">
        <v>-51.125835000000002</v>
      </c>
      <c r="KR75">
        <v>36.977730000000001</v>
      </c>
      <c r="KS75">
        <v>-79.093879999999999</v>
      </c>
      <c r="KT75">
        <v>377.17483499999997</v>
      </c>
      <c r="KU75">
        <v>24.848227999999999</v>
      </c>
      <c r="KV75">
        <v>-105.224129</v>
      </c>
      <c r="KW75">
        <v>-113.187988</v>
      </c>
      <c r="KX75">
        <v>-144.24764999999999</v>
      </c>
      <c r="KY75">
        <v>49.747787000000002</v>
      </c>
      <c r="KZ75">
        <v>-90.289810000000003</v>
      </c>
      <c r="LA75">
        <v>367.04480000000001</v>
      </c>
      <c r="LB75">
        <v>26.561159</v>
      </c>
      <c r="LC75">
        <v>-105.149261</v>
      </c>
      <c r="LD75">
        <v>-111.474068</v>
      </c>
      <c r="LE75">
        <v>-141.76655600000001</v>
      </c>
      <c r="LF75">
        <v>32.529591000000003</v>
      </c>
      <c r="LG75">
        <v>0.56398899999999996</v>
      </c>
      <c r="LH75">
        <v>0.76896100000000001</v>
      </c>
      <c r="LI75" t="s">
        <v>1986</v>
      </c>
      <c r="LJ75" t="s">
        <v>1986</v>
      </c>
      <c r="LK75">
        <v>0.36060900000000001</v>
      </c>
      <c r="LL75">
        <v>0</v>
      </c>
      <c r="LM75" t="s">
        <v>1986</v>
      </c>
      <c r="LN75">
        <v>10.840581</v>
      </c>
      <c r="LO75" t="s">
        <v>1986</v>
      </c>
      <c r="LP75" t="s">
        <v>1986</v>
      </c>
      <c r="LQ75">
        <v>5.4999390000000004</v>
      </c>
      <c r="LR75">
        <v>1.130822</v>
      </c>
      <c r="LS75">
        <v>10.401256999999999</v>
      </c>
      <c r="LT75">
        <v>1667.3131249999999</v>
      </c>
      <c r="LU75">
        <v>153.80293800000001</v>
      </c>
      <c r="LV75">
        <v>47.541218000000001</v>
      </c>
      <c r="LW75">
        <v>42.041279000000003</v>
      </c>
    </row>
    <row r="76" spans="1:335" ht="16.149999999999999" customHeight="1" x14ac:dyDescent="0.3">
      <c r="A76">
        <v>78</v>
      </c>
      <c r="B76">
        <v>4013143</v>
      </c>
      <c r="C76" t="s">
        <v>380</v>
      </c>
      <c r="D76" t="s">
        <v>135</v>
      </c>
      <c r="E76" s="8" t="s">
        <v>2066</v>
      </c>
      <c r="F76" s="8"/>
      <c r="G76" s="8">
        <v>2</v>
      </c>
      <c r="H76" s="80"/>
      <c r="I76" s="80" t="s">
        <v>2228</v>
      </c>
      <c r="J76" s="101">
        <v>1</v>
      </c>
      <c r="K76" s="101">
        <v>0</v>
      </c>
      <c r="L76" s="80"/>
      <c r="M76" s="101">
        <v>1</v>
      </c>
      <c r="N76" s="139">
        <v>43025</v>
      </c>
      <c r="O76" s="98" t="s">
        <v>2274</v>
      </c>
      <c r="P76" s="139">
        <v>43025</v>
      </c>
      <c r="Q76" s="98" t="s">
        <v>2277</v>
      </c>
      <c r="R76" s="101"/>
      <c r="S76" s="141" t="s">
        <v>2277</v>
      </c>
      <c r="T76" s="101"/>
      <c r="U76" s="101">
        <v>0</v>
      </c>
      <c r="V76" s="98"/>
      <c r="W76" s="98" t="s">
        <v>2281</v>
      </c>
      <c r="X76" s="101"/>
      <c r="Y76">
        <v>0</v>
      </c>
      <c r="Z76" s="7">
        <v>42590</v>
      </c>
      <c r="AA76" s="7">
        <v>42388</v>
      </c>
      <c r="AB76">
        <v>7.3</v>
      </c>
      <c r="AC76">
        <v>336</v>
      </c>
      <c r="AD76">
        <v>27</v>
      </c>
      <c r="AE76">
        <v>60</v>
      </c>
      <c r="AF76">
        <v>0.4</v>
      </c>
      <c r="AG76">
        <v>168</v>
      </c>
      <c r="AH76">
        <v>0.94</v>
      </c>
      <c r="AI76">
        <v>3.1</v>
      </c>
      <c r="AJ76">
        <v>140</v>
      </c>
      <c r="AK76">
        <v>7.6</v>
      </c>
      <c r="AL76">
        <v>57.972999999999999</v>
      </c>
      <c r="AM76">
        <v>96</v>
      </c>
      <c r="AN76">
        <v>32</v>
      </c>
      <c r="AO76">
        <v>52</v>
      </c>
      <c r="AP76">
        <v>133</v>
      </c>
      <c r="AR76">
        <v>64</v>
      </c>
      <c r="AS76">
        <v>167</v>
      </c>
      <c r="AT76">
        <v>2.7888999999999999</v>
      </c>
      <c r="AU76">
        <v>22.948115744558788</v>
      </c>
      <c r="AV76" s="4">
        <v>122</v>
      </c>
      <c r="AW76" t="s">
        <v>1861</v>
      </c>
      <c r="AX76">
        <v>79</v>
      </c>
      <c r="AY76" t="s">
        <v>1861</v>
      </c>
      <c r="AZ76" s="11"/>
      <c r="BB76" s="4">
        <v>1</v>
      </c>
      <c r="BC76" s="8" t="s">
        <v>1941</v>
      </c>
      <c r="BD76" s="8" t="s">
        <v>1966</v>
      </c>
      <c r="BF76" s="7">
        <v>42955</v>
      </c>
      <c r="BG76" s="7"/>
      <c r="BJ76">
        <v>18</v>
      </c>
      <c r="BK76">
        <v>5</v>
      </c>
      <c r="BL76">
        <v>0.4</v>
      </c>
      <c r="BM76">
        <v>213</v>
      </c>
      <c r="BN76">
        <v>0.89</v>
      </c>
      <c r="BO76">
        <v>3.6</v>
      </c>
      <c r="BP76">
        <v>118</v>
      </c>
      <c r="BR76">
        <v>74.087999999999994</v>
      </c>
      <c r="BS76">
        <v>117</v>
      </c>
      <c r="BX76">
        <v>62</v>
      </c>
      <c r="BY76">
        <v>167</v>
      </c>
      <c r="BZ76">
        <v>22.230987127541326</v>
      </c>
      <c r="CA76" s="7">
        <v>43320</v>
      </c>
      <c r="CB76" s="7"/>
      <c r="CS76">
        <v>52.76</v>
      </c>
      <c r="CT76">
        <v>165.5</v>
      </c>
      <c r="CU76">
        <v>19.262328748368486</v>
      </c>
      <c r="CV76" s="7">
        <v>43685</v>
      </c>
      <c r="CW76" s="7"/>
      <c r="DR76" s="7">
        <v>44050</v>
      </c>
      <c r="DS76" s="7"/>
      <c r="EN76" s="7">
        <v>44415</v>
      </c>
      <c r="EO76" s="7"/>
      <c r="FJ76" s="12">
        <v>2</v>
      </c>
      <c r="FK76" s="11">
        <v>1</v>
      </c>
      <c r="FL76">
        <v>1</v>
      </c>
      <c r="FM76">
        <v>1</v>
      </c>
      <c r="FN76">
        <v>0</v>
      </c>
      <c r="FO76" s="5">
        <v>1</v>
      </c>
      <c r="FP76" s="12">
        <v>2</v>
      </c>
      <c r="FQ76">
        <v>1</v>
      </c>
      <c r="FR76">
        <v>1</v>
      </c>
      <c r="FS76">
        <v>1</v>
      </c>
      <c r="FT76">
        <v>0</v>
      </c>
      <c r="FU76" s="5">
        <v>1</v>
      </c>
      <c r="FV76" s="12">
        <v>2</v>
      </c>
      <c r="FW76">
        <v>1</v>
      </c>
      <c r="FX76">
        <v>1</v>
      </c>
      <c r="FY76">
        <v>1</v>
      </c>
      <c r="FZ76">
        <v>0</v>
      </c>
      <c r="GA76" s="5">
        <v>1</v>
      </c>
      <c r="GB76" s="4">
        <v>2</v>
      </c>
      <c r="GC76">
        <v>1</v>
      </c>
      <c r="GD76">
        <v>1</v>
      </c>
      <c r="GE76">
        <v>1</v>
      </c>
      <c r="GF76">
        <v>0</v>
      </c>
      <c r="GG76" s="5">
        <v>1</v>
      </c>
      <c r="GH76" s="4">
        <v>2</v>
      </c>
      <c r="GI76">
        <v>1</v>
      </c>
      <c r="GJ76">
        <v>1</v>
      </c>
      <c r="GK76">
        <v>1</v>
      </c>
      <c r="GL76">
        <v>0</v>
      </c>
      <c r="GM76" s="5">
        <v>1</v>
      </c>
      <c r="GN76" s="12">
        <v>2</v>
      </c>
      <c r="GO76">
        <v>1</v>
      </c>
      <c r="GP76">
        <v>1</v>
      </c>
      <c r="GQ76">
        <v>1</v>
      </c>
      <c r="GR76">
        <v>0</v>
      </c>
      <c r="GS76" s="5">
        <v>1</v>
      </c>
      <c r="GV76">
        <v>0</v>
      </c>
      <c r="GX76">
        <v>1</v>
      </c>
      <c r="GY76" t="s">
        <v>949</v>
      </c>
      <c r="GZ76">
        <v>0</v>
      </c>
      <c r="HB76">
        <v>0</v>
      </c>
      <c r="HD76">
        <v>0</v>
      </c>
      <c r="HF76" s="7">
        <v>43074</v>
      </c>
      <c r="HG76" s="4" t="s">
        <v>1359</v>
      </c>
      <c r="HH76" t="s">
        <v>867</v>
      </c>
      <c r="HW76" t="s">
        <v>1454</v>
      </c>
      <c r="HX76" s="5" t="s">
        <v>947</v>
      </c>
      <c r="HY76" s="4"/>
      <c r="IA76" t="s">
        <v>1559</v>
      </c>
      <c r="IB76" t="s">
        <v>1560</v>
      </c>
      <c r="IC76" t="s">
        <v>1576</v>
      </c>
      <c r="ID76" t="s">
        <v>1595</v>
      </c>
      <c r="IE76" t="s">
        <v>1603</v>
      </c>
      <c r="IF76" t="s">
        <v>1612</v>
      </c>
      <c r="IG76" t="s">
        <v>1617</v>
      </c>
      <c r="IH76" t="s">
        <v>1595</v>
      </c>
      <c r="II76" t="s">
        <v>1650</v>
      </c>
      <c r="IJ76" s="5" t="s">
        <v>947</v>
      </c>
      <c r="IK76" t="s">
        <v>1696</v>
      </c>
      <c r="IL76" t="s">
        <v>1724</v>
      </c>
      <c r="IO76" t="s">
        <v>1731</v>
      </c>
      <c r="IP76" t="s">
        <v>867</v>
      </c>
      <c r="IW76">
        <f t="shared" si="9"/>
        <v>271.49393560185018</v>
      </c>
      <c r="IX76">
        <f t="shared" si="10"/>
        <v>186.44041987880527</v>
      </c>
      <c r="IY76">
        <f t="shared" si="11"/>
        <v>46.67073398113952</v>
      </c>
      <c r="IZ76" s="75">
        <f t="shared" si="12"/>
        <v>2.7888999999999999</v>
      </c>
      <c r="JA76" t="e">
        <v>#NAME?</v>
      </c>
      <c r="JB76">
        <v>867.14135699999997</v>
      </c>
      <c r="JC76">
        <v>327.936035</v>
      </c>
      <c r="JD76">
        <v>218.62402299999999</v>
      </c>
      <c r="JE76">
        <v>4.0579739999999997</v>
      </c>
      <c r="JF76">
        <v>8.4445879999999995</v>
      </c>
      <c r="JG76">
        <v>39.048003999999999</v>
      </c>
      <c r="JH76">
        <v>60.352367000000001</v>
      </c>
      <c r="JI76">
        <v>31.740788999999999</v>
      </c>
      <c r="JJ76">
        <f t="shared" si="13"/>
        <v>92.093155999999993</v>
      </c>
      <c r="JK76">
        <f t="shared" si="14"/>
        <v>33.021318799526696</v>
      </c>
      <c r="JL76">
        <f t="shared" si="15"/>
        <v>21.64020474022016</v>
      </c>
      <c r="JM76">
        <f t="shared" si="16"/>
        <v>11.381114059306537</v>
      </c>
      <c r="JN76">
        <v>29.497471000000001</v>
      </c>
      <c r="JO76">
        <v>0.48009800000000002</v>
      </c>
      <c r="JP76">
        <v>56.060054999999998</v>
      </c>
      <c r="JQ76">
        <v>121.010508</v>
      </c>
      <c r="JR76">
        <v>561.51793799999996</v>
      </c>
      <c r="JS76">
        <v>757.16943700000002</v>
      </c>
      <c r="JT76">
        <v>519.96368700000005</v>
      </c>
      <c r="JU76">
        <v>395.94968699999998</v>
      </c>
      <c r="JV76">
        <v>8.8903929999999995</v>
      </c>
      <c r="JW76">
        <v>13.526581</v>
      </c>
      <c r="JX76">
        <v>28.148624999999999</v>
      </c>
      <c r="JY76">
        <v>130.16001</v>
      </c>
      <c r="JZ76">
        <f t="shared" si="17"/>
        <v>46.67073398113952</v>
      </c>
      <c r="KA76">
        <v>201.17455100000001</v>
      </c>
      <c r="KB76">
        <v>105.802627</v>
      </c>
      <c r="KC76">
        <v>98.324901999999994</v>
      </c>
      <c r="KD76">
        <v>1.600328</v>
      </c>
      <c r="KE76">
        <v>13.347633</v>
      </c>
      <c r="KF76">
        <v>28.812025999999999</v>
      </c>
      <c r="KG76">
        <v>133.69474600000001</v>
      </c>
      <c r="KH76">
        <v>180.278437</v>
      </c>
      <c r="KI76">
        <v>123.80087899999999</v>
      </c>
      <c r="KJ76">
        <v>94.273740000000004</v>
      </c>
      <c r="KK76">
        <v>2.1167600000000002</v>
      </c>
      <c r="KL76">
        <v>-149.37170399999999</v>
      </c>
      <c r="KM76">
        <v>318.148956</v>
      </c>
      <c r="KN76">
        <v>36.984240999999997</v>
      </c>
      <c r="KO76">
        <v>-88.471824999999995</v>
      </c>
      <c r="KP76">
        <v>-97.910385000000005</v>
      </c>
      <c r="KQ76">
        <v>30.037279000000002</v>
      </c>
      <c r="KR76">
        <v>44.751480000000001</v>
      </c>
      <c r="KS76">
        <v>-132.10351600000001</v>
      </c>
      <c r="KT76">
        <v>315.89645400000001</v>
      </c>
      <c r="KU76">
        <v>31.605972000000001</v>
      </c>
      <c r="KV76">
        <v>-93.856575000000007</v>
      </c>
      <c r="KW76">
        <v>-101.927345</v>
      </c>
      <c r="KX76">
        <v>-111.144836</v>
      </c>
      <c r="KY76">
        <v>43.654761999999998</v>
      </c>
      <c r="KZ76">
        <v>-135.921448</v>
      </c>
      <c r="LA76">
        <v>380.36587500000002</v>
      </c>
      <c r="LB76">
        <v>31.938739999999999</v>
      </c>
      <c r="LC76">
        <v>-93.666167999999999</v>
      </c>
      <c r="LD76">
        <v>-103.31379699999999</v>
      </c>
      <c r="LE76">
        <v>-114.622169</v>
      </c>
      <c r="LF76">
        <v>51.542591000000002</v>
      </c>
      <c r="LG76">
        <v>1.9014139999999999</v>
      </c>
      <c r="LH76">
        <v>0.70224500000000001</v>
      </c>
      <c r="LI76" t="s">
        <v>1986</v>
      </c>
      <c r="LJ76" t="s">
        <v>1986</v>
      </c>
      <c r="LK76">
        <v>0.65534000000000003</v>
      </c>
      <c r="LL76">
        <v>0</v>
      </c>
      <c r="LM76" t="s">
        <v>1986</v>
      </c>
      <c r="LN76">
        <v>5.1989020000000004</v>
      </c>
      <c r="LO76" t="s">
        <v>1986</v>
      </c>
      <c r="LP76" t="s">
        <v>1986</v>
      </c>
      <c r="LQ76">
        <v>-12.550972</v>
      </c>
      <c r="LR76">
        <v>0.90385199999999999</v>
      </c>
      <c r="LS76">
        <v>0.20813499999999999</v>
      </c>
      <c r="LT76">
        <v>1198.7855</v>
      </c>
      <c r="LU76">
        <v>230.58437499999999</v>
      </c>
      <c r="LV76">
        <v>117.986977</v>
      </c>
      <c r="LW76">
        <v>130.537949</v>
      </c>
    </row>
    <row r="77" spans="1:335" ht="16.149999999999999" customHeight="1" x14ac:dyDescent="0.3">
      <c r="A77">
        <v>79</v>
      </c>
      <c r="B77">
        <v>4032293</v>
      </c>
      <c r="C77" t="s">
        <v>301</v>
      </c>
      <c r="D77" t="s">
        <v>134</v>
      </c>
      <c r="E77" s="8" t="s">
        <v>2067</v>
      </c>
      <c r="F77">
        <v>1</v>
      </c>
      <c r="G77" t="s">
        <v>2210</v>
      </c>
      <c r="H77" s="77" t="s">
        <v>2224</v>
      </c>
      <c r="I77" s="77" t="s">
        <v>2212</v>
      </c>
      <c r="J77" s="101"/>
      <c r="K77" s="101">
        <v>0</v>
      </c>
      <c r="M77" s="101"/>
      <c r="N77" s="101"/>
      <c r="O77" s="141" t="s">
        <v>2286</v>
      </c>
      <c r="P77" s="101"/>
      <c r="Q77" s="98" t="s">
        <v>2277</v>
      </c>
      <c r="R77" s="101"/>
      <c r="S77" s="141" t="s">
        <v>2277</v>
      </c>
      <c r="T77" s="101"/>
      <c r="U77" s="101">
        <v>0</v>
      </c>
      <c r="V77" s="141"/>
      <c r="W77" s="98" t="s">
        <v>2281</v>
      </c>
      <c r="X77" s="101"/>
      <c r="Y77">
        <v>0</v>
      </c>
      <c r="Z77" s="7">
        <v>44386</v>
      </c>
      <c r="AA77" s="7">
        <v>44343</v>
      </c>
      <c r="AB77">
        <v>5.4</v>
      </c>
      <c r="AC77">
        <v>319</v>
      </c>
      <c r="AD77">
        <v>25</v>
      </c>
      <c r="AE77">
        <v>37</v>
      </c>
      <c r="AF77">
        <v>1.6</v>
      </c>
      <c r="AG77">
        <v>238</v>
      </c>
      <c r="AH77">
        <v>1.06</v>
      </c>
      <c r="AI77">
        <v>4.8</v>
      </c>
      <c r="AJ77">
        <v>88</v>
      </c>
      <c r="AK77">
        <v>5.7</v>
      </c>
      <c r="AL77">
        <v>111.821</v>
      </c>
      <c r="AM77">
        <v>135</v>
      </c>
      <c r="AN77">
        <v>55</v>
      </c>
      <c r="AP77">
        <v>75</v>
      </c>
      <c r="AQ77" t="s">
        <v>624</v>
      </c>
      <c r="AR77">
        <v>95.2</v>
      </c>
      <c r="AS77">
        <v>170</v>
      </c>
      <c r="AT77">
        <v>2.8899999999999997</v>
      </c>
      <c r="AU77">
        <v>32.941176470588239</v>
      </c>
      <c r="AV77" s="4">
        <v>125</v>
      </c>
      <c r="AW77" t="s">
        <v>1790</v>
      </c>
      <c r="AX77">
        <v>69</v>
      </c>
      <c r="AY77" t="s">
        <v>1790</v>
      </c>
      <c r="AZ77" s="11">
        <v>110.6</v>
      </c>
      <c r="BA77" s="6">
        <v>44400</v>
      </c>
      <c r="BD77" s="8"/>
      <c r="BF77" s="7">
        <v>44751</v>
      </c>
      <c r="BG77" s="7">
        <v>44687</v>
      </c>
      <c r="BH77">
        <v>5.7</v>
      </c>
      <c r="BI77">
        <v>376</v>
      </c>
      <c r="BJ77">
        <v>35</v>
      </c>
      <c r="BK77">
        <v>56</v>
      </c>
      <c r="BL77">
        <v>1.4</v>
      </c>
      <c r="BM77">
        <v>249</v>
      </c>
      <c r="BN77">
        <v>1</v>
      </c>
      <c r="BO77">
        <v>4.7</v>
      </c>
      <c r="BP77">
        <v>88</v>
      </c>
      <c r="BR77">
        <v>116.068</v>
      </c>
      <c r="BS77">
        <v>158</v>
      </c>
      <c r="BT77">
        <v>49</v>
      </c>
      <c r="BV77">
        <v>107</v>
      </c>
      <c r="BW77" t="s">
        <v>625</v>
      </c>
      <c r="BX77">
        <v>95.1</v>
      </c>
      <c r="BY77">
        <v>170</v>
      </c>
      <c r="BZ77">
        <v>32.906574394463668</v>
      </c>
      <c r="CA77" s="7">
        <v>45116</v>
      </c>
      <c r="CB77" s="7"/>
      <c r="CE77">
        <v>55</v>
      </c>
      <c r="CF77">
        <v>83</v>
      </c>
      <c r="CG77">
        <v>1.5</v>
      </c>
      <c r="CH77">
        <v>223</v>
      </c>
      <c r="CJ77">
        <v>5.0999999999999996</v>
      </c>
      <c r="CK77">
        <v>92</v>
      </c>
      <c r="CL77">
        <v>5.9</v>
      </c>
      <c r="CM77">
        <v>0</v>
      </c>
      <c r="CN77">
        <v>146</v>
      </c>
      <c r="CO77">
        <v>53</v>
      </c>
      <c r="CP77">
        <v>79</v>
      </c>
      <c r="CQ77">
        <v>69</v>
      </c>
      <c r="CV77" s="7">
        <v>45481</v>
      </c>
      <c r="CW77" s="7"/>
      <c r="DR77" s="7">
        <v>45846</v>
      </c>
      <c r="DS77" s="7"/>
      <c r="EN77" s="7">
        <v>46211</v>
      </c>
      <c r="EO77" s="7"/>
      <c r="FJ77" s="12">
        <v>1</v>
      </c>
      <c r="FK77" s="11">
        <v>1</v>
      </c>
      <c r="FL77">
        <v>1</v>
      </c>
      <c r="FM77">
        <v>0</v>
      </c>
      <c r="FN77">
        <v>0</v>
      </c>
      <c r="FO77" s="5">
        <v>0</v>
      </c>
      <c r="FP77" s="12">
        <v>1</v>
      </c>
      <c r="FQ77">
        <v>1</v>
      </c>
      <c r="FR77">
        <v>1</v>
      </c>
      <c r="FS77">
        <v>0</v>
      </c>
      <c r="FT77">
        <v>0</v>
      </c>
      <c r="FU77" s="5">
        <v>0</v>
      </c>
      <c r="FV77" s="12">
        <v>1</v>
      </c>
      <c r="FW77">
        <v>1</v>
      </c>
      <c r="FX77">
        <v>1</v>
      </c>
      <c r="FY77">
        <v>0</v>
      </c>
      <c r="FZ77">
        <v>0</v>
      </c>
      <c r="GA77" s="5">
        <v>0</v>
      </c>
      <c r="GB77" s="4">
        <v>1</v>
      </c>
      <c r="GC77">
        <v>1</v>
      </c>
      <c r="GD77">
        <v>1</v>
      </c>
      <c r="GE77">
        <v>0</v>
      </c>
      <c r="GF77">
        <v>0</v>
      </c>
      <c r="GG77" s="5">
        <v>0</v>
      </c>
      <c r="GH77" s="4">
        <v>1</v>
      </c>
      <c r="GI77">
        <v>1</v>
      </c>
      <c r="GJ77">
        <v>1</v>
      </c>
      <c r="GK77">
        <v>0</v>
      </c>
      <c r="GL77">
        <v>0</v>
      </c>
      <c r="GM77" s="5">
        <v>0</v>
      </c>
      <c r="GN77" s="12">
        <v>1</v>
      </c>
      <c r="GO77">
        <v>1</v>
      </c>
      <c r="GP77">
        <v>1</v>
      </c>
      <c r="GQ77">
        <v>0</v>
      </c>
      <c r="GR77">
        <v>0</v>
      </c>
      <c r="GS77" s="5">
        <v>0</v>
      </c>
      <c r="GV77">
        <v>0</v>
      </c>
      <c r="GX77">
        <v>0</v>
      </c>
      <c r="GZ77">
        <v>0</v>
      </c>
      <c r="HB77">
        <v>0</v>
      </c>
      <c r="HD77">
        <v>0</v>
      </c>
      <c r="HF77" s="7">
        <v>45217</v>
      </c>
      <c r="HG77" s="4"/>
      <c r="HX77" s="5"/>
      <c r="HY77" s="4"/>
      <c r="IA77" t="s">
        <v>1545</v>
      </c>
      <c r="IB77" t="s">
        <v>971</v>
      </c>
      <c r="IG77" t="s">
        <v>1631</v>
      </c>
      <c r="IH77" t="s">
        <v>910</v>
      </c>
      <c r="IJ77" s="5"/>
      <c r="IK77" t="s">
        <v>1701</v>
      </c>
      <c r="IL77" t="s">
        <v>642</v>
      </c>
      <c r="IO77" t="s">
        <v>1701</v>
      </c>
      <c r="IP77" t="s">
        <v>642</v>
      </c>
      <c r="IW77">
        <f t="shared" si="9"/>
        <v>701.41245674740492</v>
      </c>
      <c r="IX77">
        <f t="shared" si="10"/>
        <v>1255.201903114187</v>
      </c>
      <c r="IY77">
        <f t="shared" si="11"/>
        <v>48.801534948096894</v>
      </c>
      <c r="IZ77" s="75">
        <f t="shared" si="12"/>
        <v>2.8899999999999997</v>
      </c>
      <c r="JA77" t="e">
        <v>#NAME?</v>
      </c>
      <c r="JB77">
        <v>1080.791504</v>
      </c>
      <c r="JC77">
        <v>415.5625</v>
      </c>
      <c r="JD77">
        <v>264.015625</v>
      </c>
      <c r="JE77">
        <v>6.5271929999999996</v>
      </c>
      <c r="JF77">
        <v>7.560098</v>
      </c>
      <c r="JG77">
        <v>42.310929999999999</v>
      </c>
      <c r="JH77">
        <v>69.689711000000003</v>
      </c>
      <c r="JI77">
        <v>109.414297</v>
      </c>
      <c r="JJ77">
        <f t="shared" si="13"/>
        <v>179.10400800000002</v>
      </c>
      <c r="JK77">
        <f t="shared" si="14"/>
        <v>61.973705190311435</v>
      </c>
      <c r="JL77">
        <f t="shared" si="15"/>
        <v>24.114086851211077</v>
      </c>
      <c r="JM77">
        <f t="shared" si="16"/>
        <v>37.859618339100351</v>
      </c>
      <c r="JN77">
        <v>26.945454999999999</v>
      </c>
      <c r="JO77">
        <v>0.86938400000000005</v>
      </c>
      <c r="JP77">
        <v>224.044906</v>
      </c>
      <c r="JQ77">
        <v>253.75384399999999</v>
      </c>
      <c r="JR77">
        <v>1363.8508750000001</v>
      </c>
      <c r="JS77">
        <v>2027.0820000000001</v>
      </c>
      <c r="JT77">
        <v>3627.5335</v>
      </c>
      <c r="JU77">
        <v>937.01612499999999</v>
      </c>
      <c r="JV77">
        <v>28.684222999999999</v>
      </c>
      <c r="JW77">
        <v>21.757311999999999</v>
      </c>
      <c r="JX77">
        <v>25.200327000000001</v>
      </c>
      <c r="JY77">
        <v>141.03643600000001</v>
      </c>
      <c r="JZ77">
        <f t="shared" si="17"/>
        <v>48.801534948096894</v>
      </c>
      <c r="KA77">
        <v>232.29904300000001</v>
      </c>
      <c r="KB77">
        <v>364.714336</v>
      </c>
      <c r="KC77">
        <v>89.818184000000002</v>
      </c>
      <c r="KD77">
        <v>2.8979469999999998</v>
      </c>
      <c r="KE77">
        <v>22.630797999999999</v>
      </c>
      <c r="KF77">
        <v>25.631702000000001</v>
      </c>
      <c r="KG77">
        <v>137.76271499999999</v>
      </c>
      <c r="KH77">
        <v>204.755762</v>
      </c>
      <c r="KI77">
        <v>366.41753899999998</v>
      </c>
      <c r="KJ77">
        <v>94.648095999999995</v>
      </c>
      <c r="KK77">
        <v>2.8973960000000001</v>
      </c>
      <c r="KL77">
        <v>-17.072711999999999</v>
      </c>
      <c r="KM77">
        <v>297.94766199999998</v>
      </c>
      <c r="KN77">
        <v>33.510936999999998</v>
      </c>
      <c r="KO77">
        <v>-90.241814000000005</v>
      </c>
      <c r="KP77">
        <v>-87.003899000000004</v>
      </c>
      <c r="KQ77">
        <v>-8.1870189999999994</v>
      </c>
      <c r="KR77">
        <v>16.441475000000001</v>
      </c>
      <c r="KS77">
        <v>-1.8592900000000001</v>
      </c>
      <c r="KT77">
        <v>269.22314499999999</v>
      </c>
      <c r="KU77">
        <v>35.100741999999997</v>
      </c>
      <c r="KV77">
        <v>-92.247742000000002</v>
      </c>
      <c r="KW77">
        <v>-91.864647000000005</v>
      </c>
      <c r="KX77">
        <v>-25.326286</v>
      </c>
      <c r="KY77">
        <v>6.6175550000000003</v>
      </c>
      <c r="KZ77">
        <v>-6.4373420000000001</v>
      </c>
      <c r="LA77">
        <v>263.69525099999998</v>
      </c>
      <c r="LB77">
        <v>34.217903</v>
      </c>
      <c r="LC77">
        <v>-91.988556000000003</v>
      </c>
      <c r="LD77">
        <v>-91.877937000000003</v>
      </c>
      <c r="LE77">
        <v>-18.884174000000002</v>
      </c>
      <c r="LF77">
        <v>18.581092999999999</v>
      </c>
      <c r="LG77">
        <v>0.636934</v>
      </c>
      <c r="LH77">
        <v>0.80890700000000004</v>
      </c>
      <c r="LI77" t="s">
        <v>1986</v>
      </c>
      <c r="LJ77" t="s">
        <v>1986</v>
      </c>
      <c r="LK77">
        <v>0.389102</v>
      </c>
      <c r="LL77">
        <v>0</v>
      </c>
      <c r="LM77" t="s">
        <v>1986</v>
      </c>
      <c r="LN77">
        <v>7.4811370000000004</v>
      </c>
      <c r="LO77" t="s">
        <v>1986</v>
      </c>
      <c r="LP77" t="s">
        <v>1986</v>
      </c>
      <c r="LQ77">
        <v>2.2724340000000001</v>
      </c>
      <c r="LR77">
        <v>1.0435019999999999</v>
      </c>
      <c r="LS77">
        <v>7.4446190000000003</v>
      </c>
      <c r="LT77">
        <v>1595.922</v>
      </c>
      <c r="LU77">
        <v>213.32612499999999</v>
      </c>
      <c r="LV77">
        <v>54.509917999999999</v>
      </c>
      <c r="LW77">
        <v>52.237484000000002</v>
      </c>
    </row>
    <row r="78" spans="1:335" ht="16.149999999999999" customHeight="1" x14ac:dyDescent="0.3">
      <c r="A78">
        <v>80</v>
      </c>
      <c r="B78">
        <v>4032661</v>
      </c>
      <c r="C78" t="s">
        <v>240</v>
      </c>
      <c r="D78" t="s">
        <v>135</v>
      </c>
      <c r="E78" s="8" t="s">
        <v>2068</v>
      </c>
      <c r="F78" s="8">
        <v>1</v>
      </c>
      <c r="G78" s="8" t="s">
        <v>2210</v>
      </c>
      <c r="H78" s="80" t="s">
        <v>2211</v>
      </c>
      <c r="I78" s="80" t="s">
        <v>2212</v>
      </c>
      <c r="J78" s="101">
        <v>0</v>
      </c>
      <c r="K78" s="101">
        <v>0</v>
      </c>
      <c r="L78" s="80"/>
      <c r="M78" s="101"/>
      <c r="N78" s="101"/>
      <c r="O78" s="141" t="s">
        <v>2286</v>
      </c>
      <c r="P78" s="101"/>
      <c r="Q78" s="98" t="s">
        <v>2277</v>
      </c>
      <c r="R78" s="101"/>
      <c r="S78" s="141" t="s">
        <v>2277</v>
      </c>
      <c r="T78" s="101"/>
      <c r="U78" s="101">
        <v>0</v>
      </c>
      <c r="V78" s="98"/>
      <c r="W78" s="98" t="s">
        <v>2281</v>
      </c>
      <c r="X78" s="101"/>
      <c r="Y78">
        <v>0</v>
      </c>
      <c r="Z78" s="7">
        <v>43642</v>
      </c>
      <c r="AA78" s="7">
        <v>43995</v>
      </c>
      <c r="AB78">
        <v>5.3</v>
      </c>
      <c r="AC78">
        <v>339</v>
      </c>
      <c r="AD78">
        <v>21</v>
      </c>
      <c r="AE78">
        <v>38</v>
      </c>
      <c r="AF78">
        <v>3</v>
      </c>
      <c r="AG78">
        <v>208</v>
      </c>
      <c r="AH78">
        <v>1.02</v>
      </c>
      <c r="AI78">
        <v>5</v>
      </c>
      <c r="AJ78">
        <v>111</v>
      </c>
      <c r="AL78">
        <v>92.275000000000006</v>
      </c>
      <c r="AR78">
        <v>89</v>
      </c>
      <c r="AS78">
        <v>178</v>
      </c>
      <c r="AT78">
        <v>3.1684000000000001</v>
      </c>
      <c r="AU78">
        <v>28.089887640449437</v>
      </c>
      <c r="AV78" s="4">
        <v>140</v>
      </c>
      <c r="AW78" t="s">
        <v>1901</v>
      </c>
      <c r="AX78">
        <v>94</v>
      </c>
      <c r="AY78" t="s">
        <v>1901</v>
      </c>
      <c r="AZ78" s="11"/>
      <c r="BB78" s="4">
        <v>1</v>
      </c>
      <c r="BC78" t="s">
        <v>1947</v>
      </c>
      <c r="BD78" s="8" t="s">
        <v>1946</v>
      </c>
      <c r="BE78" s="5" t="s">
        <v>1949</v>
      </c>
      <c r="BF78" s="7">
        <v>44007</v>
      </c>
      <c r="BG78" s="7">
        <v>43995</v>
      </c>
      <c r="BH78">
        <v>5.3</v>
      </c>
      <c r="BI78">
        <v>339</v>
      </c>
      <c r="CA78" s="7">
        <v>44372</v>
      </c>
      <c r="CB78" s="7"/>
      <c r="CV78" s="7">
        <v>44737</v>
      </c>
      <c r="CW78" s="7"/>
      <c r="DR78" s="7">
        <v>45102</v>
      </c>
      <c r="DS78" s="7"/>
      <c r="EN78" s="7">
        <v>45467</v>
      </c>
      <c r="EO78" s="7"/>
      <c r="FJ78" s="12">
        <v>0</v>
      </c>
      <c r="FK78" s="11">
        <v>0</v>
      </c>
      <c r="FL78">
        <v>0</v>
      </c>
      <c r="FM78">
        <v>0</v>
      </c>
      <c r="FN78">
        <v>0</v>
      </c>
      <c r="FO78" s="5">
        <v>0</v>
      </c>
      <c r="FP78" s="12">
        <v>0</v>
      </c>
      <c r="FQ78">
        <v>0</v>
      </c>
      <c r="FR78">
        <v>0</v>
      </c>
      <c r="FS78">
        <v>0</v>
      </c>
      <c r="FT78">
        <v>0</v>
      </c>
      <c r="FU78" s="5">
        <v>0</v>
      </c>
      <c r="FV78" s="12">
        <v>0</v>
      </c>
      <c r="FW78">
        <v>0</v>
      </c>
      <c r="FX78">
        <v>0</v>
      </c>
      <c r="FY78">
        <v>0</v>
      </c>
      <c r="FZ78">
        <v>0</v>
      </c>
      <c r="GA78" s="5">
        <v>0</v>
      </c>
      <c r="GB78" s="4">
        <v>0</v>
      </c>
      <c r="GC78">
        <v>0</v>
      </c>
      <c r="GD78">
        <v>0</v>
      </c>
      <c r="GE78">
        <v>0</v>
      </c>
      <c r="GF78">
        <v>0</v>
      </c>
      <c r="GG78" s="5">
        <v>0</v>
      </c>
      <c r="GH78" s="4">
        <v>0</v>
      </c>
      <c r="GI78">
        <v>0</v>
      </c>
      <c r="GJ78">
        <v>0</v>
      </c>
      <c r="GK78">
        <v>0</v>
      </c>
      <c r="GL78">
        <v>0</v>
      </c>
      <c r="GM78" s="5">
        <v>0</v>
      </c>
      <c r="GN78" s="12">
        <v>0</v>
      </c>
      <c r="GO78">
        <v>0</v>
      </c>
      <c r="GP78">
        <v>0</v>
      </c>
      <c r="GQ78">
        <v>0</v>
      </c>
      <c r="GR78">
        <v>0</v>
      </c>
      <c r="GS78" s="5">
        <v>0</v>
      </c>
      <c r="GV78">
        <v>0</v>
      </c>
      <c r="GX78">
        <v>0</v>
      </c>
      <c r="GZ78">
        <v>0</v>
      </c>
      <c r="HB78">
        <v>0</v>
      </c>
      <c r="HD78">
        <v>0</v>
      </c>
      <c r="HF78" s="7">
        <v>43651</v>
      </c>
      <c r="HG78" s="4"/>
      <c r="HX78" s="5"/>
      <c r="HY78" s="4"/>
      <c r="IJ78" s="5"/>
      <c r="IW78">
        <f t="shared" si="9"/>
        <v>316.2082991415225</v>
      </c>
      <c r="IX78">
        <f t="shared" si="10"/>
        <v>373.31129276606492</v>
      </c>
      <c r="IY78">
        <f t="shared" si="11"/>
        <v>61.419573601817952</v>
      </c>
      <c r="IZ78" s="75">
        <f t="shared" si="12"/>
        <v>3.1684000000000001</v>
      </c>
      <c r="JA78" t="e">
        <v>#NAME?</v>
      </c>
      <c r="JB78">
        <v>955.75958300000002</v>
      </c>
      <c r="JC78">
        <v>347.45602400000001</v>
      </c>
      <c r="JD78">
        <v>257.66403200000002</v>
      </c>
      <c r="JE78">
        <v>4.7128709999999998</v>
      </c>
      <c r="JF78">
        <v>6.3774980000000001</v>
      </c>
      <c r="JG78">
        <v>48.650444999999998</v>
      </c>
      <c r="JH78">
        <v>41.213203</v>
      </c>
      <c r="JI78">
        <v>43.668472999999999</v>
      </c>
      <c r="JJ78">
        <f t="shared" si="13"/>
        <v>84.881675999999999</v>
      </c>
      <c r="JK78">
        <f t="shared" si="14"/>
        <v>26.790075748011613</v>
      </c>
      <c r="JL78">
        <f t="shared" si="15"/>
        <v>13.007575748011615</v>
      </c>
      <c r="JM78">
        <f t="shared" si="16"/>
        <v>13.782499999999999</v>
      </c>
      <c r="JN78">
        <v>35.161965000000002</v>
      </c>
      <c r="JO78">
        <v>0.64298900000000003</v>
      </c>
      <c r="JP78">
        <v>117.533602</v>
      </c>
      <c r="JQ78">
        <v>147.56356199999999</v>
      </c>
      <c r="JR78">
        <v>1213.6320000000001</v>
      </c>
      <c r="JS78">
        <v>1001.874375</v>
      </c>
      <c r="JT78">
        <v>1182.7995000000001</v>
      </c>
      <c r="JU78">
        <v>792.51237500000002</v>
      </c>
      <c r="JV78">
        <v>21.049551000000001</v>
      </c>
      <c r="JW78">
        <v>18.851482000000001</v>
      </c>
      <c r="JX78">
        <v>25.509989999999998</v>
      </c>
      <c r="JY78">
        <v>194.601777</v>
      </c>
      <c r="JZ78">
        <f t="shared" si="17"/>
        <v>61.419573601817952</v>
      </c>
      <c r="KA78">
        <v>164.852812</v>
      </c>
      <c r="KB78">
        <v>174.67388700000001</v>
      </c>
      <c r="KC78">
        <v>140.64786100000001</v>
      </c>
      <c r="KD78">
        <v>2.5719560000000001</v>
      </c>
      <c r="KE78">
        <v>18.805375999999999</v>
      </c>
      <c r="KF78">
        <v>23.610171000000001</v>
      </c>
      <c r="KG78">
        <v>194.18113299999999</v>
      </c>
      <c r="KH78">
        <v>160.299902</v>
      </c>
      <c r="KI78">
        <v>189.24790999999999</v>
      </c>
      <c r="KJ78">
        <v>126.801973</v>
      </c>
      <c r="KK78">
        <v>3.367928</v>
      </c>
      <c r="KL78">
        <v>-104.712357</v>
      </c>
      <c r="KM78">
        <v>387.48355099999998</v>
      </c>
      <c r="KN78">
        <v>51.340569000000002</v>
      </c>
      <c r="KO78">
        <v>-97.515349999999998</v>
      </c>
      <c r="KP78">
        <v>-105.14994799999999</v>
      </c>
      <c r="KQ78">
        <v>13.30359</v>
      </c>
      <c r="KR78">
        <v>36.095427999999998</v>
      </c>
      <c r="KS78">
        <v>-92.040428000000006</v>
      </c>
      <c r="KT78">
        <v>343.01754799999998</v>
      </c>
      <c r="KU78">
        <v>50.159626000000003</v>
      </c>
      <c r="KV78">
        <v>-100.76256600000001</v>
      </c>
      <c r="KW78">
        <v>-114.789497</v>
      </c>
      <c r="KX78">
        <v>-29.613478000000001</v>
      </c>
      <c r="KY78">
        <v>47.833331999999999</v>
      </c>
      <c r="KZ78">
        <v>-94.192565999999999</v>
      </c>
      <c r="LA78">
        <v>349.59310900000003</v>
      </c>
      <c r="LB78">
        <v>50.370789000000002</v>
      </c>
      <c r="LC78">
        <v>-101.398582</v>
      </c>
      <c r="LD78">
        <v>-113.719742</v>
      </c>
      <c r="LE78">
        <v>-23.795359000000001</v>
      </c>
      <c r="LF78">
        <v>38.533431999999998</v>
      </c>
      <c r="LG78">
        <v>0.94377500000000003</v>
      </c>
      <c r="LH78">
        <v>0.63566500000000004</v>
      </c>
      <c r="LI78" t="s">
        <v>1986</v>
      </c>
      <c r="LJ78" t="s">
        <v>1986</v>
      </c>
      <c r="LK78">
        <v>0.485537</v>
      </c>
      <c r="LL78">
        <v>0</v>
      </c>
      <c r="LM78" t="s">
        <v>1986</v>
      </c>
      <c r="LN78">
        <v>5.1463590000000003</v>
      </c>
      <c r="LO78" t="s">
        <v>1986</v>
      </c>
      <c r="LP78" t="s">
        <v>1986</v>
      </c>
      <c r="LQ78">
        <v>-10.909827999999999</v>
      </c>
      <c r="LR78">
        <v>0.79467600000000005</v>
      </c>
      <c r="LS78">
        <v>13.285048</v>
      </c>
      <c r="LT78">
        <v>2017.08725</v>
      </c>
      <c r="LU78">
        <v>391.94456300000002</v>
      </c>
      <c r="LV78">
        <v>42.224894999999997</v>
      </c>
      <c r="LW78">
        <v>53.134723999999999</v>
      </c>
    </row>
    <row r="79" spans="1:335" ht="16.149999999999999" customHeight="1" x14ac:dyDescent="0.3">
      <c r="A79">
        <v>82</v>
      </c>
      <c r="B79">
        <v>4062879</v>
      </c>
      <c r="C79" t="s">
        <v>142</v>
      </c>
      <c r="D79" t="s">
        <v>134</v>
      </c>
      <c r="E79" s="8" t="s">
        <v>2069</v>
      </c>
      <c r="F79" s="8">
        <v>1</v>
      </c>
      <c r="G79" s="8" t="s">
        <v>2210</v>
      </c>
      <c r="H79" s="80" t="s">
        <v>2226</v>
      </c>
      <c r="I79" s="80" t="s">
        <v>2242</v>
      </c>
      <c r="J79" s="101">
        <v>0</v>
      </c>
      <c r="K79" s="101">
        <v>0</v>
      </c>
      <c r="L79" s="80"/>
      <c r="M79" s="101"/>
      <c r="N79" s="101"/>
      <c r="O79" s="141" t="s">
        <v>2286</v>
      </c>
      <c r="P79" s="101"/>
      <c r="Q79" s="98" t="s">
        <v>2277</v>
      </c>
      <c r="R79" s="101"/>
      <c r="S79" s="141" t="s">
        <v>2277</v>
      </c>
      <c r="T79" s="101"/>
      <c r="U79" s="101">
        <v>0</v>
      </c>
      <c r="V79" s="98"/>
      <c r="W79" s="98" t="s">
        <v>2281</v>
      </c>
      <c r="X79" s="101"/>
      <c r="Y79">
        <v>0</v>
      </c>
      <c r="Z79" s="7">
        <v>45023</v>
      </c>
      <c r="AA79" s="7">
        <v>45128</v>
      </c>
      <c r="AB79">
        <v>7.1</v>
      </c>
      <c r="AC79">
        <v>281</v>
      </c>
      <c r="AD79">
        <v>71</v>
      </c>
      <c r="AE79">
        <v>90</v>
      </c>
      <c r="AF79">
        <v>0.4</v>
      </c>
      <c r="AG79">
        <v>322</v>
      </c>
      <c r="AI79">
        <v>4.5999999999999996</v>
      </c>
      <c r="AJ79">
        <v>97</v>
      </c>
      <c r="AL79">
        <v>141.154</v>
      </c>
      <c r="AM79">
        <v>202</v>
      </c>
      <c r="AN79">
        <v>47</v>
      </c>
      <c r="AP79">
        <v>270</v>
      </c>
      <c r="AQ79" t="s">
        <v>482</v>
      </c>
      <c r="AR79">
        <v>78</v>
      </c>
      <c r="AS79">
        <v>161</v>
      </c>
      <c r="AT79">
        <v>2.5921000000000003</v>
      </c>
      <c r="AU79">
        <v>30.091431657729252</v>
      </c>
      <c r="AV79" s="4">
        <v>112</v>
      </c>
      <c r="AW79" t="s">
        <v>1897</v>
      </c>
      <c r="AX79">
        <v>72</v>
      </c>
      <c r="AY79" t="s">
        <v>1897</v>
      </c>
      <c r="AZ79" s="11">
        <v>95.9</v>
      </c>
      <c r="BA79" s="6">
        <v>45128</v>
      </c>
      <c r="BB79" s="4">
        <v>1</v>
      </c>
      <c r="BC79" t="s">
        <v>1961</v>
      </c>
      <c r="BD79" s="8" t="s">
        <v>1974</v>
      </c>
      <c r="BE79" s="5" t="s">
        <v>1965</v>
      </c>
      <c r="BF79" s="7">
        <v>45388</v>
      </c>
      <c r="BG79" s="7">
        <v>45128</v>
      </c>
      <c r="BH79">
        <v>7.1</v>
      </c>
      <c r="BI79">
        <v>281</v>
      </c>
      <c r="BW79" t="s">
        <v>482</v>
      </c>
      <c r="BX79">
        <v>76.8</v>
      </c>
      <c r="BY79">
        <v>160.9</v>
      </c>
      <c r="BZ79">
        <v>29.665326447990466</v>
      </c>
      <c r="CA79" s="7">
        <v>45753</v>
      </c>
      <c r="CB79" s="7"/>
      <c r="CV79" s="7">
        <v>46118</v>
      </c>
      <c r="CW79" s="7"/>
      <c r="DR79" s="7">
        <v>46483</v>
      </c>
      <c r="DS79" s="7"/>
      <c r="EN79" s="7">
        <v>46848</v>
      </c>
      <c r="EO79" s="7"/>
      <c r="FJ79" s="12">
        <v>0</v>
      </c>
      <c r="FK79" s="11">
        <v>0</v>
      </c>
      <c r="FL79">
        <v>0</v>
      </c>
      <c r="FM79">
        <v>0</v>
      </c>
      <c r="FN79">
        <v>0</v>
      </c>
      <c r="FO79" s="5">
        <v>0</v>
      </c>
      <c r="FP79" s="12">
        <v>0</v>
      </c>
      <c r="FQ79">
        <v>0</v>
      </c>
      <c r="FR79">
        <v>0</v>
      </c>
      <c r="FS79">
        <v>0</v>
      </c>
      <c r="FT79">
        <v>0</v>
      </c>
      <c r="FU79" s="5">
        <v>0</v>
      </c>
      <c r="FV79" s="12">
        <v>0</v>
      </c>
      <c r="FW79">
        <v>0</v>
      </c>
      <c r="FX79">
        <v>0</v>
      </c>
      <c r="FY79">
        <v>0</v>
      </c>
      <c r="FZ79">
        <v>0</v>
      </c>
      <c r="GA79" s="5">
        <v>0</v>
      </c>
      <c r="GB79" s="4">
        <v>0</v>
      </c>
      <c r="GC79">
        <v>0</v>
      </c>
      <c r="GD79">
        <v>0</v>
      </c>
      <c r="GE79">
        <v>0</v>
      </c>
      <c r="GF79">
        <v>0</v>
      </c>
      <c r="GG79" s="5">
        <v>0</v>
      </c>
      <c r="GH79" s="4">
        <v>0</v>
      </c>
      <c r="GI79">
        <v>0</v>
      </c>
      <c r="GJ79">
        <v>0</v>
      </c>
      <c r="GK79">
        <v>0</v>
      </c>
      <c r="GL79">
        <v>0</v>
      </c>
      <c r="GM79" s="5">
        <v>0</v>
      </c>
      <c r="GN79" s="12">
        <v>0</v>
      </c>
      <c r="GO79">
        <v>0</v>
      </c>
      <c r="GP79">
        <v>0</v>
      </c>
      <c r="GQ79">
        <v>0</v>
      </c>
      <c r="GR79">
        <v>0</v>
      </c>
      <c r="GS79" s="5">
        <v>0</v>
      </c>
      <c r="GV79">
        <v>0</v>
      </c>
      <c r="GX79">
        <v>0</v>
      </c>
      <c r="GZ79">
        <v>0</v>
      </c>
      <c r="HB79">
        <v>0</v>
      </c>
      <c r="HD79">
        <v>0</v>
      </c>
      <c r="HF79" s="7">
        <v>45205</v>
      </c>
      <c r="HG79" s="4"/>
      <c r="HX79" s="5"/>
      <c r="HY79" s="4"/>
      <c r="IJ79" s="5"/>
      <c r="IW79">
        <f t="shared" si="9"/>
        <v>464.25051116855053</v>
      </c>
      <c r="IX79">
        <f t="shared" si="10"/>
        <v>752.84016820338707</v>
      </c>
      <c r="IY79">
        <f t="shared" si="11"/>
        <v>47.78499170556691</v>
      </c>
      <c r="IZ79" s="75">
        <f t="shared" si="12"/>
        <v>2.5921000000000003</v>
      </c>
      <c r="JA79" t="e">
        <v>#NAME?</v>
      </c>
      <c r="JB79">
        <v>948.07586700000002</v>
      </c>
      <c r="JC79">
        <v>355.26403800000003</v>
      </c>
      <c r="JD79">
        <v>243.02401699999999</v>
      </c>
      <c r="JE79">
        <v>6.441319</v>
      </c>
      <c r="JF79">
        <v>6.7385229999999998</v>
      </c>
      <c r="JG79">
        <v>37.159042999999997</v>
      </c>
      <c r="JH79">
        <v>58.703460999999997</v>
      </c>
      <c r="JI79">
        <v>77.873093999999995</v>
      </c>
      <c r="JJ79">
        <f t="shared" si="13"/>
        <v>136.57655499999998</v>
      </c>
      <c r="JK79">
        <f t="shared" si="14"/>
        <v>52.689539369623077</v>
      </c>
      <c r="JL79">
        <f t="shared" si="15"/>
        <v>22.647066471200954</v>
      </c>
      <c r="JM79">
        <f t="shared" si="16"/>
        <v>30.042472898422123</v>
      </c>
      <c r="JN79">
        <v>20.532779000000001</v>
      </c>
      <c r="JO79">
        <v>0.91161499999999995</v>
      </c>
      <c r="JP79">
        <v>163.03340600000001</v>
      </c>
      <c r="JQ79">
        <v>172.76112499999999</v>
      </c>
      <c r="JR79">
        <v>975.47699999999998</v>
      </c>
      <c r="JS79">
        <v>1203.38375</v>
      </c>
      <c r="JT79">
        <v>1951.4369999999999</v>
      </c>
      <c r="JU79">
        <v>462.44618800000001</v>
      </c>
      <c r="JV79">
        <v>22.396018000000002</v>
      </c>
      <c r="JW79">
        <v>21.471063999999998</v>
      </c>
      <c r="JX79">
        <v>22.461746000000002</v>
      </c>
      <c r="JY79">
        <v>123.863477</v>
      </c>
      <c r="JZ79">
        <f t="shared" si="17"/>
        <v>47.78499170556691</v>
      </c>
      <c r="KA79">
        <v>195.678203</v>
      </c>
      <c r="KB79">
        <v>259.57699200000002</v>
      </c>
      <c r="KC79">
        <v>68.442598000000004</v>
      </c>
      <c r="KD79">
        <v>3.0387179999999998</v>
      </c>
      <c r="KE79">
        <v>21.737787999999998</v>
      </c>
      <c r="KF79">
        <v>23.034814000000001</v>
      </c>
      <c r="KG79">
        <v>130.063604</v>
      </c>
      <c r="KH79">
        <v>160.45116200000001</v>
      </c>
      <c r="KI79">
        <v>260.19160199999999</v>
      </c>
      <c r="KJ79">
        <v>61.659492</v>
      </c>
      <c r="KK79">
        <v>2.9861360000000001</v>
      </c>
      <c r="KL79">
        <v>-91.234191999999993</v>
      </c>
      <c r="KM79">
        <v>441.96066300000001</v>
      </c>
      <c r="KN79">
        <v>30.428787</v>
      </c>
      <c r="KO79">
        <v>-100.819427</v>
      </c>
      <c r="KP79">
        <v>-102.008759</v>
      </c>
      <c r="KQ79">
        <v>4.4278139999999997</v>
      </c>
      <c r="KR79">
        <v>34.444637</v>
      </c>
      <c r="KS79">
        <v>-56.838951000000002</v>
      </c>
      <c r="KT79">
        <v>508.58227499999998</v>
      </c>
      <c r="KU79">
        <v>28.01792</v>
      </c>
      <c r="KV79">
        <v>-105.56089799999999</v>
      </c>
      <c r="KW79">
        <v>-105.576218</v>
      </c>
      <c r="KX79">
        <v>-24.11524</v>
      </c>
      <c r="KY79">
        <v>32.460814999999997</v>
      </c>
      <c r="KZ79">
        <v>-68.284981000000002</v>
      </c>
      <c r="LA79">
        <v>460.95523100000003</v>
      </c>
      <c r="LB79">
        <v>30.090910000000001</v>
      </c>
      <c r="LC79">
        <v>-106.887283</v>
      </c>
      <c r="LD79">
        <v>-105.069183</v>
      </c>
      <c r="LE79">
        <v>-74.721123000000006</v>
      </c>
      <c r="LF79">
        <v>34.976264999999998</v>
      </c>
      <c r="LG79">
        <v>0.75383500000000003</v>
      </c>
      <c r="LH79">
        <v>0.78611699999999995</v>
      </c>
      <c r="LI79" t="s">
        <v>1986</v>
      </c>
      <c r="LJ79" t="s">
        <v>1986</v>
      </c>
      <c r="LK79">
        <v>0.42982100000000001</v>
      </c>
      <c r="LL79">
        <v>0</v>
      </c>
      <c r="LM79" t="s">
        <v>1986</v>
      </c>
      <c r="LN79">
        <v>7.4015360000000001</v>
      </c>
      <c r="LO79" t="s">
        <v>1986</v>
      </c>
      <c r="LP79" t="s">
        <v>1986</v>
      </c>
      <c r="LQ79">
        <v>-1.0453680000000001</v>
      </c>
      <c r="LR79">
        <v>0.97228300000000001</v>
      </c>
      <c r="LS79">
        <v>16.948943</v>
      </c>
      <c r="LT79">
        <v>1509.5036250000001</v>
      </c>
      <c r="LU79">
        <v>203.94464099999999</v>
      </c>
      <c r="LV79">
        <v>36.669792000000001</v>
      </c>
      <c r="LW79">
        <v>37.715159999999997</v>
      </c>
    </row>
    <row r="80" spans="1:335" ht="16.149999999999999" customHeight="1" x14ac:dyDescent="0.3">
      <c r="A80">
        <v>83</v>
      </c>
      <c r="B80">
        <v>4064890</v>
      </c>
      <c r="C80" t="s">
        <v>260</v>
      </c>
      <c r="D80" t="s">
        <v>135</v>
      </c>
      <c r="E80" s="8" t="s">
        <v>2241</v>
      </c>
      <c r="F80" s="8">
        <v>1</v>
      </c>
      <c r="G80" s="8" t="s">
        <v>2210</v>
      </c>
      <c r="H80" s="80"/>
      <c r="I80" s="80" t="s">
        <v>2157</v>
      </c>
      <c r="J80" s="101">
        <v>0</v>
      </c>
      <c r="K80" s="101">
        <v>0</v>
      </c>
      <c r="L80" s="80"/>
      <c r="M80" s="101"/>
      <c r="N80" s="101"/>
      <c r="O80" s="141" t="s">
        <v>2286</v>
      </c>
      <c r="P80" s="101"/>
      <c r="Q80" s="98" t="s">
        <v>2277</v>
      </c>
      <c r="R80" s="101"/>
      <c r="S80" s="141" t="s">
        <v>2277</v>
      </c>
      <c r="T80" s="101"/>
      <c r="U80" s="101">
        <v>0</v>
      </c>
      <c r="V80" s="98"/>
      <c r="W80" s="98" t="s">
        <v>2281</v>
      </c>
      <c r="X80" s="101"/>
      <c r="Y80">
        <v>0</v>
      </c>
      <c r="Z80" s="7">
        <v>39692</v>
      </c>
      <c r="AA80" s="7"/>
      <c r="AD80">
        <v>26</v>
      </c>
      <c r="AE80">
        <v>39</v>
      </c>
      <c r="AF80">
        <v>0.4</v>
      </c>
      <c r="AG80">
        <v>245</v>
      </c>
      <c r="AH80">
        <v>1.0900000000000001</v>
      </c>
      <c r="AI80">
        <v>4.4000000000000004</v>
      </c>
      <c r="AJ80">
        <v>117</v>
      </c>
      <c r="AK80">
        <v>6</v>
      </c>
      <c r="AL80">
        <v>96.716999999999999</v>
      </c>
      <c r="AM80">
        <v>172</v>
      </c>
      <c r="AN80">
        <v>48</v>
      </c>
      <c r="AP80">
        <v>184</v>
      </c>
      <c r="AR80">
        <v>79</v>
      </c>
      <c r="AS80">
        <v>171</v>
      </c>
      <c r="AT80">
        <v>2.9240999999999997</v>
      </c>
      <c r="AU80">
        <v>27.016859888512709</v>
      </c>
      <c r="AV80" s="4">
        <v>138</v>
      </c>
      <c r="AW80" t="s">
        <v>1782</v>
      </c>
      <c r="AX80">
        <v>71</v>
      </c>
      <c r="AY80" t="s">
        <v>1782</v>
      </c>
      <c r="AZ80" s="11">
        <v>98</v>
      </c>
      <c r="BA80" s="6">
        <v>39657</v>
      </c>
      <c r="BB80" s="4">
        <v>1</v>
      </c>
      <c r="BC80" t="s">
        <v>1947</v>
      </c>
      <c r="BD80" s="8" t="s">
        <v>1946</v>
      </c>
      <c r="BE80" s="5" t="s">
        <v>1949</v>
      </c>
      <c r="BF80" s="7">
        <v>40057</v>
      </c>
      <c r="BG80" s="7"/>
      <c r="BJ80">
        <v>17</v>
      </c>
      <c r="BK80">
        <v>25</v>
      </c>
      <c r="BL80">
        <v>0.7</v>
      </c>
      <c r="BM80">
        <v>225</v>
      </c>
      <c r="BO80">
        <v>5</v>
      </c>
      <c r="BP80">
        <v>133</v>
      </c>
      <c r="BQ80">
        <v>7</v>
      </c>
      <c r="BR80">
        <v>76.290000000000006</v>
      </c>
      <c r="BS80">
        <v>148</v>
      </c>
      <c r="BT80">
        <v>47</v>
      </c>
      <c r="BV80">
        <v>183</v>
      </c>
      <c r="BX80">
        <v>81</v>
      </c>
      <c r="BY80">
        <v>171</v>
      </c>
      <c r="BZ80">
        <v>27.70083102493075</v>
      </c>
      <c r="CA80" s="7">
        <v>40422</v>
      </c>
      <c r="CB80" s="7"/>
      <c r="CE80">
        <v>13</v>
      </c>
      <c r="CF80">
        <v>19</v>
      </c>
      <c r="CG80">
        <v>0.5</v>
      </c>
      <c r="CH80">
        <v>224</v>
      </c>
      <c r="CJ80">
        <v>4.5</v>
      </c>
      <c r="CK80">
        <v>93</v>
      </c>
      <c r="CL80">
        <v>6</v>
      </c>
      <c r="CM80">
        <v>65.198999999999998</v>
      </c>
      <c r="CN80">
        <v>210</v>
      </c>
      <c r="CO80">
        <v>49</v>
      </c>
      <c r="CQ80">
        <v>100</v>
      </c>
      <c r="CS80">
        <v>77</v>
      </c>
      <c r="CT80">
        <v>162</v>
      </c>
      <c r="CU80">
        <v>29.340039628105465</v>
      </c>
      <c r="CV80" s="7">
        <v>40787</v>
      </c>
      <c r="CW80" s="7"/>
      <c r="CZ80">
        <v>17</v>
      </c>
      <c r="DA80">
        <v>27</v>
      </c>
      <c r="DB80">
        <v>0.4</v>
      </c>
      <c r="DC80">
        <v>198</v>
      </c>
      <c r="DE80">
        <v>4.5</v>
      </c>
      <c r="DF80">
        <v>127</v>
      </c>
      <c r="DG80">
        <v>6.2</v>
      </c>
      <c r="DH80">
        <v>59.457999999999998</v>
      </c>
      <c r="DI80">
        <v>132</v>
      </c>
      <c r="DJ80">
        <v>41</v>
      </c>
      <c r="DL80">
        <v>149</v>
      </c>
      <c r="DN80">
        <v>79</v>
      </c>
      <c r="DO80">
        <v>162</v>
      </c>
      <c r="DP80">
        <v>1.62</v>
      </c>
      <c r="DQ80">
        <v>30.102118579484827</v>
      </c>
      <c r="DR80" s="7">
        <v>41152</v>
      </c>
      <c r="DS80" s="7"/>
      <c r="DV80">
        <v>19</v>
      </c>
      <c r="DW80">
        <v>29</v>
      </c>
      <c r="DX80">
        <v>0.6</v>
      </c>
      <c r="DY80">
        <v>209</v>
      </c>
      <c r="EA80">
        <v>4.4000000000000004</v>
      </c>
      <c r="EB80">
        <v>125</v>
      </c>
      <c r="EC80">
        <v>6.2</v>
      </c>
      <c r="ED80">
        <v>61.027999999999999</v>
      </c>
      <c r="EE80">
        <v>191</v>
      </c>
      <c r="EF80">
        <v>41</v>
      </c>
      <c r="EH80">
        <v>91</v>
      </c>
      <c r="EJ80">
        <v>81</v>
      </c>
      <c r="EK80">
        <v>162</v>
      </c>
      <c r="EL80">
        <v>1.62</v>
      </c>
      <c r="EM80">
        <v>30.864197530864192</v>
      </c>
      <c r="EN80" s="7">
        <v>41517</v>
      </c>
      <c r="EO80" s="7"/>
      <c r="ER80">
        <v>18</v>
      </c>
      <c r="ES80">
        <v>29</v>
      </c>
      <c r="ET80">
        <v>0.6</v>
      </c>
      <c r="EU80">
        <v>251</v>
      </c>
      <c r="EW80">
        <v>4.5</v>
      </c>
      <c r="EX80">
        <v>165</v>
      </c>
      <c r="EY80">
        <v>6.8</v>
      </c>
      <c r="EZ80">
        <v>62.688000000000002</v>
      </c>
      <c r="FA80">
        <v>204</v>
      </c>
      <c r="FB80">
        <v>49</v>
      </c>
      <c r="FD80">
        <v>208</v>
      </c>
      <c r="FF80">
        <v>78</v>
      </c>
      <c r="FG80">
        <v>162</v>
      </c>
      <c r="FH80">
        <v>1.62</v>
      </c>
      <c r="FI80">
        <v>29.721079103795148</v>
      </c>
      <c r="FJ80" s="12">
        <v>2</v>
      </c>
      <c r="FK80" s="11">
        <v>1</v>
      </c>
      <c r="FL80">
        <v>0</v>
      </c>
      <c r="FM80">
        <v>0</v>
      </c>
      <c r="FN80">
        <v>0</v>
      </c>
      <c r="FO80" s="5">
        <v>1</v>
      </c>
      <c r="FP80" s="12">
        <v>2</v>
      </c>
      <c r="FQ80">
        <v>1</v>
      </c>
      <c r="FR80">
        <v>1</v>
      </c>
      <c r="FS80">
        <v>0</v>
      </c>
      <c r="FT80">
        <v>0</v>
      </c>
      <c r="FU80" s="5">
        <v>1</v>
      </c>
      <c r="FV80" s="12">
        <v>2</v>
      </c>
      <c r="FW80">
        <v>1</v>
      </c>
      <c r="FX80">
        <v>1</v>
      </c>
      <c r="FY80">
        <v>0</v>
      </c>
      <c r="FZ80">
        <v>0</v>
      </c>
      <c r="GA80" s="5">
        <v>1</v>
      </c>
      <c r="GB80" s="4">
        <v>2</v>
      </c>
      <c r="GC80">
        <v>1</v>
      </c>
      <c r="GD80">
        <v>1</v>
      </c>
      <c r="GE80">
        <v>0</v>
      </c>
      <c r="GF80">
        <v>0</v>
      </c>
      <c r="GG80" s="5">
        <v>1</v>
      </c>
      <c r="GH80" s="4">
        <v>2</v>
      </c>
      <c r="GI80">
        <v>1</v>
      </c>
      <c r="GJ80">
        <v>1</v>
      </c>
      <c r="GK80">
        <v>0</v>
      </c>
      <c r="GL80">
        <v>0</v>
      </c>
      <c r="GM80" s="5">
        <v>1</v>
      </c>
      <c r="GN80" s="12">
        <v>2</v>
      </c>
      <c r="GO80">
        <v>1</v>
      </c>
      <c r="GP80">
        <v>1</v>
      </c>
      <c r="GQ80">
        <v>0</v>
      </c>
      <c r="GR80">
        <v>0</v>
      </c>
      <c r="GS80" s="5">
        <v>1</v>
      </c>
      <c r="GV80">
        <v>0</v>
      </c>
      <c r="GX80">
        <v>0</v>
      </c>
      <c r="GZ80">
        <v>0</v>
      </c>
      <c r="HB80">
        <v>0</v>
      </c>
      <c r="HD80">
        <v>0</v>
      </c>
      <c r="HF80" s="7">
        <v>45077</v>
      </c>
      <c r="HG80" s="4" t="s">
        <v>1362</v>
      </c>
      <c r="HH80" t="s">
        <v>1376</v>
      </c>
      <c r="HK80" t="s">
        <v>1416</v>
      </c>
      <c r="HL80" t="s">
        <v>1423</v>
      </c>
      <c r="HW80" t="s">
        <v>1454</v>
      </c>
      <c r="HX80" s="5" t="s">
        <v>1467</v>
      </c>
      <c r="HY80" s="4" t="s">
        <v>1504</v>
      </c>
      <c r="HZ80" t="s">
        <v>1507</v>
      </c>
      <c r="IA80" t="s">
        <v>1534</v>
      </c>
      <c r="IB80" t="s">
        <v>1111</v>
      </c>
      <c r="IC80" t="s">
        <v>1574</v>
      </c>
      <c r="ID80" t="s">
        <v>1581</v>
      </c>
      <c r="IG80" t="s">
        <v>1625</v>
      </c>
      <c r="IH80" t="s">
        <v>1507</v>
      </c>
      <c r="II80" t="s">
        <v>1649</v>
      </c>
      <c r="IJ80" s="5" t="s">
        <v>1040</v>
      </c>
      <c r="IK80" t="s">
        <v>1696</v>
      </c>
      <c r="IL80" t="s">
        <v>1670</v>
      </c>
      <c r="IW80">
        <f t="shared" si="9"/>
        <v>514.31876474812771</v>
      </c>
      <c r="IX80">
        <f t="shared" si="10"/>
        <v>290.23520057453578</v>
      </c>
      <c r="IY80">
        <f t="shared" si="11"/>
        <v>57.745512123388401</v>
      </c>
      <c r="IZ80" s="75">
        <f t="shared" si="12"/>
        <v>2.9240999999999997</v>
      </c>
      <c r="JA80" t="e">
        <v>#NAME?</v>
      </c>
      <c r="JB80">
        <v>927.049622</v>
      </c>
      <c r="JC80">
        <v>344.52801499999998</v>
      </c>
      <c r="JD80">
        <v>241.07202100000001</v>
      </c>
      <c r="JE80">
        <v>5.8983509999999999</v>
      </c>
      <c r="JF80">
        <v>8.9018239999999995</v>
      </c>
      <c r="JG80">
        <v>50.656094000000003</v>
      </c>
      <c r="JH80">
        <v>64.018835999999993</v>
      </c>
      <c r="JI80">
        <v>27.642804999999999</v>
      </c>
      <c r="JJ80">
        <f t="shared" si="13"/>
        <v>91.661640999999989</v>
      </c>
      <c r="JK80">
        <f t="shared" si="14"/>
        <v>31.346958380356348</v>
      </c>
      <c r="JL80">
        <f t="shared" si="15"/>
        <v>21.893518005540166</v>
      </c>
      <c r="JM80">
        <f t="shared" si="16"/>
        <v>9.4534403748161839</v>
      </c>
      <c r="JN80">
        <v>38.413586000000002</v>
      </c>
      <c r="JO80">
        <v>0.65442</v>
      </c>
      <c r="JP80">
        <v>155.174656</v>
      </c>
      <c r="JQ80">
        <v>232.73625000000001</v>
      </c>
      <c r="JR80">
        <v>1264.6733750000001</v>
      </c>
      <c r="JS80">
        <v>1503.9195</v>
      </c>
      <c r="JT80">
        <v>848.67674999999997</v>
      </c>
      <c r="JU80">
        <v>975.28262500000005</v>
      </c>
      <c r="JV80">
        <v>19.872643</v>
      </c>
      <c r="JW80">
        <v>19.661171</v>
      </c>
      <c r="JX80">
        <v>29.672747000000001</v>
      </c>
      <c r="JY80">
        <v>168.85365200000001</v>
      </c>
      <c r="JZ80">
        <f t="shared" si="17"/>
        <v>57.745512123388401</v>
      </c>
      <c r="KA80">
        <v>213.39611300000001</v>
      </c>
      <c r="KB80">
        <v>92.142685999999998</v>
      </c>
      <c r="KC80">
        <v>128.04528300000001</v>
      </c>
      <c r="KD80">
        <v>2.1813989999999999</v>
      </c>
      <c r="KE80">
        <v>19.894186999999999</v>
      </c>
      <c r="KF80">
        <v>29.837980999999999</v>
      </c>
      <c r="KG80">
        <v>162.137607</v>
      </c>
      <c r="KH80">
        <v>192.81019499999999</v>
      </c>
      <c r="KI80">
        <v>108.80470699999999</v>
      </c>
      <c r="KJ80">
        <v>125.03624000000001</v>
      </c>
      <c r="KK80">
        <v>2.5477750000000001</v>
      </c>
      <c r="KL80">
        <v>-65.344054999999997</v>
      </c>
      <c r="KM80">
        <v>312.29574600000001</v>
      </c>
      <c r="KN80">
        <v>35.064919000000003</v>
      </c>
      <c r="KO80">
        <v>-87.531204000000002</v>
      </c>
      <c r="KP80">
        <v>-76.627921999999998</v>
      </c>
      <c r="KQ80">
        <v>1.1563300000000001</v>
      </c>
      <c r="KR80">
        <v>22.339953999999999</v>
      </c>
      <c r="KS80">
        <v>-42.166668000000001</v>
      </c>
      <c r="KT80">
        <v>264.29629499999999</v>
      </c>
      <c r="KU80">
        <v>38.162135999999997</v>
      </c>
      <c r="KV80">
        <v>-91.251357999999996</v>
      </c>
      <c r="KW80">
        <v>-85.079605000000001</v>
      </c>
      <c r="KX80">
        <v>-23.607275000000001</v>
      </c>
      <c r="KY80">
        <v>29.545850999999999</v>
      </c>
      <c r="KZ80">
        <v>-51.897109999999998</v>
      </c>
      <c r="LA80">
        <v>284.08322099999998</v>
      </c>
      <c r="LB80">
        <v>36.126347000000003</v>
      </c>
      <c r="LC80">
        <v>-91.308571000000001</v>
      </c>
      <c r="LD80">
        <v>-86.718590000000006</v>
      </c>
      <c r="LE80">
        <v>-39.773730999999998</v>
      </c>
      <c r="LF80">
        <v>22.557665</v>
      </c>
      <c r="LG80">
        <v>2.315931</v>
      </c>
      <c r="LH80">
        <v>0.64406300000000005</v>
      </c>
      <c r="LI80" t="s">
        <v>1986</v>
      </c>
      <c r="LJ80" t="s">
        <v>1986</v>
      </c>
      <c r="LK80">
        <v>0.69842599999999999</v>
      </c>
      <c r="LL80">
        <v>0</v>
      </c>
      <c r="LM80" t="s">
        <v>1986</v>
      </c>
      <c r="LN80">
        <v>6.5156900000000002</v>
      </c>
      <c r="LO80" t="s">
        <v>1986</v>
      </c>
      <c r="LP80" t="s">
        <v>1986</v>
      </c>
      <c r="LQ80">
        <v>4.7615509999999999</v>
      </c>
      <c r="LR80">
        <v>1.1244940000000001</v>
      </c>
      <c r="LS80">
        <v>13.320709000000001</v>
      </c>
      <c r="LT80">
        <v>1899.452</v>
      </c>
      <c r="LU80">
        <v>291.51971900000001</v>
      </c>
      <c r="LV80">
        <v>43.008701000000002</v>
      </c>
      <c r="LW80">
        <v>38.247149999999998</v>
      </c>
    </row>
    <row r="81" spans="1:335" ht="16.149999999999999" customHeight="1" x14ac:dyDescent="0.3">
      <c r="A81">
        <v>85</v>
      </c>
      <c r="B81">
        <v>4132272</v>
      </c>
      <c r="C81" t="s">
        <v>221</v>
      </c>
      <c r="D81" t="s">
        <v>135</v>
      </c>
      <c r="E81" s="8" t="s">
        <v>2239</v>
      </c>
      <c r="F81" s="8">
        <v>1</v>
      </c>
      <c r="G81" s="8">
        <v>3</v>
      </c>
      <c r="H81" s="80" t="s">
        <v>2240</v>
      </c>
      <c r="I81" s="80" t="s">
        <v>2214</v>
      </c>
      <c r="J81" s="101">
        <v>0</v>
      </c>
      <c r="K81" s="101">
        <v>0</v>
      </c>
      <c r="L81" s="80"/>
      <c r="M81" s="101">
        <v>3</v>
      </c>
      <c r="N81" s="139">
        <v>44154</v>
      </c>
      <c r="O81" s="141" t="s">
        <v>2286</v>
      </c>
      <c r="P81" s="101"/>
      <c r="Q81" s="98" t="s">
        <v>2277</v>
      </c>
      <c r="R81" s="101"/>
      <c r="S81" s="98" t="s">
        <v>2278</v>
      </c>
      <c r="T81" s="139">
        <v>44154</v>
      </c>
      <c r="U81" s="101">
        <v>0</v>
      </c>
      <c r="V81" s="98"/>
      <c r="W81" s="98" t="s">
        <v>2281</v>
      </c>
      <c r="X81" s="101"/>
      <c r="Y81">
        <v>0</v>
      </c>
      <c r="Z81" s="7">
        <v>43833</v>
      </c>
      <c r="AA81" s="7">
        <v>43777</v>
      </c>
      <c r="AB81">
        <v>12.4</v>
      </c>
      <c r="AC81">
        <v>347</v>
      </c>
      <c r="AD81">
        <v>26</v>
      </c>
      <c r="AE81">
        <v>48</v>
      </c>
      <c r="AF81">
        <v>1.1000000000000001</v>
      </c>
      <c r="AG81">
        <v>176</v>
      </c>
      <c r="AH81">
        <v>1.03</v>
      </c>
      <c r="AI81">
        <v>4.5999999999999996</v>
      </c>
      <c r="AJ81">
        <v>114</v>
      </c>
      <c r="AK81">
        <v>6.1</v>
      </c>
      <c r="AL81">
        <v>79.897000000000006</v>
      </c>
      <c r="AM81">
        <v>126</v>
      </c>
      <c r="AN81">
        <v>33</v>
      </c>
      <c r="AP81">
        <v>135</v>
      </c>
      <c r="AQ81" t="s">
        <v>700</v>
      </c>
      <c r="AR81">
        <v>61</v>
      </c>
      <c r="AS81">
        <v>160</v>
      </c>
      <c r="AT81">
        <v>2.5600000000000005</v>
      </c>
      <c r="AU81">
        <v>23.828124999999996</v>
      </c>
      <c r="AV81" s="4">
        <v>119</v>
      </c>
      <c r="AW81" t="s">
        <v>700</v>
      </c>
      <c r="AX81">
        <v>85</v>
      </c>
      <c r="AY81" t="s">
        <v>700</v>
      </c>
      <c r="AZ81" s="11">
        <v>91</v>
      </c>
      <c r="BA81" s="6">
        <v>43829</v>
      </c>
      <c r="BD81" s="8"/>
      <c r="BF81" s="7">
        <v>44198</v>
      </c>
      <c r="BG81" s="7">
        <v>44146</v>
      </c>
      <c r="BH81">
        <v>14.1</v>
      </c>
      <c r="BI81">
        <v>267</v>
      </c>
      <c r="BJ81">
        <v>22</v>
      </c>
      <c r="BK81">
        <v>15</v>
      </c>
      <c r="BL81">
        <v>0.9</v>
      </c>
      <c r="BM81">
        <v>194</v>
      </c>
      <c r="BN81">
        <v>0.97</v>
      </c>
      <c r="BO81">
        <v>4.9000000000000004</v>
      </c>
      <c r="BP81">
        <v>125</v>
      </c>
      <c r="BQ81">
        <v>6.1</v>
      </c>
      <c r="BR81">
        <v>75.097999999999999</v>
      </c>
      <c r="BS81">
        <v>141</v>
      </c>
      <c r="BT81">
        <v>37</v>
      </c>
      <c r="BV81">
        <v>146</v>
      </c>
      <c r="BW81" t="s">
        <v>699</v>
      </c>
      <c r="BX81">
        <v>60.1</v>
      </c>
      <c r="BY81">
        <v>160</v>
      </c>
      <c r="BZ81">
        <v>23.476562499999996</v>
      </c>
      <c r="CA81" s="7">
        <v>44563</v>
      </c>
      <c r="CB81" s="7">
        <v>44439</v>
      </c>
      <c r="CC81">
        <v>7.9</v>
      </c>
      <c r="CD81">
        <v>227</v>
      </c>
      <c r="CE81">
        <v>28</v>
      </c>
      <c r="CF81">
        <v>17</v>
      </c>
      <c r="CG81">
        <v>0.7</v>
      </c>
      <c r="CH81">
        <v>235</v>
      </c>
      <c r="CI81">
        <v>0.92</v>
      </c>
      <c r="CJ81">
        <v>4.5999999999999996</v>
      </c>
      <c r="CK81">
        <v>87</v>
      </c>
      <c r="CL81">
        <v>6.1</v>
      </c>
      <c r="CM81">
        <v>74.849999999999994</v>
      </c>
      <c r="CN81">
        <v>122</v>
      </c>
      <c r="CO81">
        <v>43</v>
      </c>
      <c r="CQ81">
        <v>150</v>
      </c>
      <c r="CR81" t="s">
        <v>698</v>
      </c>
      <c r="CS81">
        <v>58.7</v>
      </c>
      <c r="CT81">
        <v>157.5</v>
      </c>
      <c r="CU81">
        <v>23.663391282438905</v>
      </c>
      <c r="CV81" s="7">
        <v>44928</v>
      </c>
      <c r="CW81" s="7">
        <v>44922</v>
      </c>
      <c r="CX81">
        <v>8.9</v>
      </c>
      <c r="CY81">
        <v>283</v>
      </c>
      <c r="CZ81">
        <v>26</v>
      </c>
      <c r="DA81">
        <v>17</v>
      </c>
      <c r="DB81">
        <v>1.2</v>
      </c>
      <c r="DC81">
        <v>205</v>
      </c>
      <c r="DD81">
        <v>0.98</v>
      </c>
      <c r="DE81">
        <v>4.5999999999999996</v>
      </c>
      <c r="DF81">
        <v>84</v>
      </c>
      <c r="DG81">
        <v>6.3</v>
      </c>
      <c r="DH81">
        <v>80.070999999999998</v>
      </c>
      <c r="DI81">
        <v>118</v>
      </c>
      <c r="DJ81">
        <v>39</v>
      </c>
      <c r="DL81">
        <v>146</v>
      </c>
      <c r="DM81" t="s">
        <v>536</v>
      </c>
      <c r="DN81">
        <v>59</v>
      </c>
      <c r="DO81">
        <v>160</v>
      </c>
      <c r="DP81">
        <v>1.6</v>
      </c>
      <c r="DQ81">
        <v>23.046874999999996</v>
      </c>
      <c r="DR81" s="7">
        <v>45293</v>
      </c>
      <c r="DS81" s="7">
        <v>45085</v>
      </c>
      <c r="DT81">
        <v>7.4</v>
      </c>
      <c r="DU81">
        <v>227</v>
      </c>
      <c r="EI81" t="s">
        <v>689</v>
      </c>
      <c r="EJ81">
        <v>56.4</v>
      </c>
      <c r="EK81">
        <v>160</v>
      </c>
      <c r="EL81">
        <v>1.6</v>
      </c>
      <c r="EM81">
        <v>22.031249999999996</v>
      </c>
      <c r="EN81" s="7">
        <v>45658</v>
      </c>
      <c r="EO81" s="7"/>
      <c r="FJ81" s="12">
        <v>2</v>
      </c>
      <c r="FK81" s="11">
        <v>1</v>
      </c>
      <c r="FL81">
        <v>1</v>
      </c>
      <c r="FM81">
        <v>1</v>
      </c>
      <c r="FN81">
        <v>1</v>
      </c>
      <c r="FO81" s="5">
        <v>0</v>
      </c>
      <c r="FP81" s="12">
        <v>2</v>
      </c>
      <c r="FQ81">
        <v>1</v>
      </c>
      <c r="FR81">
        <v>1</v>
      </c>
      <c r="FS81">
        <v>1</v>
      </c>
      <c r="FT81">
        <v>1</v>
      </c>
      <c r="FU81" s="5">
        <v>0</v>
      </c>
      <c r="FV81" s="12">
        <v>2</v>
      </c>
      <c r="FW81">
        <v>1</v>
      </c>
      <c r="FX81">
        <v>1</v>
      </c>
      <c r="FY81">
        <v>1</v>
      </c>
      <c r="FZ81">
        <v>1</v>
      </c>
      <c r="GA81" s="5">
        <v>0</v>
      </c>
      <c r="GB81" s="4">
        <v>2</v>
      </c>
      <c r="GC81">
        <v>1</v>
      </c>
      <c r="GD81">
        <v>1</v>
      </c>
      <c r="GE81">
        <v>1</v>
      </c>
      <c r="GF81">
        <v>1</v>
      </c>
      <c r="GG81" s="5">
        <v>0</v>
      </c>
      <c r="GH81" s="4">
        <v>2</v>
      </c>
      <c r="GI81">
        <v>1</v>
      </c>
      <c r="GJ81">
        <v>1</v>
      </c>
      <c r="GK81">
        <v>1</v>
      </c>
      <c r="GL81">
        <v>1</v>
      </c>
      <c r="GM81" s="5">
        <v>0</v>
      </c>
      <c r="GN81" s="12">
        <v>2</v>
      </c>
      <c r="GO81">
        <v>1</v>
      </c>
      <c r="GP81">
        <v>1</v>
      </c>
      <c r="GQ81">
        <v>1</v>
      </c>
      <c r="GR81">
        <v>1</v>
      </c>
      <c r="GS81" s="5">
        <v>0</v>
      </c>
      <c r="GV81">
        <v>0</v>
      </c>
      <c r="GX81">
        <v>0</v>
      </c>
      <c r="GZ81">
        <v>0</v>
      </c>
      <c r="HB81">
        <v>1</v>
      </c>
      <c r="HC81" t="s">
        <v>1312</v>
      </c>
      <c r="HD81">
        <v>0</v>
      </c>
      <c r="HF81" s="7">
        <v>45195</v>
      </c>
      <c r="HG81" s="4" t="s">
        <v>1358</v>
      </c>
      <c r="HH81" t="s">
        <v>1391</v>
      </c>
      <c r="HI81" t="s">
        <v>1410</v>
      </c>
      <c r="HJ81" t="s">
        <v>1391</v>
      </c>
      <c r="HX81" s="5"/>
      <c r="HY81" s="4"/>
      <c r="IA81" t="s">
        <v>1553</v>
      </c>
      <c r="IB81" t="s">
        <v>1391</v>
      </c>
      <c r="IE81" t="s">
        <v>1600</v>
      </c>
      <c r="IF81" t="s">
        <v>1613</v>
      </c>
      <c r="IG81" t="s">
        <v>1553</v>
      </c>
      <c r="IH81" t="s">
        <v>1391</v>
      </c>
      <c r="II81" t="s">
        <v>1553</v>
      </c>
      <c r="IJ81" s="5" t="s">
        <v>1391</v>
      </c>
      <c r="IK81" t="s">
        <v>1690</v>
      </c>
      <c r="IL81" t="s">
        <v>1391</v>
      </c>
      <c r="IO81" t="s">
        <v>1690</v>
      </c>
      <c r="IP81" t="s">
        <v>1391</v>
      </c>
      <c r="IW81">
        <f t="shared" si="9"/>
        <v>189.81008320312498</v>
      </c>
      <c r="IX81">
        <f t="shared" si="10"/>
        <v>322.85817890624992</v>
      </c>
      <c r="IY81">
        <f t="shared" si="11"/>
        <v>44.038040234374989</v>
      </c>
      <c r="IZ81" s="75">
        <f t="shared" si="12"/>
        <v>2.5600000000000005</v>
      </c>
      <c r="JA81" t="e">
        <v>#NAME?</v>
      </c>
      <c r="JB81">
        <v>802.93158000000005</v>
      </c>
      <c r="JC81">
        <v>301.58401500000002</v>
      </c>
      <c r="JD81">
        <v>204.96002200000001</v>
      </c>
      <c r="JE81">
        <v>4.5556950000000001</v>
      </c>
      <c r="JF81">
        <v>5.0248390000000001</v>
      </c>
      <c r="JG81">
        <v>28.184346000000001</v>
      </c>
      <c r="JH81">
        <v>25.233740000000001</v>
      </c>
      <c r="JI81">
        <v>36.876604999999998</v>
      </c>
      <c r="JJ81">
        <f t="shared" si="13"/>
        <v>62.110344999999995</v>
      </c>
      <c r="JK81">
        <f t="shared" si="14"/>
        <v>24.261853515624992</v>
      </c>
      <c r="JL81">
        <f t="shared" si="15"/>
        <v>9.8569296874999992</v>
      </c>
      <c r="JM81">
        <f t="shared" si="16"/>
        <v>14.404923828124996</v>
      </c>
      <c r="JN81">
        <v>24.493115</v>
      </c>
      <c r="JO81">
        <v>0.54773099999999997</v>
      </c>
      <c r="JP81">
        <v>96.841266000000005</v>
      </c>
      <c r="JQ81">
        <v>115.761813</v>
      </c>
      <c r="JR81">
        <v>575.64175</v>
      </c>
      <c r="JS81">
        <v>485.913813</v>
      </c>
      <c r="JT81">
        <v>826.51693799999998</v>
      </c>
      <c r="JU81">
        <v>404.07565599999998</v>
      </c>
      <c r="JV81">
        <v>13.857602</v>
      </c>
      <c r="JW81">
        <v>18.222781999999999</v>
      </c>
      <c r="JX81">
        <v>20.099357000000001</v>
      </c>
      <c r="JY81">
        <v>112.73738299999999</v>
      </c>
      <c r="JZ81">
        <f t="shared" si="17"/>
        <v>44.038040234374989</v>
      </c>
      <c r="KA81">
        <v>100.934961</v>
      </c>
      <c r="KB81">
        <v>147.506416</v>
      </c>
      <c r="KC81">
        <v>97.972460999999996</v>
      </c>
      <c r="KD81">
        <v>2.190925</v>
      </c>
      <c r="KE81">
        <v>18.445955999999999</v>
      </c>
      <c r="KF81">
        <v>22.049871</v>
      </c>
      <c r="KG81">
        <v>109.646045</v>
      </c>
      <c r="KH81">
        <v>92.555019999999999</v>
      </c>
      <c r="KI81">
        <v>157.43179699999999</v>
      </c>
      <c r="KJ81">
        <v>76.966791999999998</v>
      </c>
      <c r="KK81">
        <v>2.6395430000000002</v>
      </c>
      <c r="KL81">
        <v>-60.90728</v>
      </c>
      <c r="KM81">
        <v>298.421967</v>
      </c>
      <c r="KN81">
        <v>35.962645999999999</v>
      </c>
      <c r="KO81">
        <v>-92.175101999999995</v>
      </c>
      <c r="KP81">
        <v>-94.875534000000002</v>
      </c>
      <c r="KQ81">
        <v>-7.7075670000000001</v>
      </c>
      <c r="KR81">
        <v>45.075736999999997</v>
      </c>
      <c r="KS81">
        <v>-51.443806000000002</v>
      </c>
      <c r="KT81">
        <v>312.33126800000002</v>
      </c>
      <c r="KU81">
        <v>36.223660000000002</v>
      </c>
      <c r="KV81">
        <v>-95.443565000000007</v>
      </c>
      <c r="KW81">
        <v>-103.757957</v>
      </c>
      <c r="KX81">
        <v>-97.114531999999997</v>
      </c>
      <c r="KY81">
        <v>43.817390000000003</v>
      </c>
      <c r="KZ81">
        <v>-64.156768999999997</v>
      </c>
      <c r="LA81">
        <v>326.70584100000002</v>
      </c>
      <c r="LB81">
        <v>37.159435000000002</v>
      </c>
      <c r="LC81">
        <v>-98.331322</v>
      </c>
      <c r="LD81">
        <v>-104.07463799999999</v>
      </c>
      <c r="LE81">
        <v>-137.073151</v>
      </c>
      <c r="LF81">
        <v>44.672451000000002</v>
      </c>
      <c r="LG81">
        <v>0.68427499999999997</v>
      </c>
      <c r="LH81">
        <v>0.687863</v>
      </c>
      <c r="LI81" t="s">
        <v>1986</v>
      </c>
      <c r="LJ81" t="s">
        <v>1986</v>
      </c>
      <c r="LK81">
        <v>0.406273</v>
      </c>
      <c r="LL81">
        <v>0</v>
      </c>
      <c r="LM81" t="s">
        <v>1986</v>
      </c>
      <c r="LN81">
        <v>9.6577579999999994</v>
      </c>
      <c r="LO81" t="s">
        <v>1986</v>
      </c>
      <c r="LP81" t="s">
        <v>1986</v>
      </c>
      <c r="LQ81">
        <v>11.059422</v>
      </c>
      <c r="LR81">
        <v>1.2205189999999999</v>
      </c>
      <c r="LS81">
        <v>3.1776179999999998</v>
      </c>
      <c r="LT81">
        <v>1391.347</v>
      </c>
      <c r="LU81">
        <v>144.065234</v>
      </c>
      <c r="LV81">
        <v>61.211269000000001</v>
      </c>
      <c r="LW81">
        <v>50.151848000000001</v>
      </c>
    </row>
    <row r="82" spans="1:335" ht="16.149999999999999" customHeight="1" x14ac:dyDescent="0.3">
      <c r="A82">
        <v>86</v>
      </c>
      <c r="B82">
        <v>4132282</v>
      </c>
      <c r="C82" t="s">
        <v>254</v>
      </c>
      <c r="D82" t="s">
        <v>134</v>
      </c>
      <c r="E82" s="8" t="s">
        <v>2070</v>
      </c>
      <c r="F82" s="8">
        <v>1</v>
      </c>
      <c r="G82" s="8"/>
      <c r="H82" s="80"/>
      <c r="I82" s="80" t="s">
        <v>2157</v>
      </c>
      <c r="J82" s="100">
        <v>0</v>
      </c>
      <c r="K82" s="100">
        <v>0</v>
      </c>
      <c r="L82" s="86"/>
      <c r="M82" s="100"/>
      <c r="N82" s="100"/>
      <c r="O82" s="95" t="s">
        <v>2286</v>
      </c>
      <c r="P82" s="100"/>
      <c r="Q82" s="140" t="s">
        <v>2277</v>
      </c>
      <c r="R82" s="100"/>
      <c r="S82" s="95" t="s">
        <v>2277</v>
      </c>
      <c r="T82" s="100"/>
      <c r="U82" s="100">
        <v>0</v>
      </c>
      <c r="V82" s="140"/>
      <c r="W82" s="140" t="s">
        <v>2281</v>
      </c>
      <c r="X82" s="100"/>
      <c r="Y82">
        <v>0</v>
      </c>
      <c r="Z82" s="7">
        <v>42274</v>
      </c>
      <c r="AA82" s="7">
        <v>42292</v>
      </c>
      <c r="AB82">
        <v>4.7</v>
      </c>
      <c r="AC82">
        <v>244</v>
      </c>
      <c r="AD82">
        <v>26</v>
      </c>
      <c r="AE82">
        <v>19</v>
      </c>
      <c r="AF82">
        <v>0.9</v>
      </c>
      <c r="AG82">
        <v>202</v>
      </c>
      <c r="AH82">
        <v>0.87</v>
      </c>
      <c r="AI82">
        <v>3.5</v>
      </c>
      <c r="AJ82">
        <v>119</v>
      </c>
      <c r="AK82">
        <v>5.5</v>
      </c>
      <c r="AL82">
        <v>104.997</v>
      </c>
      <c r="AM82">
        <v>164</v>
      </c>
      <c r="AN82">
        <v>39</v>
      </c>
      <c r="AO82">
        <v>120</v>
      </c>
      <c r="AP82">
        <v>98</v>
      </c>
      <c r="AR82">
        <v>95</v>
      </c>
      <c r="AS82">
        <v>165</v>
      </c>
      <c r="AT82">
        <v>2.7224999999999997</v>
      </c>
      <c r="AU82">
        <v>34.89439853076216</v>
      </c>
      <c r="AV82" s="4">
        <v>141</v>
      </c>
      <c r="AW82" t="s">
        <v>1844</v>
      </c>
      <c r="AX82">
        <v>99</v>
      </c>
      <c r="AY82" t="s">
        <v>1844</v>
      </c>
      <c r="AZ82" s="11"/>
      <c r="BB82" s="4">
        <v>1</v>
      </c>
      <c r="BC82" t="s">
        <v>1961</v>
      </c>
      <c r="BD82" s="8"/>
      <c r="BE82" s="5" t="s">
        <v>1949</v>
      </c>
      <c r="BF82" s="7">
        <v>42639</v>
      </c>
      <c r="BG82" s="7">
        <v>42292</v>
      </c>
      <c r="BH82">
        <v>4.7</v>
      </c>
      <c r="BI82">
        <v>244</v>
      </c>
      <c r="BX82">
        <v>95</v>
      </c>
      <c r="BY82">
        <v>165</v>
      </c>
      <c r="BZ82">
        <v>34.89439853076216</v>
      </c>
      <c r="CA82" s="7">
        <v>43004</v>
      </c>
      <c r="CB82" s="7"/>
      <c r="CV82" s="7">
        <v>43369</v>
      </c>
      <c r="CW82" s="7"/>
      <c r="DR82" s="7">
        <v>43734</v>
      </c>
      <c r="DS82" s="7"/>
      <c r="EN82" s="7">
        <v>44099</v>
      </c>
      <c r="EO82" s="7"/>
      <c r="FF82">
        <v>65</v>
      </c>
      <c r="FG82">
        <v>165</v>
      </c>
      <c r="FH82">
        <v>1.6500000000000001</v>
      </c>
      <c r="FI82">
        <v>23.875114784205689</v>
      </c>
      <c r="FJ82" s="12">
        <v>0</v>
      </c>
      <c r="FK82" s="11">
        <v>0</v>
      </c>
      <c r="FL82">
        <v>0</v>
      </c>
      <c r="FM82">
        <v>0</v>
      </c>
      <c r="FN82">
        <v>0</v>
      </c>
      <c r="FO82" s="5">
        <v>0</v>
      </c>
      <c r="FP82" s="12">
        <v>0</v>
      </c>
      <c r="FQ82">
        <v>0</v>
      </c>
      <c r="FR82">
        <v>0</v>
      </c>
      <c r="FS82">
        <v>0</v>
      </c>
      <c r="FT82">
        <v>0</v>
      </c>
      <c r="FU82" s="5">
        <v>0</v>
      </c>
      <c r="FV82" s="12">
        <v>0</v>
      </c>
      <c r="FW82">
        <v>0</v>
      </c>
      <c r="FX82">
        <v>0</v>
      </c>
      <c r="FY82">
        <v>0</v>
      </c>
      <c r="FZ82">
        <v>0</v>
      </c>
      <c r="GA82" s="5">
        <v>0</v>
      </c>
      <c r="GB82" s="4">
        <v>0</v>
      </c>
      <c r="GC82">
        <v>0</v>
      </c>
      <c r="GD82">
        <v>0</v>
      </c>
      <c r="GE82">
        <v>0</v>
      </c>
      <c r="GF82">
        <v>0</v>
      </c>
      <c r="GG82" s="5">
        <v>0</v>
      </c>
      <c r="GH82" s="4">
        <v>0</v>
      </c>
      <c r="GI82">
        <v>0</v>
      </c>
      <c r="GJ82">
        <v>0</v>
      </c>
      <c r="GK82">
        <v>0</v>
      </c>
      <c r="GL82">
        <v>0</v>
      </c>
      <c r="GM82" s="5">
        <v>0</v>
      </c>
      <c r="GN82" s="12">
        <v>0</v>
      </c>
      <c r="GO82">
        <v>0</v>
      </c>
      <c r="GP82">
        <v>0</v>
      </c>
      <c r="GQ82">
        <v>0</v>
      </c>
      <c r="GR82">
        <v>0</v>
      </c>
      <c r="GS82" s="5">
        <v>0</v>
      </c>
      <c r="GT82" s="76"/>
      <c r="GU82" s="76"/>
      <c r="GV82">
        <v>0</v>
      </c>
      <c r="GX82">
        <v>0</v>
      </c>
      <c r="GZ82">
        <v>0</v>
      </c>
      <c r="HB82">
        <v>0</v>
      </c>
      <c r="HD82">
        <v>0</v>
      </c>
      <c r="HF82" s="7">
        <v>42534</v>
      </c>
      <c r="HG82" s="4"/>
      <c r="HX82" s="5"/>
      <c r="HY82" s="4"/>
      <c r="IJ82" s="5"/>
      <c r="IW82">
        <f t="shared" si="9"/>
        <v>292.21675849403124</v>
      </c>
      <c r="IX82">
        <f t="shared" si="10"/>
        <v>1208.9760330578513</v>
      </c>
      <c r="IY82">
        <f t="shared" si="11"/>
        <v>44.558521946740136</v>
      </c>
      <c r="IZ82" s="75">
        <f t="shared" si="12"/>
        <v>2.7224999999999997</v>
      </c>
      <c r="JA82" t="e">
        <v>#NAME?</v>
      </c>
      <c r="JB82">
        <v>1081.540039</v>
      </c>
      <c r="JC82">
        <v>425.53604100000001</v>
      </c>
      <c r="JD82">
        <v>251.80801400000001</v>
      </c>
      <c r="JE82">
        <v>6.7356660000000002</v>
      </c>
      <c r="JF82">
        <v>7.3300739999999998</v>
      </c>
      <c r="JG82">
        <v>36.393172</v>
      </c>
      <c r="JH82">
        <v>44.186194999999998</v>
      </c>
      <c r="JI82">
        <v>132.12993800000001</v>
      </c>
      <c r="JJ82">
        <f t="shared" si="13"/>
        <v>176.31613300000001</v>
      </c>
      <c r="JK82">
        <f t="shared" si="14"/>
        <v>64.762583287419659</v>
      </c>
      <c r="JL82">
        <f t="shared" si="15"/>
        <v>16.230007346189165</v>
      </c>
      <c r="JM82">
        <f t="shared" si="16"/>
        <v>48.532575941230498</v>
      </c>
      <c r="JN82">
        <v>15.020220999999999</v>
      </c>
      <c r="JO82">
        <v>0.75444</v>
      </c>
      <c r="JP82">
        <v>159.727</v>
      </c>
      <c r="JQ82">
        <v>154.26589100000001</v>
      </c>
      <c r="JR82">
        <v>872.34162500000002</v>
      </c>
      <c r="JS82">
        <v>795.56012499999997</v>
      </c>
      <c r="JT82">
        <v>3291.4372499999999</v>
      </c>
      <c r="JU82">
        <v>363.19443699999999</v>
      </c>
      <c r="JV82">
        <v>19.012468999999999</v>
      </c>
      <c r="JW82">
        <v>22.452218999999999</v>
      </c>
      <c r="JX82">
        <v>24.433579000000002</v>
      </c>
      <c r="JY82">
        <v>121.310576</v>
      </c>
      <c r="JZ82">
        <f t="shared" si="17"/>
        <v>44.558521946740136</v>
      </c>
      <c r="KA82">
        <v>147.28732400000001</v>
      </c>
      <c r="KB82">
        <v>440.43312500000002</v>
      </c>
      <c r="KC82">
        <v>50.067402000000001</v>
      </c>
      <c r="KD82">
        <v>2.5148009999999998</v>
      </c>
      <c r="KE82">
        <v>23.148842999999999</v>
      </c>
      <c r="KF82">
        <v>22.357375000000001</v>
      </c>
      <c r="KG82">
        <v>126.42631799999999</v>
      </c>
      <c r="KH82">
        <v>115.298574</v>
      </c>
      <c r="KI82">
        <v>477.01988299999999</v>
      </c>
      <c r="KJ82">
        <v>52.636875000000003</v>
      </c>
      <c r="KK82">
        <v>2.75543</v>
      </c>
      <c r="KL82">
        <v>-108.728813</v>
      </c>
      <c r="KM82">
        <v>330.67865</v>
      </c>
      <c r="KN82">
        <v>25.295124000000001</v>
      </c>
      <c r="KO82">
        <v>-91.561867000000007</v>
      </c>
      <c r="KP82">
        <v>-99.382309000000006</v>
      </c>
      <c r="KQ82">
        <v>7.9559329999999999</v>
      </c>
      <c r="KR82">
        <v>18.006157000000002</v>
      </c>
      <c r="KS82">
        <v>-79.804412999999997</v>
      </c>
      <c r="KT82">
        <v>269.87759399999999</v>
      </c>
      <c r="KU82">
        <v>23.605183</v>
      </c>
      <c r="KV82">
        <v>-94.697906000000003</v>
      </c>
      <c r="KW82">
        <v>-100.60656</v>
      </c>
      <c r="KX82">
        <v>-75.682075999999995</v>
      </c>
      <c r="KY82">
        <v>11.181818</v>
      </c>
      <c r="KZ82">
        <v>-85.443618999999998</v>
      </c>
      <c r="LA82">
        <v>303.59951799999999</v>
      </c>
      <c r="LB82">
        <v>24.821650000000002</v>
      </c>
      <c r="LC82">
        <v>-94.146500000000003</v>
      </c>
      <c r="LD82">
        <v>-101.31162999999999</v>
      </c>
      <c r="LE82">
        <v>-66.247924999999995</v>
      </c>
      <c r="LF82">
        <v>20.190740999999999</v>
      </c>
      <c r="LG82">
        <v>0.33441500000000002</v>
      </c>
      <c r="LH82">
        <v>0.82890699999999995</v>
      </c>
      <c r="LI82" t="s">
        <v>1986</v>
      </c>
      <c r="LJ82" t="s">
        <v>1986</v>
      </c>
      <c r="LK82">
        <v>0.250608</v>
      </c>
      <c r="LL82">
        <v>0</v>
      </c>
      <c r="LM82" t="s">
        <v>1986</v>
      </c>
      <c r="LN82">
        <v>7.7661379999999998</v>
      </c>
      <c r="LO82" t="s">
        <v>1986</v>
      </c>
      <c r="LP82" t="s">
        <v>1986</v>
      </c>
      <c r="LQ82">
        <v>10.683475</v>
      </c>
      <c r="LR82">
        <v>1.249339</v>
      </c>
      <c r="LS82">
        <v>7.5838840000000003</v>
      </c>
      <c r="LT82">
        <v>1676.7864999999999</v>
      </c>
      <c r="LU82">
        <v>215.909953</v>
      </c>
      <c r="LV82">
        <v>53.530655000000003</v>
      </c>
      <c r="LW82">
        <v>42.847178999999997</v>
      </c>
    </row>
    <row r="83" spans="1:335" ht="16.149999999999999" customHeight="1" x14ac:dyDescent="0.3">
      <c r="A83">
        <v>87</v>
      </c>
      <c r="B83">
        <v>4134437</v>
      </c>
      <c r="C83" t="s">
        <v>283</v>
      </c>
      <c r="D83" t="s">
        <v>134</v>
      </c>
      <c r="E83" s="8" t="s">
        <v>2071</v>
      </c>
      <c r="F83" s="8">
        <v>1</v>
      </c>
      <c r="G83" s="8" t="s">
        <v>2210</v>
      </c>
      <c r="H83" s="80" t="s">
        <v>2211</v>
      </c>
      <c r="I83" s="80" t="s">
        <v>2212</v>
      </c>
      <c r="J83" s="101">
        <v>0</v>
      </c>
      <c r="K83" s="101">
        <v>0</v>
      </c>
      <c r="L83" s="80"/>
      <c r="M83" s="101"/>
      <c r="N83" s="101"/>
      <c r="O83" s="141" t="s">
        <v>2286</v>
      </c>
      <c r="P83" s="101"/>
      <c r="Q83" s="98" t="s">
        <v>2277</v>
      </c>
      <c r="R83" s="101"/>
      <c r="S83" s="141" t="s">
        <v>2277</v>
      </c>
      <c r="T83" s="101"/>
      <c r="U83" s="101">
        <v>0</v>
      </c>
      <c r="V83" s="98"/>
      <c r="W83" s="98" t="s">
        <v>2281</v>
      </c>
      <c r="X83" s="101"/>
      <c r="Y83">
        <v>0</v>
      </c>
      <c r="Z83" s="7">
        <v>43240</v>
      </c>
      <c r="AA83" s="7">
        <v>43277</v>
      </c>
      <c r="AB83">
        <v>8.6</v>
      </c>
      <c r="AC83">
        <v>259</v>
      </c>
      <c r="AD83">
        <v>37</v>
      </c>
      <c r="AE83">
        <v>8</v>
      </c>
      <c r="AF83">
        <v>0.3</v>
      </c>
      <c r="AG83">
        <v>201</v>
      </c>
      <c r="AH83">
        <v>0.94</v>
      </c>
      <c r="AI83">
        <v>4.2</v>
      </c>
      <c r="AJ83">
        <v>98</v>
      </c>
      <c r="AL83">
        <v>117.619</v>
      </c>
      <c r="AM83">
        <v>172</v>
      </c>
      <c r="AN83">
        <v>40</v>
      </c>
      <c r="AO83">
        <v>104</v>
      </c>
      <c r="AP83">
        <v>142</v>
      </c>
      <c r="AQ83" t="s">
        <v>611</v>
      </c>
      <c r="AR83">
        <v>55</v>
      </c>
      <c r="AS83">
        <v>149</v>
      </c>
      <c r="AT83">
        <v>2.2201</v>
      </c>
      <c r="AU83">
        <v>24.773658844196209</v>
      </c>
      <c r="AV83" s="4">
        <v>133</v>
      </c>
      <c r="AW83" t="s">
        <v>942</v>
      </c>
      <c r="AX83">
        <v>94</v>
      </c>
      <c r="AY83" t="s">
        <v>942</v>
      </c>
      <c r="AZ83" s="11">
        <v>73.099999999999994</v>
      </c>
      <c r="BA83" s="6">
        <v>43277</v>
      </c>
      <c r="BD83" s="8"/>
      <c r="BF83" s="7">
        <v>43605</v>
      </c>
      <c r="BG83" s="7">
        <v>43634</v>
      </c>
      <c r="BH83">
        <v>7.9</v>
      </c>
      <c r="BI83">
        <v>293</v>
      </c>
      <c r="BJ83">
        <v>32</v>
      </c>
      <c r="BK83" t="s">
        <v>816</v>
      </c>
      <c r="BL83">
        <v>0.5</v>
      </c>
      <c r="BM83">
        <v>175</v>
      </c>
      <c r="BO83">
        <v>4.2</v>
      </c>
      <c r="BP83">
        <v>87</v>
      </c>
      <c r="BR83">
        <v>101.36199999999999</v>
      </c>
      <c r="BS83">
        <v>177</v>
      </c>
      <c r="BT83">
        <v>46</v>
      </c>
      <c r="BV83">
        <v>183</v>
      </c>
      <c r="BW83" t="s">
        <v>609</v>
      </c>
      <c r="BX83">
        <v>52</v>
      </c>
      <c r="BY83">
        <v>150</v>
      </c>
      <c r="BZ83">
        <v>23.111111111111111</v>
      </c>
      <c r="CA83" s="7">
        <v>43970</v>
      </c>
      <c r="CB83" s="7">
        <v>43823</v>
      </c>
      <c r="CC83">
        <v>7.4</v>
      </c>
      <c r="CD83">
        <v>251</v>
      </c>
      <c r="CE83">
        <v>33</v>
      </c>
      <c r="CF83">
        <v>18</v>
      </c>
      <c r="CG83">
        <v>1.1000000000000001</v>
      </c>
      <c r="CH83">
        <v>191</v>
      </c>
      <c r="CI83">
        <v>1.1499999999999999</v>
      </c>
      <c r="CJ83">
        <v>4</v>
      </c>
      <c r="CK83">
        <v>109</v>
      </c>
      <c r="CM83">
        <v>36.677999999999997</v>
      </c>
      <c r="CN83">
        <v>134</v>
      </c>
      <c r="CR83" t="s">
        <v>609</v>
      </c>
      <c r="CS83">
        <v>54.3</v>
      </c>
      <c r="CT83">
        <v>150</v>
      </c>
      <c r="CU83">
        <v>24.133333333333333</v>
      </c>
      <c r="CV83" s="7">
        <v>44335</v>
      </c>
      <c r="CW83" s="7">
        <v>44196</v>
      </c>
      <c r="CX83">
        <v>7.5</v>
      </c>
      <c r="CY83">
        <v>245</v>
      </c>
      <c r="CZ83">
        <v>28</v>
      </c>
      <c r="DA83">
        <v>6</v>
      </c>
      <c r="DB83">
        <v>0.4</v>
      </c>
      <c r="DC83">
        <v>180</v>
      </c>
      <c r="DE83">
        <v>4.5</v>
      </c>
      <c r="DF83">
        <v>93</v>
      </c>
      <c r="DH83">
        <v>61.9</v>
      </c>
      <c r="DI83">
        <v>193</v>
      </c>
      <c r="DM83" t="s">
        <v>613</v>
      </c>
      <c r="DN83">
        <v>50.1</v>
      </c>
      <c r="DO83">
        <v>149</v>
      </c>
      <c r="DP83">
        <v>1.49</v>
      </c>
      <c r="DQ83">
        <v>22.566551056258728</v>
      </c>
      <c r="DR83" s="7">
        <v>44700</v>
      </c>
      <c r="DS83" s="7">
        <v>44565</v>
      </c>
      <c r="DT83">
        <v>6.1</v>
      </c>
      <c r="DU83">
        <v>285</v>
      </c>
      <c r="DV83">
        <v>27</v>
      </c>
      <c r="DW83">
        <v>10</v>
      </c>
      <c r="DX83">
        <v>0.3</v>
      </c>
      <c r="DY83">
        <v>192</v>
      </c>
      <c r="EA83">
        <v>4.2</v>
      </c>
      <c r="EB83">
        <v>86</v>
      </c>
      <c r="ED83">
        <v>70.707999999999998</v>
      </c>
      <c r="EE83">
        <v>179</v>
      </c>
      <c r="EI83" t="s">
        <v>610</v>
      </c>
      <c r="EJ83">
        <v>51.3</v>
      </c>
      <c r="EK83">
        <v>149</v>
      </c>
      <c r="EL83">
        <v>1.49</v>
      </c>
      <c r="EM83">
        <v>23.107067249223007</v>
      </c>
      <c r="EN83" s="7">
        <v>45065</v>
      </c>
      <c r="EO83" s="7">
        <v>44956</v>
      </c>
      <c r="EP83">
        <v>6.9</v>
      </c>
      <c r="EQ83">
        <v>270</v>
      </c>
      <c r="ER83">
        <v>42</v>
      </c>
      <c r="ES83">
        <v>21</v>
      </c>
      <c r="ET83">
        <v>0.4</v>
      </c>
      <c r="EU83">
        <v>192</v>
      </c>
      <c r="EW83">
        <v>4.2</v>
      </c>
      <c r="EX83">
        <v>94</v>
      </c>
      <c r="EZ83">
        <v>70.507000000000005</v>
      </c>
      <c r="FA83">
        <v>183</v>
      </c>
      <c r="FB83">
        <v>45</v>
      </c>
      <c r="FD83">
        <v>103</v>
      </c>
      <c r="FE83" t="s">
        <v>612</v>
      </c>
      <c r="FF83">
        <v>53.6</v>
      </c>
      <c r="FG83">
        <v>149</v>
      </c>
      <c r="FH83">
        <v>1.49</v>
      </c>
      <c r="FI83">
        <v>24.143056619071213</v>
      </c>
      <c r="FJ83" s="12">
        <v>0</v>
      </c>
      <c r="FK83" s="11">
        <v>0</v>
      </c>
      <c r="FL83">
        <v>0</v>
      </c>
      <c r="FM83">
        <v>0</v>
      </c>
      <c r="FN83">
        <v>0</v>
      </c>
      <c r="FO83" s="5">
        <v>0</v>
      </c>
      <c r="FP83" s="12">
        <v>0</v>
      </c>
      <c r="FQ83">
        <v>1</v>
      </c>
      <c r="FR83">
        <v>0</v>
      </c>
      <c r="FS83">
        <v>1</v>
      </c>
      <c r="FT83">
        <v>0</v>
      </c>
      <c r="FU83" s="5">
        <v>0</v>
      </c>
      <c r="FV83" s="12">
        <v>0</v>
      </c>
      <c r="FW83">
        <v>1</v>
      </c>
      <c r="FX83">
        <v>0</v>
      </c>
      <c r="FY83">
        <v>1</v>
      </c>
      <c r="FZ83">
        <v>0</v>
      </c>
      <c r="GA83" s="5">
        <v>0</v>
      </c>
      <c r="GB83" s="4">
        <v>0</v>
      </c>
      <c r="GC83">
        <v>1</v>
      </c>
      <c r="GD83">
        <v>0</v>
      </c>
      <c r="GE83">
        <v>1</v>
      </c>
      <c r="GF83">
        <v>0</v>
      </c>
      <c r="GG83" s="5">
        <v>0</v>
      </c>
      <c r="GH83" s="4">
        <v>0</v>
      </c>
      <c r="GI83">
        <v>1</v>
      </c>
      <c r="GJ83">
        <v>0</v>
      </c>
      <c r="GK83">
        <v>1</v>
      </c>
      <c r="GL83">
        <v>0</v>
      </c>
      <c r="GM83" s="5">
        <v>0</v>
      </c>
      <c r="GN83" s="12">
        <v>1</v>
      </c>
      <c r="GO83">
        <v>1</v>
      </c>
      <c r="GP83">
        <v>0</v>
      </c>
      <c r="GQ83">
        <v>1</v>
      </c>
      <c r="GR83">
        <v>0</v>
      </c>
      <c r="GS83" s="5">
        <v>0</v>
      </c>
      <c r="GV83">
        <v>0</v>
      </c>
      <c r="GX83">
        <v>0</v>
      </c>
      <c r="GZ83">
        <v>0</v>
      </c>
      <c r="HB83">
        <v>0</v>
      </c>
      <c r="HD83">
        <v>0</v>
      </c>
      <c r="HF83" s="7">
        <v>45190</v>
      </c>
      <c r="HG83" s="4"/>
      <c r="HX83" s="5"/>
      <c r="HY83" s="4"/>
      <c r="IA83" t="s">
        <v>1541</v>
      </c>
      <c r="IB83" t="s">
        <v>1542</v>
      </c>
      <c r="IC83" t="s">
        <v>1569</v>
      </c>
      <c r="ID83" t="s">
        <v>1079</v>
      </c>
      <c r="IG83" t="s">
        <v>1624</v>
      </c>
      <c r="IH83" t="s">
        <v>964</v>
      </c>
      <c r="IJ83" s="5"/>
      <c r="IW83">
        <f t="shared" si="9"/>
        <v>329.70519345975407</v>
      </c>
      <c r="IX83">
        <f t="shared" si="10"/>
        <v>452.92847169046439</v>
      </c>
      <c r="IY83">
        <f t="shared" si="11"/>
        <v>40.72294220981037</v>
      </c>
      <c r="IZ83" s="75">
        <f t="shared" si="12"/>
        <v>2.2201</v>
      </c>
      <c r="JA83" t="e">
        <v>#NAME?</v>
      </c>
      <c r="JB83">
        <v>798.23242200000004</v>
      </c>
      <c r="JC83">
        <v>294.75201399999997</v>
      </c>
      <c r="JD83">
        <v>209.840012</v>
      </c>
      <c r="JE83">
        <v>3.281625</v>
      </c>
      <c r="JF83">
        <v>5.1653440000000002</v>
      </c>
      <c r="JG83">
        <v>22.602250000000002</v>
      </c>
      <c r="JH83">
        <v>27.148417999999999</v>
      </c>
      <c r="JI83">
        <v>37.779167999999999</v>
      </c>
      <c r="JJ83">
        <f t="shared" si="13"/>
        <v>64.927585999999991</v>
      </c>
      <c r="JK83">
        <f t="shared" si="14"/>
        <v>29.245343002567449</v>
      </c>
      <c r="JL83">
        <f t="shared" si="15"/>
        <v>12.228466285302463</v>
      </c>
      <c r="JM83">
        <f t="shared" si="16"/>
        <v>17.016876717264989</v>
      </c>
      <c r="JN83">
        <v>33.525917999999997</v>
      </c>
      <c r="JO83">
        <v>0.53820599999999996</v>
      </c>
      <c r="JP83">
        <v>99.284625000000005</v>
      </c>
      <c r="JQ83">
        <v>157.78470300000001</v>
      </c>
      <c r="JR83">
        <v>701.36749999999995</v>
      </c>
      <c r="JS83">
        <v>731.97850000000005</v>
      </c>
      <c r="JT83">
        <v>1005.5465</v>
      </c>
      <c r="JU83">
        <v>819.43937500000004</v>
      </c>
      <c r="JV83">
        <v>16.83202</v>
      </c>
      <c r="JW83">
        <v>13.126499000000001</v>
      </c>
      <c r="JX83">
        <v>20.661377000000002</v>
      </c>
      <c r="JY83">
        <v>90.409003999999996</v>
      </c>
      <c r="JZ83">
        <f t="shared" si="17"/>
        <v>40.72294220981037</v>
      </c>
      <c r="KA83">
        <v>108.593672</v>
      </c>
      <c r="KB83">
        <v>151.11667</v>
      </c>
      <c r="KC83">
        <v>134.10367199999999</v>
      </c>
      <c r="KD83">
        <v>2.152822</v>
      </c>
      <c r="KE83">
        <v>13.694431</v>
      </c>
      <c r="KF83">
        <v>21.763407999999998</v>
      </c>
      <c r="KG83">
        <v>96.740341999999998</v>
      </c>
      <c r="KH83">
        <v>100.962559</v>
      </c>
      <c r="KI83">
        <v>138.69606400000001</v>
      </c>
      <c r="KJ83">
        <v>113.026123</v>
      </c>
      <c r="KK83">
        <v>2.3216580000000002</v>
      </c>
      <c r="KL83">
        <v>-156.59161399999999</v>
      </c>
      <c r="KM83">
        <v>299.83364899999998</v>
      </c>
      <c r="KN83">
        <v>31.292925</v>
      </c>
      <c r="KO83">
        <v>-92.228324999999998</v>
      </c>
      <c r="KP83">
        <v>-108.191185</v>
      </c>
      <c r="KQ83">
        <v>-26.378599000000001</v>
      </c>
      <c r="KR83">
        <v>34.781779999999998</v>
      </c>
      <c r="KS83">
        <v>-145.84108000000001</v>
      </c>
      <c r="KT83">
        <v>288.09728999999999</v>
      </c>
      <c r="KU83">
        <v>25.526499000000001</v>
      </c>
      <c r="KV83">
        <v>-96.436142000000004</v>
      </c>
      <c r="KW83">
        <v>-114.821732</v>
      </c>
      <c r="KX83">
        <v>-142.87377900000001</v>
      </c>
      <c r="KY83">
        <v>49.641593999999998</v>
      </c>
      <c r="KZ83">
        <v>-160.73519899999999</v>
      </c>
      <c r="LA83">
        <v>278.11520400000001</v>
      </c>
      <c r="LB83">
        <v>27.185966000000001</v>
      </c>
      <c r="LC83">
        <v>-96.142075000000006</v>
      </c>
      <c r="LD83">
        <v>-114.29837000000001</v>
      </c>
      <c r="LE83">
        <v>-100.869377</v>
      </c>
      <c r="LF83">
        <v>39.826259999999998</v>
      </c>
      <c r="LG83">
        <v>0.71860800000000002</v>
      </c>
      <c r="LH83">
        <v>0.74177700000000002</v>
      </c>
      <c r="LI83" t="s">
        <v>1986</v>
      </c>
      <c r="LJ83" t="s">
        <v>1986</v>
      </c>
      <c r="LK83">
        <v>0.41813400000000001</v>
      </c>
      <c r="LL83">
        <v>0</v>
      </c>
      <c r="LM83" t="s">
        <v>1986</v>
      </c>
      <c r="LN83">
        <v>7.6838490000000004</v>
      </c>
      <c r="LO83" t="s">
        <v>1986</v>
      </c>
      <c r="LP83" t="s">
        <v>1986</v>
      </c>
      <c r="LQ83">
        <v>10.138744000000001</v>
      </c>
      <c r="LR83">
        <v>1.2166950000000001</v>
      </c>
      <c r="LS83">
        <v>5.0329670000000002</v>
      </c>
      <c r="LT83">
        <v>1046.8096880000001</v>
      </c>
      <c r="LU83">
        <v>136.235062</v>
      </c>
      <c r="LV83">
        <v>56.926830000000002</v>
      </c>
      <c r="LW83">
        <v>46.788086</v>
      </c>
    </row>
    <row r="84" spans="1:335" ht="16.149999999999999" customHeight="1" x14ac:dyDescent="0.3">
      <c r="A84">
        <v>88</v>
      </c>
      <c r="B84">
        <v>4142604</v>
      </c>
      <c r="C84" t="s">
        <v>290</v>
      </c>
      <c r="D84" t="s">
        <v>134</v>
      </c>
      <c r="E84" s="8" t="s">
        <v>63</v>
      </c>
      <c r="I84" s="77" t="s">
        <v>2228</v>
      </c>
      <c r="J84" s="100">
        <v>0</v>
      </c>
      <c r="K84" s="100">
        <v>0</v>
      </c>
      <c r="L84" s="85"/>
      <c r="M84" s="100">
        <v>3</v>
      </c>
      <c r="N84" s="138">
        <v>43873</v>
      </c>
      <c r="O84" s="95" t="s">
        <v>2286</v>
      </c>
      <c r="P84" s="100"/>
      <c r="Q84" s="140" t="s">
        <v>2277</v>
      </c>
      <c r="R84" s="100"/>
      <c r="S84" s="140" t="s">
        <v>2278</v>
      </c>
      <c r="T84" s="138">
        <v>43873</v>
      </c>
      <c r="U84" s="100">
        <v>0</v>
      </c>
      <c r="V84" s="95"/>
      <c r="W84" s="140" t="s">
        <v>2281</v>
      </c>
      <c r="X84" s="100"/>
      <c r="Y84">
        <v>0</v>
      </c>
      <c r="Z84" s="7">
        <v>43931</v>
      </c>
      <c r="AA84" s="7"/>
      <c r="AD84">
        <v>17</v>
      </c>
      <c r="AE84">
        <v>9</v>
      </c>
      <c r="AF84">
        <v>0.2</v>
      </c>
      <c r="AG84">
        <v>127</v>
      </c>
      <c r="AH84">
        <v>1.03</v>
      </c>
      <c r="AI84">
        <v>3.6</v>
      </c>
      <c r="AJ84">
        <v>134</v>
      </c>
      <c r="AL84">
        <v>84.123999999999995</v>
      </c>
      <c r="AM84">
        <v>156</v>
      </c>
      <c r="AR84">
        <v>58</v>
      </c>
      <c r="AS84">
        <v>164</v>
      </c>
      <c r="AT84">
        <v>2.6895999999999995</v>
      </c>
      <c r="AU84">
        <v>21.564544913741816</v>
      </c>
      <c r="AV84" s="4">
        <v>116</v>
      </c>
      <c r="AW84" t="s">
        <v>1766</v>
      </c>
      <c r="AX84">
        <v>67</v>
      </c>
      <c r="AY84" t="s">
        <v>1766</v>
      </c>
      <c r="AZ84" s="11"/>
      <c r="BD84" s="8"/>
      <c r="BF84" s="7">
        <v>44296</v>
      </c>
      <c r="BG84" s="7"/>
      <c r="BJ84">
        <v>24</v>
      </c>
      <c r="BK84">
        <v>13</v>
      </c>
      <c r="BL84">
        <v>0.4</v>
      </c>
      <c r="BM84">
        <v>144</v>
      </c>
      <c r="BO84">
        <v>4.2</v>
      </c>
      <c r="BP84">
        <v>87</v>
      </c>
      <c r="BR84">
        <v>72.688999999999993</v>
      </c>
      <c r="BX84">
        <v>63.1</v>
      </c>
      <c r="BY84">
        <v>162</v>
      </c>
      <c r="BZ84">
        <v>24.043590916018896</v>
      </c>
      <c r="CA84" s="7">
        <v>44661</v>
      </c>
      <c r="CB84" s="7"/>
      <c r="CE84">
        <v>19</v>
      </c>
      <c r="CF84">
        <v>9</v>
      </c>
      <c r="CG84">
        <v>0.8</v>
      </c>
      <c r="CH84">
        <v>159</v>
      </c>
      <c r="CJ84">
        <v>4.5999999999999996</v>
      </c>
      <c r="CK84">
        <v>117</v>
      </c>
      <c r="CM84">
        <v>66.486000000000004</v>
      </c>
      <c r="CS84">
        <v>70.5</v>
      </c>
      <c r="CT84">
        <v>161.1</v>
      </c>
      <c r="CU84">
        <v>27.164269853324505</v>
      </c>
      <c r="CV84" s="7">
        <v>45026</v>
      </c>
      <c r="CW84" s="7"/>
      <c r="CZ84">
        <v>15</v>
      </c>
      <c r="DA84">
        <v>7</v>
      </c>
      <c r="DB84">
        <v>0.7</v>
      </c>
      <c r="DC84">
        <v>164</v>
      </c>
      <c r="DE84">
        <v>4.0999999999999996</v>
      </c>
      <c r="DF84">
        <v>118</v>
      </c>
      <c r="DH84">
        <v>65.403999999999996</v>
      </c>
      <c r="DN84">
        <v>65.099999999999994</v>
      </c>
      <c r="DO84">
        <v>162.19999999999999</v>
      </c>
      <c r="DP84">
        <v>1.6219999999999999</v>
      </c>
      <c r="DQ84">
        <v>24.744534536680447</v>
      </c>
      <c r="DR84" s="7">
        <v>45391</v>
      </c>
      <c r="DS84" s="7"/>
      <c r="EJ84">
        <v>73.3</v>
      </c>
      <c r="EK84">
        <v>161.1</v>
      </c>
      <c r="EL84">
        <v>1.611</v>
      </c>
      <c r="EM84">
        <v>28.243134471612567</v>
      </c>
      <c r="EN84" s="7">
        <v>45756</v>
      </c>
      <c r="EO84" s="7"/>
      <c r="FJ84" s="12">
        <v>0</v>
      </c>
      <c r="FK84" s="11">
        <v>1</v>
      </c>
      <c r="FL84">
        <v>1</v>
      </c>
      <c r="FM84">
        <v>0</v>
      </c>
      <c r="FN84">
        <v>1</v>
      </c>
      <c r="FO84" s="5">
        <v>0</v>
      </c>
      <c r="FP84" s="12">
        <v>0</v>
      </c>
      <c r="FQ84">
        <v>1</v>
      </c>
      <c r="FR84">
        <v>1</v>
      </c>
      <c r="FS84">
        <v>0</v>
      </c>
      <c r="FT84">
        <v>1</v>
      </c>
      <c r="FU84" s="5">
        <v>0</v>
      </c>
      <c r="FV84" s="12">
        <v>0</v>
      </c>
      <c r="FW84">
        <v>1</v>
      </c>
      <c r="FX84">
        <v>1</v>
      </c>
      <c r="FY84">
        <v>0</v>
      </c>
      <c r="FZ84">
        <v>1</v>
      </c>
      <c r="GA84" s="5">
        <v>0</v>
      </c>
      <c r="GB84" s="4">
        <v>0</v>
      </c>
      <c r="GC84">
        <v>1</v>
      </c>
      <c r="GD84">
        <v>1</v>
      </c>
      <c r="GE84">
        <v>0</v>
      </c>
      <c r="GF84">
        <v>1</v>
      </c>
      <c r="GG84" s="5">
        <v>0</v>
      </c>
      <c r="GH84" s="4">
        <v>0</v>
      </c>
      <c r="GI84">
        <v>1</v>
      </c>
      <c r="GJ84">
        <v>1</v>
      </c>
      <c r="GK84">
        <v>0</v>
      </c>
      <c r="GL84">
        <v>1</v>
      </c>
      <c r="GM84" s="5">
        <v>0</v>
      </c>
      <c r="GN84" s="12">
        <v>0</v>
      </c>
      <c r="GO84">
        <v>1</v>
      </c>
      <c r="GP84">
        <v>1</v>
      </c>
      <c r="GQ84">
        <v>0</v>
      </c>
      <c r="GR84">
        <v>1</v>
      </c>
      <c r="GS84" s="5">
        <v>0</v>
      </c>
      <c r="GT84" s="76"/>
      <c r="GU84" s="76"/>
      <c r="GV84">
        <v>0</v>
      </c>
      <c r="GX84">
        <v>0</v>
      </c>
      <c r="GZ84">
        <v>0</v>
      </c>
      <c r="HB84">
        <v>1</v>
      </c>
      <c r="HC84" t="s">
        <v>549</v>
      </c>
      <c r="HD84">
        <v>0</v>
      </c>
      <c r="HF84" s="7">
        <v>44250</v>
      </c>
      <c r="HG84" s="4"/>
      <c r="HX84" s="5"/>
      <c r="HY84" s="4"/>
      <c r="IA84" t="s">
        <v>1540</v>
      </c>
      <c r="IB84" t="s">
        <v>1040</v>
      </c>
      <c r="IG84" t="s">
        <v>1619</v>
      </c>
      <c r="IH84" t="s">
        <v>1040</v>
      </c>
      <c r="II84" t="s">
        <v>1540</v>
      </c>
      <c r="IJ84" s="5" t="s">
        <v>1040</v>
      </c>
      <c r="IK84" t="s">
        <v>1716</v>
      </c>
      <c r="IL84" t="s">
        <v>1040</v>
      </c>
      <c r="IW84">
        <f t="shared" si="9"/>
        <v>80.540955160618694</v>
      </c>
      <c r="IX84">
        <f t="shared" si="10"/>
        <v>371.33681588340278</v>
      </c>
      <c r="IY84">
        <f t="shared" si="11"/>
        <v>37.72266768292684</v>
      </c>
      <c r="IZ84" s="75">
        <f t="shared" si="12"/>
        <v>2.6895999999999995</v>
      </c>
      <c r="JA84" t="e">
        <v>#NAME?</v>
      </c>
      <c r="JB84">
        <v>763.64752199999998</v>
      </c>
      <c r="JC84">
        <v>284.99203499999999</v>
      </c>
      <c r="JD84">
        <v>197.152008</v>
      </c>
      <c r="JE84">
        <v>3.9079429999999999</v>
      </c>
      <c r="JF84">
        <v>6.5680120000000004</v>
      </c>
      <c r="JG84">
        <v>25.364723000000001</v>
      </c>
      <c r="JH84">
        <v>8.2064430000000002</v>
      </c>
      <c r="JI84">
        <v>38.991320000000002</v>
      </c>
      <c r="JJ84">
        <f t="shared" si="13"/>
        <v>47.197763000000002</v>
      </c>
      <c r="JK84">
        <f t="shared" si="14"/>
        <v>17.548246207614518</v>
      </c>
      <c r="JL84">
        <f t="shared" si="15"/>
        <v>3.0511760113027964</v>
      </c>
      <c r="JM84">
        <f t="shared" si="16"/>
        <v>14.497070196311721</v>
      </c>
      <c r="JN84">
        <v>30.461003999999999</v>
      </c>
      <c r="JO84">
        <v>0.557257</v>
      </c>
      <c r="JP84">
        <v>105.06438300000001</v>
      </c>
      <c r="JQ84">
        <v>204.80148399999999</v>
      </c>
      <c r="JR84">
        <v>629.80287499999997</v>
      </c>
      <c r="JS84">
        <v>216.622953</v>
      </c>
      <c r="JT84">
        <v>998.74749999999995</v>
      </c>
      <c r="JU84">
        <v>743.84524999999996</v>
      </c>
      <c r="JV84">
        <v>14.817322000000001</v>
      </c>
      <c r="JW84">
        <v>15.631774</v>
      </c>
      <c r="JX84">
        <v>26.272048000000002</v>
      </c>
      <c r="JY84">
        <v>101.458887</v>
      </c>
      <c r="JZ84">
        <f t="shared" si="17"/>
        <v>37.72266768292684</v>
      </c>
      <c r="KA84">
        <v>32.825774000000003</v>
      </c>
      <c r="KB84">
        <v>155.965283</v>
      </c>
      <c r="KC84">
        <v>121.844014</v>
      </c>
      <c r="KD84">
        <v>2.229028</v>
      </c>
      <c r="KE84">
        <v>16.163751000000001</v>
      </c>
      <c r="KF84">
        <v>31.507919999999999</v>
      </c>
      <c r="KG84">
        <v>96.892743999999993</v>
      </c>
      <c r="KH84">
        <v>33.326605999999998</v>
      </c>
      <c r="KI84">
        <v>153.653457</v>
      </c>
      <c r="KJ84">
        <v>114.437725</v>
      </c>
      <c r="KK84">
        <v>2.2795879999999999</v>
      </c>
      <c r="KL84">
        <v>-108.251724</v>
      </c>
      <c r="KM84">
        <v>335.47058099999998</v>
      </c>
      <c r="KN84">
        <v>22.338930000000001</v>
      </c>
      <c r="KO84">
        <v>-75.875870000000006</v>
      </c>
      <c r="KP84">
        <v>-88.841469000000004</v>
      </c>
      <c r="KQ84">
        <v>-8.7600829999999998</v>
      </c>
      <c r="KR84">
        <v>46.586243000000003</v>
      </c>
      <c r="KS84">
        <v>-112.769043</v>
      </c>
      <c r="KT84">
        <v>346.75161700000001</v>
      </c>
      <c r="KU84">
        <v>21.937564999999999</v>
      </c>
      <c r="KV84">
        <v>-80.875511000000003</v>
      </c>
      <c r="KW84">
        <v>-96.732979</v>
      </c>
      <c r="KX84">
        <v>-28.815104000000002</v>
      </c>
      <c r="KY84">
        <v>44.683762000000002</v>
      </c>
      <c r="KZ84">
        <v>-116.742554</v>
      </c>
      <c r="LA84">
        <v>335.58300800000001</v>
      </c>
      <c r="LB84">
        <v>21.326193</v>
      </c>
      <c r="LC84">
        <v>-80.249397000000002</v>
      </c>
      <c r="LD84">
        <v>-92.949843999999999</v>
      </c>
      <c r="LE84">
        <v>-20.812643000000001</v>
      </c>
      <c r="LF84">
        <v>57.656700000000001</v>
      </c>
      <c r="LG84">
        <v>0.21046799999999999</v>
      </c>
      <c r="LH84">
        <v>0.65044299999999999</v>
      </c>
      <c r="LI84" t="s">
        <v>1986</v>
      </c>
      <c r="LJ84" t="s">
        <v>1986</v>
      </c>
      <c r="LK84">
        <v>0.173874</v>
      </c>
      <c r="LL84">
        <v>0</v>
      </c>
      <c r="LM84" t="s">
        <v>1986</v>
      </c>
      <c r="LN84">
        <v>8.6849319999999999</v>
      </c>
      <c r="LO84" t="s">
        <v>1986</v>
      </c>
      <c r="LP84" t="s">
        <v>1986</v>
      </c>
      <c r="LQ84">
        <v>8.3176959999999998</v>
      </c>
      <c r="LR84">
        <v>1.190296</v>
      </c>
      <c r="LS84">
        <v>7.1455320000000002</v>
      </c>
      <c r="LT84">
        <v>992.35337500000003</v>
      </c>
      <c r="LU84">
        <v>114.261516</v>
      </c>
      <c r="LV84">
        <v>52.026867000000003</v>
      </c>
      <c r="LW84">
        <v>43.709170999999998</v>
      </c>
    </row>
    <row r="85" spans="1:335" ht="16.149999999999999" customHeight="1" x14ac:dyDescent="0.3">
      <c r="A85">
        <v>89</v>
      </c>
      <c r="B85">
        <v>4151516</v>
      </c>
      <c r="C85" t="s">
        <v>204</v>
      </c>
      <c r="D85" t="s">
        <v>134</v>
      </c>
      <c r="E85" s="8" t="s">
        <v>2072</v>
      </c>
      <c r="F85" s="8">
        <v>1</v>
      </c>
      <c r="G85" s="8" t="s">
        <v>2210</v>
      </c>
      <c r="H85" s="80" t="s">
        <v>2211</v>
      </c>
      <c r="I85" s="80" t="s">
        <v>2212</v>
      </c>
      <c r="J85" s="101"/>
      <c r="K85" s="101">
        <v>0</v>
      </c>
      <c r="L85" s="80"/>
      <c r="M85" s="101"/>
      <c r="N85" s="101"/>
      <c r="O85" s="141" t="s">
        <v>2286</v>
      </c>
      <c r="P85" s="101"/>
      <c r="Q85" s="98" t="s">
        <v>2277</v>
      </c>
      <c r="R85" s="101"/>
      <c r="S85" s="141" t="s">
        <v>2277</v>
      </c>
      <c r="T85" s="101"/>
      <c r="U85" s="101">
        <v>0</v>
      </c>
      <c r="V85" s="98"/>
      <c r="W85" s="98" t="s">
        <v>2281</v>
      </c>
      <c r="X85" s="101"/>
      <c r="Y85">
        <v>0</v>
      </c>
      <c r="Z85" s="7">
        <v>40617</v>
      </c>
      <c r="AA85" s="7">
        <v>40884</v>
      </c>
      <c r="AB85">
        <v>3.7</v>
      </c>
      <c r="AC85">
        <v>0</v>
      </c>
      <c r="AD85">
        <v>30</v>
      </c>
      <c r="AE85">
        <v>32</v>
      </c>
      <c r="AF85">
        <v>0.8</v>
      </c>
      <c r="AG85">
        <v>212</v>
      </c>
      <c r="AI85">
        <v>4</v>
      </c>
      <c r="AJ85">
        <v>110</v>
      </c>
      <c r="AK85">
        <v>6.4</v>
      </c>
      <c r="AL85">
        <v>74.546999999999997</v>
      </c>
      <c r="AM85">
        <v>202</v>
      </c>
      <c r="AN85">
        <v>55</v>
      </c>
      <c r="AP85">
        <v>85</v>
      </c>
      <c r="AR85">
        <v>57</v>
      </c>
      <c r="AS85">
        <v>157</v>
      </c>
      <c r="AT85">
        <v>2.4649000000000001</v>
      </c>
      <c r="AU85">
        <v>23.124670372023203</v>
      </c>
      <c r="AV85" s="4">
        <v>134</v>
      </c>
      <c r="AW85" t="s">
        <v>1839</v>
      </c>
      <c r="AX85">
        <v>79</v>
      </c>
      <c r="AY85" t="s">
        <v>1839</v>
      </c>
      <c r="AZ85" s="11"/>
      <c r="BD85" s="8"/>
      <c r="BF85" s="7">
        <v>40982</v>
      </c>
      <c r="BG85" s="7">
        <v>40998</v>
      </c>
      <c r="BH85">
        <v>6.6</v>
      </c>
      <c r="BI85">
        <v>343</v>
      </c>
      <c r="BJ85">
        <v>34</v>
      </c>
      <c r="BK85">
        <v>28</v>
      </c>
      <c r="BL85">
        <v>1.3</v>
      </c>
      <c r="BM85">
        <v>218</v>
      </c>
      <c r="BN85">
        <v>0.94</v>
      </c>
      <c r="BO85">
        <v>4.5</v>
      </c>
      <c r="BP85">
        <v>119</v>
      </c>
      <c r="BQ85">
        <v>6.5</v>
      </c>
      <c r="BR85">
        <v>97.248000000000005</v>
      </c>
      <c r="BS85">
        <v>164</v>
      </c>
      <c r="BT85">
        <v>69</v>
      </c>
      <c r="BV85">
        <v>67</v>
      </c>
      <c r="BX85">
        <v>54</v>
      </c>
      <c r="BY85">
        <v>158</v>
      </c>
      <c r="BZ85">
        <v>21.631148854350261</v>
      </c>
      <c r="CA85" s="7">
        <v>41347</v>
      </c>
      <c r="CB85" s="7">
        <v>41353</v>
      </c>
      <c r="CC85">
        <v>4.5999999999999996</v>
      </c>
      <c r="CD85">
        <v>270</v>
      </c>
      <c r="CE85">
        <v>22</v>
      </c>
      <c r="CF85">
        <v>18</v>
      </c>
      <c r="CG85">
        <v>1</v>
      </c>
      <c r="CH85">
        <v>211</v>
      </c>
      <c r="CJ85">
        <v>4.9000000000000004</v>
      </c>
      <c r="CK85">
        <v>134</v>
      </c>
      <c r="CL85">
        <v>6.9</v>
      </c>
      <c r="CM85">
        <v>95.162000000000006</v>
      </c>
      <c r="CN85">
        <v>196</v>
      </c>
      <c r="CO85">
        <v>70</v>
      </c>
      <c r="CQ85">
        <v>82</v>
      </c>
      <c r="CS85">
        <v>54</v>
      </c>
      <c r="CT85">
        <v>158</v>
      </c>
      <c r="CU85">
        <v>21.631148854350261</v>
      </c>
      <c r="CV85" s="7">
        <v>41712</v>
      </c>
      <c r="CW85" s="7">
        <v>41542</v>
      </c>
      <c r="CX85">
        <v>4.4000000000000004</v>
      </c>
      <c r="CY85">
        <v>196</v>
      </c>
      <c r="CZ85">
        <v>17</v>
      </c>
      <c r="DA85">
        <v>10</v>
      </c>
      <c r="DB85">
        <v>1.2</v>
      </c>
      <c r="DC85">
        <v>204</v>
      </c>
      <c r="DE85">
        <v>4.7</v>
      </c>
      <c r="DF85">
        <v>111</v>
      </c>
      <c r="DG85">
        <v>6</v>
      </c>
      <c r="DH85">
        <v>73.896000000000001</v>
      </c>
      <c r="DI85">
        <v>156</v>
      </c>
      <c r="DJ85">
        <v>77</v>
      </c>
      <c r="DL85">
        <v>68</v>
      </c>
      <c r="DR85" s="7">
        <v>42077</v>
      </c>
      <c r="DS85" s="7">
        <v>41906</v>
      </c>
      <c r="DT85">
        <v>3.4</v>
      </c>
      <c r="DU85">
        <v>236</v>
      </c>
      <c r="DV85">
        <v>24</v>
      </c>
      <c r="DW85">
        <v>18</v>
      </c>
      <c r="DX85">
        <v>0.9</v>
      </c>
      <c r="DY85">
        <v>254</v>
      </c>
      <c r="EA85">
        <v>4.4000000000000004</v>
      </c>
      <c r="EB85">
        <v>122</v>
      </c>
      <c r="EC85">
        <v>6.4</v>
      </c>
      <c r="ED85">
        <v>88.033000000000001</v>
      </c>
      <c r="EE85">
        <v>187</v>
      </c>
      <c r="EF85">
        <v>72</v>
      </c>
      <c r="EH85">
        <v>138</v>
      </c>
      <c r="EN85" s="7">
        <v>42442</v>
      </c>
      <c r="EO85" s="7"/>
      <c r="FJ85" s="12">
        <v>0</v>
      </c>
      <c r="FK85" s="11">
        <v>0</v>
      </c>
      <c r="FL85">
        <v>1</v>
      </c>
      <c r="FM85">
        <v>0</v>
      </c>
      <c r="FN85">
        <v>0</v>
      </c>
      <c r="FO85" s="5">
        <v>0</v>
      </c>
      <c r="FP85" s="12">
        <v>2</v>
      </c>
      <c r="FQ85">
        <v>1</v>
      </c>
      <c r="FR85">
        <v>1</v>
      </c>
      <c r="FS85">
        <v>0</v>
      </c>
      <c r="FT85">
        <v>0</v>
      </c>
      <c r="FU85" s="5">
        <v>0</v>
      </c>
      <c r="FV85" s="12">
        <v>2</v>
      </c>
      <c r="FW85">
        <v>1</v>
      </c>
      <c r="FX85">
        <v>1</v>
      </c>
      <c r="FY85">
        <v>0</v>
      </c>
      <c r="FZ85">
        <v>0</v>
      </c>
      <c r="GA85" s="5">
        <v>0</v>
      </c>
      <c r="GB85" s="4">
        <v>2</v>
      </c>
      <c r="GC85">
        <v>1</v>
      </c>
      <c r="GD85">
        <v>1</v>
      </c>
      <c r="GE85">
        <v>0</v>
      </c>
      <c r="GF85">
        <v>0</v>
      </c>
      <c r="GG85" s="5">
        <v>0</v>
      </c>
      <c r="GH85" s="4">
        <v>2</v>
      </c>
      <c r="GI85">
        <v>1</v>
      </c>
      <c r="GJ85">
        <v>1</v>
      </c>
      <c r="GK85">
        <v>0</v>
      </c>
      <c r="GL85">
        <v>0</v>
      </c>
      <c r="GM85" s="5">
        <v>0</v>
      </c>
      <c r="GN85" s="12">
        <v>2</v>
      </c>
      <c r="GO85">
        <v>1</v>
      </c>
      <c r="GP85">
        <v>1</v>
      </c>
      <c r="GQ85">
        <v>0</v>
      </c>
      <c r="GR85">
        <v>0</v>
      </c>
      <c r="GS85" s="5">
        <v>0</v>
      </c>
      <c r="GV85">
        <v>0</v>
      </c>
      <c r="GX85">
        <v>0</v>
      </c>
      <c r="GZ85">
        <v>0</v>
      </c>
      <c r="HB85">
        <v>0</v>
      </c>
      <c r="HD85">
        <v>0</v>
      </c>
      <c r="HF85" s="7">
        <v>42265</v>
      </c>
      <c r="HG85" s="4" t="s">
        <v>1359</v>
      </c>
      <c r="HH85" t="s">
        <v>1369</v>
      </c>
      <c r="HX85" s="5"/>
      <c r="HY85" s="4"/>
      <c r="IG85" t="s">
        <v>1626</v>
      </c>
      <c r="IH85" t="s">
        <v>1037</v>
      </c>
      <c r="IJ85" s="5"/>
      <c r="IK85" t="s">
        <v>1691</v>
      </c>
      <c r="IL85" t="s">
        <v>1700</v>
      </c>
      <c r="IW85">
        <f t="shared" si="9"/>
        <v>333.55275589273396</v>
      </c>
      <c r="IX85">
        <f t="shared" si="10"/>
        <v>418.9611391942878</v>
      </c>
      <c r="IY85">
        <f t="shared" si="11"/>
        <v>44.430884011521762</v>
      </c>
      <c r="IZ85" s="75">
        <f t="shared" si="12"/>
        <v>2.4649000000000001</v>
      </c>
      <c r="JA85" t="e">
        <v>#NAME?</v>
      </c>
      <c r="JB85">
        <v>766.76971400000002</v>
      </c>
      <c r="JC85">
        <v>281.08801299999999</v>
      </c>
      <c r="JD85">
        <v>203.98400899999999</v>
      </c>
      <c r="JE85">
        <v>4.306597</v>
      </c>
      <c r="JF85">
        <v>6.8013940000000002</v>
      </c>
      <c r="JG85">
        <v>32.855305000000001</v>
      </c>
      <c r="JH85">
        <v>28.917355000000001</v>
      </c>
      <c r="JI85">
        <v>31.077797</v>
      </c>
      <c r="JJ85">
        <f t="shared" si="13"/>
        <v>59.995152000000004</v>
      </c>
      <c r="JK85">
        <f t="shared" si="14"/>
        <v>24.339791472270683</v>
      </c>
      <c r="JL85">
        <f t="shared" si="15"/>
        <v>11.731654428171527</v>
      </c>
      <c r="JM85">
        <f t="shared" si="16"/>
        <v>12.608137044099152</v>
      </c>
      <c r="JN85">
        <v>34.207008000000002</v>
      </c>
      <c r="JO85">
        <v>0.57726100000000002</v>
      </c>
      <c r="JP85">
        <v>132.109938</v>
      </c>
      <c r="JQ85">
        <v>213.03506300000001</v>
      </c>
      <c r="JR85">
        <v>1008.941063</v>
      </c>
      <c r="JS85">
        <v>822.17418799999996</v>
      </c>
      <c r="JT85">
        <v>1032.697312</v>
      </c>
      <c r="JU85">
        <v>1115.3885</v>
      </c>
      <c r="JV85">
        <v>19.366824000000001</v>
      </c>
      <c r="JW85">
        <v>14.355321999999999</v>
      </c>
      <c r="JX85">
        <v>22.671310999999999</v>
      </c>
      <c r="JY85">
        <v>109.517686</v>
      </c>
      <c r="JZ85">
        <f t="shared" si="17"/>
        <v>44.430884011521762</v>
      </c>
      <c r="KA85">
        <v>96.391182000000001</v>
      </c>
      <c r="KB85">
        <v>103.59265600000001</v>
      </c>
      <c r="KC85">
        <v>114.023359</v>
      </c>
      <c r="KD85">
        <v>1.924204</v>
      </c>
      <c r="KE85">
        <v>14.205368999999999</v>
      </c>
      <c r="KF85">
        <v>22.906997</v>
      </c>
      <c r="KG85">
        <v>108.488291</v>
      </c>
      <c r="KH85">
        <v>88.405829999999995</v>
      </c>
      <c r="KI85">
        <v>111.042725</v>
      </c>
      <c r="KJ85">
        <v>119.934258</v>
      </c>
      <c r="KK85">
        <v>2.0824539999999998</v>
      </c>
      <c r="KL85">
        <v>-93.157630999999995</v>
      </c>
      <c r="KM85">
        <v>306.34588600000001</v>
      </c>
      <c r="KN85">
        <v>41.021233000000002</v>
      </c>
      <c r="KO85">
        <v>-82.997344999999996</v>
      </c>
      <c r="KP85">
        <v>-87.352135000000004</v>
      </c>
      <c r="KQ85">
        <v>48.310276000000002</v>
      </c>
      <c r="KR85">
        <v>27.498025999999999</v>
      </c>
      <c r="KS85">
        <v>-100.66887699999999</v>
      </c>
      <c r="KT85">
        <v>253.819748</v>
      </c>
      <c r="KU85">
        <v>43.119770000000003</v>
      </c>
      <c r="KV85">
        <v>-86.795035999999996</v>
      </c>
      <c r="KW85">
        <v>-97.691681000000003</v>
      </c>
      <c r="KX85">
        <v>43.106098000000003</v>
      </c>
      <c r="KY85">
        <v>31.485149</v>
      </c>
      <c r="KZ85">
        <v>-88.155013999999994</v>
      </c>
      <c r="LA85">
        <v>254.42976400000001</v>
      </c>
      <c r="LB85">
        <v>41.529186000000003</v>
      </c>
      <c r="LC85">
        <v>-85.733688000000001</v>
      </c>
      <c r="LD85">
        <v>-96.810669000000004</v>
      </c>
      <c r="LE85">
        <v>43.613197</v>
      </c>
      <c r="LF85">
        <v>29.108013</v>
      </c>
      <c r="LG85">
        <v>0.93048299999999995</v>
      </c>
      <c r="LH85">
        <v>0.64614799999999994</v>
      </c>
      <c r="LI85" t="s">
        <v>1986</v>
      </c>
      <c r="LJ85" t="s">
        <v>1986</v>
      </c>
      <c r="LK85">
        <v>0.48199500000000001</v>
      </c>
      <c r="LL85">
        <v>0</v>
      </c>
      <c r="LM85" t="s">
        <v>1986</v>
      </c>
      <c r="LN85">
        <v>11.490334000000001</v>
      </c>
      <c r="LO85" t="s">
        <v>1986</v>
      </c>
      <c r="LP85" t="s">
        <v>1986</v>
      </c>
      <c r="LQ85">
        <v>-25.554175999999998</v>
      </c>
      <c r="LR85">
        <v>0.77861999999999998</v>
      </c>
      <c r="LS85">
        <v>0.30687300000000001</v>
      </c>
      <c r="LT85">
        <v>1370.6179999999999</v>
      </c>
      <c r="LU85">
        <v>119.284437</v>
      </c>
      <c r="LV85">
        <v>89.877341999999999</v>
      </c>
      <c r="LW85">
        <v>115.43151899999999</v>
      </c>
    </row>
    <row r="86" spans="1:335" ht="16.149999999999999" customHeight="1" x14ac:dyDescent="0.3">
      <c r="A86">
        <v>90</v>
      </c>
      <c r="B86">
        <v>4175230</v>
      </c>
      <c r="C86" t="s">
        <v>184</v>
      </c>
      <c r="D86" t="s">
        <v>134</v>
      </c>
      <c r="E86" s="8" t="s">
        <v>2073</v>
      </c>
      <c r="I86" s="77" t="s">
        <v>2217</v>
      </c>
      <c r="J86" s="100">
        <v>0</v>
      </c>
      <c r="K86" s="100">
        <v>0</v>
      </c>
      <c r="L86" s="85"/>
      <c r="M86" s="100"/>
      <c r="N86" s="100"/>
      <c r="O86" s="95" t="s">
        <v>2286</v>
      </c>
      <c r="P86" s="100"/>
      <c r="Q86" s="140" t="s">
        <v>2277</v>
      </c>
      <c r="R86" s="100"/>
      <c r="S86" s="95" t="s">
        <v>2277</v>
      </c>
      <c r="T86" s="100"/>
      <c r="U86" s="100">
        <v>0</v>
      </c>
      <c r="V86" s="95"/>
      <c r="W86" s="140" t="s">
        <v>2281</v>
      </c>
      <c r="X86" s="100"/>
      <c r="Y86">
        <v>0</v>
      </c>
      <c r="Z86" s="7">
        <v>43991</v>
      </c>
      <c r="AA86" s="7">
        <v>43993</v>
      </c>
      <c r="AB86">
        <v>20</v>
      </c>
      <c r="AC86">
        <v>237</v>
      </c>
      <c r="AD86">
        <v>1559</v>
      </c>
      <c r="AE86">
        <v>1966</v>
      </c>
      <c r="AF86">
        <v>17.7</v>
      </c>
      <c r="AG86">
        <v>420</v>
      </c>
      <c r="AH86">
        <v>1.1299999999999999</v>
      </c>
      <c r="AI86">
        <v>4</v>
      </c>
      <c r="AJ86">
        <v>110</v>
      </c>
      <c r="AK86">
        <v>5</v>
      </c>
      <c r="AL86">
        <v>145.858</v>
      </c>
      <c r="AM86">
        <v>139</v>
      </c>
      <c r="AN86">
        <v>126</v>
      </c>
      <c r="AP86">
        <v>94</v>
      </c>
      <c r="AR86">
        <v>61.3</v>
      </c>
      <c r="AS86">
        <v>156.1</v>
      </c>
      <c r="AT86">
        <v>2.4367209999999999</v>
      </c>
      <c r="AU86">
        <v>25.15675779048976</v>
      </c>
      <c r="AV86" s="4">
        <v>120</v>
      </c>
      <c r="AW86" t="s">
        <v>1904</v>
      </c>
      <c r="AX86">
        <v>71</v>
      </c>
      <c r="AY86" t="s">
        <v>1904</v>
      </c>
      <c r="AZ86" s="11">
        <v>86</v>
      </c>
      <c r="BA86" s="6">
        <v>44578</v>
      </c>
      <c r="BB86" s="4">
        <v>1</v>
      </c>
      <c r="BC86" t="s">
        <v>1947</v>
      </c>
      <c r="BD86" s="8" t="s">
        <v>1952</v>
      </c>
      <c r="BE86" s="5" t="s">
        <v>1962</v>
      </c>
      <c r="BF86" s="7">
        <v>44356</v>
      </c>
      <c r="BG86" s="7">
        <v>44228</v>
      </c>
      <c r="BH86">
        <v>7.4</v>
      </c>
      <c r="BI86">
        <v>274</v>
      </c>
      <c r="BJ86">
        <v>34</v>
      </c>
      <c r="BK86">
        <v>42</v>
      </c>
      <c r="BL86">
        <v>1.1000000000000001</v>
      </c>
      <c r="BM86">
        <v>223</v>
      </c>
      <c r="BN86">
        <v>0.93</v>
      </c>
      <c r="BO86">
        <v>4.7</v>
      </c>
      <c r="BP86">
        <v>111</v>
      </c>
      <c r="BR86">
        <v>131.482</v>
      </c>
      <c r="BS86">
        <v>177</v>
      </c>
      <c r="BW86" t="s">
        <v>531</v>
      </c>
      <c r="BX86">
        <v>61.3</v>
      </c>
      <c r="BY86">
        <v>156.1</v>
      </c>
      <c r="BZ86">
        <v>25.15675779048976</v>
      </c>
      <c r="CA86" s="7">
        <v>44721</v>
      </c>
      <c r="CB86" s="7">
        <v>44578</v>
      </c>
      <c r="CC86">
        <v>5.3</v>
      </c>
      <c r="CD86">
        <v>274</v>
      </c>
      <c r="CE86">
        <v>27</v>
      </c>
      <c r="CF86">
        <v>23</v>
      </c>
      <c r="CG86">
        <v>0.7</v>
      </c>
      <c r="CJ86">
        <v>4.5999999999999996</v>
      </c>
      <c r="CK86">
        <v>103</v>
      </c>
      <c r="CM86">
        <v>125.018</v>
      </c>
      <c r="CN86">
        <v>155</v>
      </c>
      <c r="CO86">
        <v>80</v>
      </c>
      <c r="CQ86">
        <v>45</v>
      </c>
      <c r="CR86" t="s">
        <v>531</v>
      </c>
      <c r="CS86">
        <v>62.5</v>
      </c>
      <c r="CT86">
        <v>156.1</v>
      </c>
      <c r="CU86">
        <v>25.64922286958581</v>
      </c>
      <c r="CV86" s="7">
        <v>45086</v>
      </c>
      <c r="CW86" s="7"/>
      <c r="CZ86">
        <v>23</v>
      </c>
      <c r="DA86">
        <v>17</v>
      </c>
      <c r="DB86">
        <v>0.9</v>
      </c>
      <c r="DE86">
        <v>4.5999999999999996</v>
      </c>
      <c r="DF86">
        <v>100</v>
      </c>
      <c r="DG86">
        <v>5.6</v>
      </c>
      <c r="DH86">
        <v>130.624</v>
      </c>
      <c r="DI86">
        <v>162</v>
      </c>
      <c r="DJ86">
        <v>83</v>
      </c>
      <c r="DL86">
        <v>38</v>
      </c>
      <c r="DR86" s="7">
        <v>45451</v>
      </c>
      <c r="DS86" s="7"/>
      <c r="EN86" s="7">
        <v>45816</v>
      </c>
      <c r="EO86" s="7"/>
      <c r="FJ86" s="12">
        <v>0</v>
      </c>
      <c r="FK86" s="11">
        <v>0</v>
      </c>
      <c r="FL86">
        <v>0</v>
      </c>
      <c r="FM86">
        <v>0</v>
      </c>
      <c r="FN86">
        <v>0</v>
      </c>
      <c r="FO86" s="5">
        <v>0</v>
      </c>
      <c r="FP86" s="12">
        <v>0</v>
      </c>
      <c r="FQ86">
        <v>1</v>
      </c>
      <c r="FR86">
        <v>0</v>
      </c>
      <c r="FS86">
        <v>0</v>
      </c>
      <c r="FT86">
        <v>0</v>
      </c>
      <c r="FU86" s="5">
        <v>0</v>
      </c>
      <c r="FV86" s="12">
        <v>0</v>
      </c>
      <c r="FW86">
        <v>1</v>
      </c>
      <c r="FX86">
        <v>0</v>
      </c>
      <c r="FY86">
        <v>0</v>
      </c>
      <c r="FZ86">
        <v>0</v>
      </c>
      <c r="GA86" s="5">
        <v>0</v>
      </c>
      <c r="GB86" s="4">
        <v>0</v>
      </c>
      <c r="GC86">
        <v>1</v>
      </c>
      <c r="GD86">
        <v>0</v>
      </c>
      <c r="GE86">
        <v>0</v>
      </c>
      <c r="GF86">
        <v>0</v>
      </c>
      <c r="GG86" s="5">
        <v>0</v>
      </c>
      <c r="GH86" s="4">
        <v>0</v>
      </c>
      <c r="GI86">
        <v>1</v>
      </c>
      <c r="GJ86">
        <v>0</v>
      </c>
      <c r="GK86">
        <v>0</v>
      </c>
      <c r="GL86">
        <v>0</v>
      </c>
      <c r="GM86" s="5">
        <v>0</v>
      </c>
      <c r="GN86" s="12">
        <v>0</v>
      </c>
      <c r="GO86">
        <v>1</v>
      </c>
      <c r="GP86">
        <v>0</v>
      </c>
      <c r="GQ86">
        <v>0</v>
      </c>
      <c r="GR86">
        <v>0</v>
      </c>
      <c r="GS86" s="5">
        <v>0</v>
      </c>
      <c r="GT86" s="76"/>
      <c r="GU86" s="76"/>
      <c r="GV86">
        <v>0</v>
      </c>
      <c r="GX86">
        <v>0</v>
      </c>
      <c r="GZ86">
        <v>0</v>
      </c>
      <c r="HB86">
        <v>0</v>
      </c>
      <c r="HD86">
        <v>0</v>
      </c>
      <c r="HF86" s="7">
        <v>45086</v>
      </c>
      <c r="HG86" s="4"/>
      <c r="HX86" s="5"/>
      <c r="HY86" s="4"/>
      <c r="IA86" t="s">
        <v>1522</v>
      </c>
      <c r="IB86" t="s">
        <v>532</v>
      </c>
      <c r="IG86" t="s">
        <v>1522</v>
      </c>
      <c r="IH86" t="s">
        <v>532</v>
      </c>
      <c r="IJ86" s="5"/>
      <c r="IW86">
        <f t="shared" si="9"/>
        <v>322.61412980804943</v>
      </c>
      <c r="IX86">
        <f t="shared" si="10"/>
        <v>774.73590534164566</v>
      </c>
      <c r="IY86">
        <f t="shared" si="11"/>
        <v>36.015957510112976</v>
      </c>
      <c r="IZ86" s="75">
        <f t="shared" si="12"/>
        <v>2.4367209999999999</v>
      </c>
      <c r="JA86" t="e">
        <v>#NAME?</v>
      </c>
      <c r="JB86">
        <v>921.56195100000002</v>
      </c>
      <c r="JC86">
        <v>339.64801</v>
      </c>
      <c r="JD86">
        <v>243.02401699999999</v>
      </c>
      <c r="JE86">
        <v>3.7579129999999998</v>
      </c>
      <c r="JF86">
        <v>6.2227030000000001</v>
      </c>
      <c r="JG86">
        <v>21.940211000000001</v>
      </c>
      <c r="JH86">
        <v>21.780653999999998</v>
      </c>
      <c r="JI86">
        <v>68.090147999999999</v>
      </c>
      <c r="JJ86">
        <f t="shared" si="13"/>
        <v>89.870801999999998</v>
      </c>
      <c r="JK86">
        <f t="shared" si="14"/>
        <v>36.881859679462686</v>
      </c>
      <c r="JL86">
        <f t="shared" si="15"/>
        <v>8.9385095790613693</v>
      </c>
      <c r="JM86">
        <f t="shared" si="16"/>
        <v>27.943350100401318</v>
      </c>
      <c r="JN86">
        <v>39.141351999999998</v>
      </c>
      <c r="JO86">
        <v>0.80730800000000003</v>
      </c>
      <c r="JP86">
        <v>147.93746899999999</v>
      </c>
      <c r="JQ86">
        <v>181.62529699999999</v>
      </c>
      <c r="JR86">
        <v>691.28687500000001</v>
      </c>
      <c r="JS86">
        <v>786.12062500000002</v>
      </c>
      <c r="JT86">
        <v>1887.8152500000001</v>
      </c>
      <c r="JU86">
        <v>1174.554875</v>
      </c>
      <c r="JV86">
        <v>23.659609</v>
      </c>
      <c r="JW86">
        <v>15.031650000000001</v>
      </c>
      <c r="JX86">
        <v>24.890813000000001</v>
      </c>
      <c r="JY86">
        <v>87.760840000000002</v>
      </c>
      <c r="JZ86">
        <f t="shared" si="17"/>
        <v>36.015957510112976</v>
      </c>
      <c r="KA86">
        <v>87.122617000000005</v>
      </c>
      <c r="KB86">
        <v>272.36058600000001</v>
      </c>
      <c r="KC86">
        <v>156.56541000000001</v>
      </c>
      <c r="KD86">
        <v>3.2292329999999998</v>
      </c>
      <c r="KE86">
        <v>18.492183000000001</v>
      </c>
      <c r="KF86">
        <v>22.703161999999999</v>
      </c>
      <c r="KG86">
        <v>86.410859000000002</v>
      </c>
      <c r="KH86">
        <v>98.265078000000003</v>
      </c>
      <c r="KI86">
        <v>235.97691399999999</v>
      </c>
      <c r="KJ86">
        <v>146.819365</v>
      </c>
      <c r="KK86">
        <v>2.9574509999999998</v>
      </c>
      <c r="KL86">
        <v>-115.452431</v>
      </c>
      <c r="KM86">
        <v>254.59643600000001</v>
      </c>
      <c r="KN86">
        <v>18.157786999999999</v>
      </c>
      <c r="KO86">
        <v>-89.664207000000005</v>
      </c>
      <c r="KP86">
        <v>-102.252747</v>
      </c>
      <c r="KQ86">
        <v>5.44001</v>
      </c>
      <c r="KR86">
        <v>14.048192</v>
      </c>
      <c r="KS86">
        <v>-116.538658</v>
      </c>
      <c r="KT86">
        <v>294.14465300000001</v>
      </c>
      <c r="KU86">
        <v>17.025507000000001</v>
      </c>
      <c r="KV86">
        <v>-90.267653999999993</v>
      </c>
      <c r="KW86">
        <v>-104.71492000000001</v>
      </c>
      <c r="KX86">
        <v>-39.804394000000002</v>
      </c>
      <c r="KY86">
        <v>12.601769000000001</v>
      </c>
      <c r="KZ86">
        <v>-134.80954</v>
      </c>
      <c r="LA86">
        <v>252.94709800000001</v>
      </c>
      <c r="LB86">
        <v>18.195459</v>
      </c>
      <c r="LC86">
        <v>-89.922454999999999</v>
      </c>
      <c r="LD86">
        <v>-104.697205</v>
      </c>
      <c r="LE86">
        <v>-30.727309999999999</v>
      </c>
      <c r="LF86">
        <v>15.702970000000001</v>
      </c>
      <c r="LG86">
        <v>0.31988</v>
      </c>
      <c r="LH86">
        <v>0.80377399999999999</v>
      </c>
      <c r="LI86" t="s">
        <v>1986</v>
      </c>
      <c r="LJ86" t="s">
        <v>1986</v>
      </c>
      <c r="LK86">
        <v>0.24235499999999999</v>
      </c>
      <c r="LL86">
        <v>0</v>
      </c>
      <c r="LM86" t="s">
        <v>1986</v>
      </c>
      <c r="LN86">
        <v>5.8610189999999998</v>
      </c>
      <c r="LO86" t="s">
        <v>1986</v>
      </c>
      <c r="LP86" t="s">
        <v>1986</v>
      </c>
      <c r="LQ86">
        <v>1.4463839999999999</v>
      </c>
      <c r="LR86">
        <v>1.036225</v>
      </c>
      <c r="LS86">
        <v>14.189876</v>
      </c>
      <c r="LT86">
        <v>1473.1757500000001</v>
      </c>
      <c r="LU86">
        <v>251.35149999999999</v>
      </c>
      <c r="LV86">
        <v>41.374442999999999</v>
      </c>
      <c r="LW86">
        <v>39.928058999999998</v>
      </c>
    </row>
    <row r="87" spans="1:335" ht="16.149999999999999" customHeight="1" x14ac:dyDescent="0.3">
      <c r="A87">
        <v>91</v>
      </c>
      <c r="B87">
        <v>4220305</v>
      </c>
      <c r="C87" t="s">
        <v>272</v>
      </c>
      <c r="D87" t="s">
        <v>134</v>
      </c>
      <c r="E87" s="8" t="s">
        <v>2255</v>
      </c>
      <c r="F87" s="8"/>
      <c r="G87" s="8">
        <v>2</v>
      </c>
      <c r="H87" s="80"/>
      <c r="I87" s="80" t="s">
        <v>2217</v>
      </c>
      <c r="J87" s="101">
        <v>0</v>
      </c>
      <c r="K87" s="101">
        <v>0</v>
      </c>
      <c r="L87" s="80"/>
      <c r="M87" s="101"/>
      <c r="N87" s="101"/>
      <c r="O87" s="141" t="s">
        <v>2286</v>
      </c>
      <c r="P87" s="101"/>
      <c r="Q87" s="98" t="s">
        <v>2277</v>
      </c>
      <c r="R87" s="101"/>
      <c r="S87" s="141" t="s">
        <v>2277</v>
      </c>
      <c r="T87" s="101"/>
      <c r="U87" s="101">
        <v>0</v>
      </c>
      <c r="V87" s="98"/>
      <c r="W87" s="98" t="s">
        <v>2281</v>
      </c>
      <c r="X87" s="101"/>
      <c r="Y87">
        <v>0</v>
      </c>
      <c r="Z87" s="7">
        <v>43768</v>
      </c>
      <c r="AA87" s="7">
        <v>43796</v>
      </c>
      <c r="AB87">
        <v>21.6</v>
      </c>
      <c r="AC87">
        <v>242</v>
      </c>
      <c r="AD87">
        <v>58</v>
      </c>
      <c r="AE87">
        <v>85</v>
      </c>
      <c r="AF87">
        <v>0.7</v>
      </c>
      <c r="AG87">
        <v>239</v>
      </c>
      <c r="AH87">
        <v>0.96</v>
      </c>
      <c r="AI87">
        <v>3.9</v>
      </c>
      <c r="AJ87">
        <v>92</v>
      </c>
      <c r="AK87">
        <v>5.4</v>
      </c>
      <c r="AL87">
        <v>99.382999999999996</v>
      </c>
      <c r="AM87">
        <v>173</v>
      </c>
      <c r="AN87">
        <v>68</v>
      </c>
      <c r="AP87">
        <v>127</v>
      </c>
      <c r="AQ87" t="s">
        <v>685</v>
      </c>
      <c r="AR87">
        <v>61.5</v>
      </c>
      <c r="AS87">
        <v>159</v>
      </c>
      <c r="AT87">
        <v>2.5281000000000002</v>
      </c>
      <c r="AU87">
        <v>24.326569360389222</v>
      </c>
      <c r="AV87" s="4">
        <v>134</v>
      </c>
      <c r="AW87" t="s">
        <v>685</v>
      </c>
      <c r="AX87">
        <v>71</v>
      </c>
      <c r="AY87" t="s">
        <v>685</v>
      </c>
      <c r="AZ87" s="11">
        <v>82</v>
      </c>
      <c r="BA87" s="6">
        <v>43796</v>
      </c>
      <c r="BD87" s="8"/>
      <c r="BF87" s="7">
        <v>44133</v>
      </c>
      <c r="BG87" s="7">
        <v>44147</v>
      </c>
      <c r="BH87">
        <v>14.3</v>
      </c>
      <c r="BI87">
        <v>245</v>
      </c>
      <c r="BJ87">
        <v>134</v>
      </c>
      <c r="BK87">
        <v>69</v>
      </c>
      <c r="BL87">
        <v>0.8</v>
      </c>
      <c r="BM87">
        <v>184</v>
      </c>
      <c r="BN87">
        <v>1.03</v>
      </c>
      <c r="BO87">
        <v>3.6</v>
      </c>
      <c r="BP87">
        <v>94</v>
      </c>
      <c r="BQ87">
        <v>5.2</v>
      </c>
      <c r="BR87">
        <v>109.336</v>
      </c>
      <c r="BS87">
        <v>174</v>
      </c>
      <c r="BT87">
        <v>65</v>
      </c>
      <c r="BV87">
        <v>103</v>
      </c>
      <c r="BW87" t="s">
        <v>685</v>
      </c>
      <c r="BX87">
        <v>66.95</v>
      </c>
      <c r="BY87">
        <v>158.4</v>
      </c>
      <c r="BZ87">
        <v>26.683342260993776</v>
      </c>
      <c r="CA87" s="7">
        <v>44498</v>
      </c>
      <c r="CB87" s="7">
        <v>44637</v>
      </c>
      <c r="CC87">
        <v>9.1999999999999993</v>
      </c>
      <c r="CD87">
        <v>245</v>
      </c>
      <c r="CE87">
        <v>31</v>
      </c>
      <c r="CF87">
        <v>15</v>
      </c>
      <c r="CG87">
        <v>0.6</v>
      </c>
      <c r="CH87">
        <v>178</v>
      </c>
      <c r="CI87">
        <v>0.95</v>
      </c>
      <c r="CJ87">
        <v>4.0999999999999996</v>
      </c>
      <c r="CK87">
        <v>93</v>
      </c>
      <c r="CM87">
        <v>96.909000000000006</v>
      </c>
      <c r="CN87">
        <v>153</v>
      </c>
      <c r="CR87" t="s">
        <v>665</v>
      </c>
      <c r="CS87">
        <v>60.7</v>
      </c>
      <c r="CT87">
        <v>157.80000000000001</v>
      </c>
      <c r="CU87">
        <v>24.376687694069755</v>
      </c>
      <c r="CV87" s="7">
        <v>44863</v>
      </c>
      <c r="CW87" s="7">
        <v>44987</v>
      </c>
      <c r="CX87">
        <v>10.6</v>
      </c>
      <c r="CY87">
        <v>251</v>
      </c>
      <c r="CZ87">
        <v>38</v>
      </c>
      <c r="DA87">
        <v>15</v>
      </c>
      <c r="DB87">
        <v>0.5</v>
      </c>
      <c r="DC87">
        <v>195</v>
      </c>
      <c r="DD87">
        <v>0.99</v>
      </c>
      <c r="DE87">
        <v>4.0999999999999996</v>
      </c>
      <c r="DF87">
        <v>99</v>
      </c>
      <c r="DG87">
        <v>5.3</v>
      </c>
      <c r="DH87">
        <v>102.295</v>
      </c>
      <c r="DI87">
        <v>155</v>
      </c>
      <c r="DJ87">
        <v>48</v>
      </c>
      <c r="DK87">
        <v>73</v>
      </c>
      <c r="DL87">
        <v>68</v>
      </c>
      <c r="DM87" t="s">
        <v>585</v>
      </c>
      <c r="DN87">
        <v>59</v>
      </c>
      <c r="DO87">
        <v>158.69999999999999</v>
      </c>
      <c r="DP87">
        <v>1.587</v>
      </c>
      <c r="DQ87">
        <v>23.426001034714556</v>
      </c>
      <c r="DR87" s="7">
        <v>45228</v>
      </c>
      <c r="DS87" s="7">
        <v>44987</v>
      </c>
      <c r="DT87">
        <v>10.6</v>
      </c>
      <c r="DU87">
        <v>251</v>
      </c>
      <c r="DV87">
        <v>36</v>
      </c>
      <c r="DW87">
        <v>14</v>
      </c>
      <c r="DX87">
        <v>0.4</v>
      </c>
      <c r="DY87">
        <v>204</v>
      </c>
      <c r="DZ87">
        <v>1.06</v>
      </c>
      <c r="EA87">
        <v>4.5</v>
      </c>
      <c r="EB87">
        <v>108</v>
      </c>
      <c r="ED87">
        <v>92.840999999999994</v>
      </c>
      <c r="EE87">
        <v>158</v>
      </c>
      <c r="EF87">
        <v>53</v>
      </c>
      <c r="EH87">
        <v>86</v>
      </c>
      <c r="EI87" t="s">
        <v>585</v>
      </c>
      <c r="EJ87">
        <v>60.1</v>
      </c>
      <c r="EK87">
        <v>158.69999999999999</v>
      </c>
      <c r="EL87">
        <v>1.587</v>
      </c>
      <c r="EM87">
        <v>23.862756986209234</v>
      </c>
      <c r="EN87" s="7">
        <v>45593</v>
      </c>
      <c r="EO87" s="7"/>
      <c r="FJ87" s="12">
        <v>1</v>
      </c>
      <c r="FK87" s="11">
        <v>1</v>
      </c>
      <c r="FL87">
        <v>1</v>
      </c>
      <c r="FM87">
        <v>0</v>
      </c>
      <c r="FN87">
        <v>0</v>
      </c>
      <c r="FO87" s="5">
        <v>0</v>
      </c>
      <c r="FP87" s="12">
        <v>1</v>
      </c>
      <c r="FQ87">
        <v>1</v>
      </c>
      <c r="FR87">
        <v>1</v>
      </c>
      <c r="FS87">
        <v>0</v>
      </c>
      <c r="FT87">
        <v>0</v>
      </c>
      <c r="FU87" s="5">
        <v>0</v>
      </c>
      <c r="FV87" s="12">
        <v>2</v>
      </c>
      <c r="FW87">
        <v>1</v>
      </c>
      <c r="FX87">
        <v>1</v>
      </c>
      <c r="FY87">
        <v>0</v>
      </c>
      <c r="FZ87">
        <v>0</v>
      </c>
      <c r="GA87" s="5">
        <v>0</v>
      </c>
      <c r="GB87" s="4">
        <v>2</v>
      </c>
      <c r="GC87">
        <v>1</v>
      </c>
      <c r="GD87">
        <v>1</v>
      </c>
      <c r="GE87">
        <v>0</v>
      </c>
      <c r="GF87">
        <v>0</v>
      </c>
      <c r="GG87" s="5">
        <v>0</v>
      </c>
      <c r="GH87" s="4">
        <v>2</v>
      </c>
      <c r="GI87">
        <v>1</v>
      </c>
      <c r="GJ87">
        <v>1</v>
      </c>
      <c r="GK87">
        <v>0</v>
      </c>
      <c r="GL87">
        <v>0</v>
      </c>
      <c r="GM87" s="5">
        <v>0</v>
      </c>
      <c r="GN87" s="12">
        <v>2</v>
      </c>
      <c r="GO87">
        <v>1</v>
      </c>
      <c r="GP87">
        <v>1</v>
      </c>
      <c r="GQ87">
        <v>0</v>
      </c>
      <c r="GR87">
        <v>0</v>
      </c>
      <c r="GS87" s="5">
        <v>0</v>
      </c>
      <c r="GV87">
        <v>0</v>
      </c>
      <c r="GX87">
        <v>0</v>
      </c>
      <c r="GZ87">
        <v>0</v>
      </c>
      <c r="HB87">
        <v>0</v>
      </c>
      <c r="HD87">
        <v>0</v>
      </c>
      <c r="HF87" s="7">
        <v>45194</v>
      </c>
      <c r="HG87" s="4" t="s">
        <v>1377</v>
      </c>
      <c r="HH87" t="s">
        <v>1389</v>
      </c>
      <c r="HO87" t="s">
        <v>1435</v>
      </c>
      <c r="HP87" t="s">
        <v>1436</v>
      </c>
      <c r="HW87" t="s">
        <v>1454</v>
      </c>
      <c r="HX87" s="5" t="s">
        <v>477</v>
      </c>
      <c r="HY87" s="4"/>
      <c r="IA87" t="s">
        <v>1543</v>
      </c>
      <c r="IB87" t="s">
        <v>1436</v>
      </c>
      <c r="II87" t="s">
        <v>1650</v>
      </c>
      <c r="IJ87" s="5" t="s">
        <v>1670</v>
      </c>
      <c r="IM87" t="s">
        <v>1728</v>
      </c>
      <c r="IN87" t="s">
        <v>1436</v>
      </c>
      <c r="IW87">
        <f t="shared" si="9"/>
        <v>253.74710731379295</v>
      </c>
      <c r="IX87">
        <f t="shared" si="10"/>
        <v>464.30219334678213</v>
      </c>
      <c r="IY87">
        <f t="shared" si="11"/>
        <v>37.720973458328388</v>
      </c>
      <c r="IZ87" s="75">
        <f t="shared" si="12"/>
        <v>2.5281000000000002</v>
      </c>
      <c r="JA87" t="e">
        <v>#NAME?</v>
      </c>
      <c r="JB87">
        <v>796.09771699999999</v>
      </c>
      <c r="JC87">
        <v>301.58401500000002</v>
      </c>
      <c r="JD87">
        <v>200.080017</v>
      </c>
      <c r="JE87">
        <v>8.5112690000000004</v>
      </c>
      <c r="JF87">
        <v>12.102479000000001</v>
      </c>
      <c r="JG87">
        <v>47.681195000000002</v>
      </c>
      <c r="JH87">
        <v>35.864491999999998</v>
      </c>
      <c r="JI87">
        <v>65.584858999999994</v>
      </c>
      <c r="JJ87">
        <f t="shared" si="13"/>
        <v>101.44935099999999</v>
      </c>
      <c r="JK87">
        <f t="shared" si="14"/>
        <v>40.128693880780027</v>
      </c>
      <c r="JL87">
        <f t="shared" si="15"/>
        <v>14.186342312408526</v>
      </c>
      <c r="JM87">
        <f t="shared" si="16"/>
        <v>25.9423515683715</v>
      </c>
      <c r="JN87">
        <v>71.533703000000003</v>
      </c>
      <c r="JO87">
        <v>0.91923600000000005</v>
      </c>
      <c r="JP87">
        <v>141.790953</v>
      </c>
      <c r="JQ87">
        <v>205.08487500000001</v>
      </c>
      <c r="JR87">
        <v>798.26362500000005</v>
      </c>
      <c r="JS87">
        <v>641.498062</v>
      </c>
      <c r="JT87">
        <v>1173.802375</v>
      </c>
      <c r="JU87">
        <v>1200.2173749999999</v>
      </c>
      <c r="JV87">
        <v>17.027298999999999</v>
      </c>
      <c r="JW87">
        <v>17.022537</v>
      </c>
      <c r="JX87">
        <v>24.204958000000001</v>
      </c>
      <c r="JY87">
        <v>95.362392999999997</v>
      </c>
      <c r="JZ87">
        <f t="shared" si="17"/>
        <v>37.720973458328388</v>
      </c>
      <c r="KA87">
        <v>71.728983999999997</v>
      </c>
      <c r="KB87">
        <v>131.16972699999999</v>
      </c>
      <c r="KC87">
        <v>143.06741199999999</v>
      </c>
      <c r="KD87">
        <v>1.8384720000000001</v>
      </c>
      <c r="KE87">
        <v>16.681289</v>
      </c>
      <c r="KF87">
        <v>24.127634</v>
      </c>
      <c r="KG87">
        <v>93.913359</v>
      </c>
      <c r="KH87">
        <v>75.470360999999997</v>
      </c>
      <c r="KI87">
        <v>138.094404</v>
      </c>
      <c r="KJ87">
        <v>141.20204100000001</v>
      </c>
      <c r="KK87">
        <v>2.003212</v>
      </c>
      <c r="KL87">
        <v>-135.63362100000001</v>
      </c>
      <c r="KM87">
        <v>281.69781499999999</v>
      </c>
      <c r="KN87">
        <v>30.283232000000002</v>
      </c>
      <c r="KO87">
        <v>-95.293182000000002</v>
      </c>
      <c r="KP87">
        <v>-102.524918</v>
      </c>
      <c r="KQ87">
        <v>-134.545151</v>
      </c>
      <c r="KR87">
        <v>36.699680000000001</v>
      </c>
      <c r="KS87">
        <v>-153.027985</v>
      </c>
      <c r="KT87">
        <v>273.19164999999998</v>
      </c>
      <c r="KU87">
        <v>28.442713000000001</v>
      </c>
      <c r="KV87">
        <v>-101.300926</v>
      </c>
      <c r="KW87">
        <v>-105.701019</v>
      </c>
      <c r="KX87">
        <v>-240.61601300000001</v>
      </c>
      <c r="KY87">
        <v>35.564765999999999</v>
      </c>
      <c r="KZ87">
        <v>-148.779617</v>
      </c>
      <c r="LA87">
        <v>286.31887799999998</v>
      </c>
      <c r="LB87">
        <v>27.475016</v>
      </c>
      <c r="LC87">
        <v>-100.812225</v>
      </c>
      <c r="LD87">
        <v>-106.39604199999999</v>
      </c>
      <c r="LE87">
        <v>-259.46826199999998</v>
      </c>
      <c r="LF87">
        <v>39.417622000000001</v>
      </c>
      <c r="LG87">
        <v>0.54684100000000002</v>
      </c>
      <c r="LH87">
        <v>0.68027199999999999</v>
      </c>
      <c r="LI87" t="s">
        <v>1986</v>
      </c>
      <c r="LJ87" t="s">
        <v>1986</v>
      </c>
      <c r="LK87">
        <v>0.35352099999999997</v>
      </c>
      <c r="LL87">
        <v>0</v>
      </c>
      <c r="LM87" t="s">
        <v>1986</v>
      </c>
      <c r="LN87">
        <v>14.249542999999999</v>
      </c>
      <c r="LO87" t="s">
        <v>1986</v>
      </c>
      <c r="LP87" t="s">
        <v>1986</v>
      </c>
      <c r="LQ87">
        <v>7.2957989999999997</v>
      </c>
      <c r="LR87">
        <v>1.222953</v>
      </c>
      <c r="LS87">
        <v>14.996191</v>
      </c>
      <c r="LT87">
        <v>997.06150000000002</v>
      </c>
      <c r="LU87">
        <v>69.971476999999993</v>
      </c>
      <c r="LV87">
        <v>40.019233999999997</v>
      </c>
      <c r="LW87">
        <v>32.723433999999997</v>
      </c>
    </row>
    <row r="88" spans="1:335" ht="16.149999999999999" customHeight="1" x14ac:dyDescent="0.3">
      <c r="A88">
        <v>92</v>
      </c>
      <c r="B88">
        <v>4240818</v>
      </c>
      <c r="C88" t="s">
        <v>375</v>
      </c>
      <c r="D88" t="s">
        <v>134</v>
      </c>
      <c r="E88" s="8" t="s">
        <v>2074</v>
      </c>
      <c r="F88">
        <v>1</v>
      </c>
      <c r="G88">
        <v>3</v>
      </c>
      <c r="H88" s="77" t="s">
        <v>2235</v>
      </c>
      <c r="I88" s="77" t="s">
        <v>2214</v>
      </c>
      <c r="J88" s="101"/>
      <c r="K88" s="101">
        <v>0</v>
      </c>
      <c r="M88" s="101"/>
      <c r="N88" s="101"/>
      <c r="O88" s="141" t="s">
        <v>2286</v>
      </c>
      <c r="P88" s="101"/>
      <c r="Q88" s="98" t="s">
        <v>2277</v>
      </c>
      <c r="R88" s="101"/>
      <c r="S88" s="141" t="s">
        <v>2277</v>
      </c>
      <c r="T88" s="101"/>
      <c r="U88" s="101">
        <v>0</v>
      </c>
      <c r="V88" s="141"/>
      <c r="W88" s="98" t="s">
        <v>2281</v>
      </c>
      <c r="X88" s="101"/>
      <c r="Y88">
        <v>0</v>
      </c>
      <c r="Z88" s="7">
        <v>44446</v>
      </c>
      <c r="AA88" s="7">
        <v>44405</v>
      </c>
      <c r="AB88">
        <v>14.3</v>
      </c>
      <c r="AC88">
        <v>287</v>
      </c>
      <c r="AD88">
        <v>57</v>
      </c>
      <c r="AE88">
        <v>11</v>
      </c>
      <c r="AF88">
        <v>0.6</v>
      </c>
      <c r="AG88">
        <v>207</v>
      </c>
      <c r="AH88">
        <v>0.93</v>
      </c>
      <c r="AI88">
        <v>4.3</v>
      </c>
      <c r="AJ88">
        <v>90</v>
      </c>
      <c r="AL88">
        <v>70.527000000000001</v>
      </c>
      <c r="AM88">
        <v>212</v>
      </c>
      <c r="AN88">
        <v>51</v>
      </c>
      <c r="AP88">
        <v>121</v>
      </c>
      <c r="AQ88" t="s">
        <v>592</v>
      </c>
      <c r="AR88">
        <v>52.1</v>
      </c>
      <c r="AS88">
        <v>153.30000000000001</v>
      </c>
      <c r="AT88">
        <v>2.3500890000000005</v>
      </c>
      <c r="AU88">
        <v>22.169373159910108</v>
      </c>
      <c r="AV88" s="4">
        <v>117</v>
      </c>
      <c r="AW88" t="s">
        <v>544</v>
      </c>
      <c r="AX88">
        <v>82</v>
      </c>
      <c r="AY88" t="s">
        <v>544</v>
      </c>
      <c r="AZ88" s="11">
        <v>76.099999999999994</v>
      </c>
      <c r="BA88" s="6">
        <v>44405</v>
      </c>
      <c r="BD88" s="8"/>
      <c r="BF88" s="7">
        <v>44811</v>
      </c>
      <c r="BG88" s="7">
        <v>45118</v>
      </c>
      <c r="BH88">
        <v>17.399999999999999</v>
      </c>
      <c r="BI88">
        <v>246</v>
      </c>
      <c r="BJ88">
        <v>35</v>
      </c>
      <c r="BK88">
        <v>8</v>
      </c>
      <c r="BL88">
        <v>0.4</v>
      </c>
      <c r="BM88">
        <v>227</v>
      </c>
      <c r="BO88">
        <v>3.9</v>
      </c>
      <c r="BP88">
        <v>90</v>
      </c>
      <c r="BR88">
        <v>70.314999999999998</v>
      </c>
      <c r="BS88">
        <v>160</v>
      </c>
      <c r="BT88">
        <v>41</v>
      </c>
      <c r="BV88">
        <v>132</v>
      </c>
      <c r="BW88" t="s">
        <v>782</v>
      </c>
      <c r="BX88">
        <v>51.6</v>
      </c>
      <c r="BY88">
        <v>153</v>
      </c>
      <c r="BZ88">
        <v>22.042804049724467</v>
      </c>
      <c r="CA88" s="7">
        <v>45176</v>
      </c>
      <c r="CB88" s="7">
        <v>45118</v>
      </c>
      <c r="CC88">
        <v>17.399999999999999</v>
      </c>
      <c r="CD88">
        <v>246</v>
      </c>
      <c r="CE88">
        <v>35</v>
      </c>
      <c r="CF88">
        <v>9</v>
      </c>
      <c r="CG88">
        <v>0.5</v>
      </c>
      <c r="CH88">
        <v>213</v>
      </c>
      <c r="CJ88">
        <v>4.3</v>
      </c>
      <c r="CK88">
        <v>94</v>
      </c>
      <c r="CM88">
        <v>59.953000000000003</v>
      </c>
      <c r="CN88">
        <v>163</v>
      </c>
      <c r="CO88">
        <v>38</v>
      </c>
      <c r="CQ88">
        <v>159</v>
      </c>
      <c r="CR88" t="s">
        <v>681</v>
      </c>
      <c r="CS88">
        <v>52.2</v>
      </c>
      <c r="CT88">
        <v>153</v>
      </c>
      <c r="CU88">
        <v>22.299115724721261</v>
      </c>
      <c r="CV88" s="7">
        <v>45541</v>
      </c>
      <c r="CW88" s="7"/>
      <c r="DR88" s="7">
        <v>45906</v>
      </c>
      <c r="DS88" s="7"/>
      <c r="EN88" s="7">
        <v>46271</v>
      </c>
      <c r="EO88" s="7"/>
      <c r="FJ88" s="12">
        <v>0</v>
      </c>
      <c r="FK88" s="11">
        <v>0</v>
      </c>
      <c r="FL88">
        <v>1</v>
      </c>
      <c r="FM88">
        <v>0</v>
      </c>
      <c r="FN88">
        <v>0</v>
      </c>
      <c r="FO88" s="5">
        <v>1</v>
      </c>
      <c r="FP88" s="12">
        <v>0</v>
      </c>
      <c r="FQ88">
        <v>0</v>
      </c>
      <c r="FR88">
        <v>1</v>
      </c>
      <c r="FS88">
        <v>0</v>
      </c>
      <c r="FT88">
        <v>0</v>
      </c>
      <c r="FU88" s="5">
        <v>1</v>
      </c>
      <c r="FV88" s="12">
        <v>0</v>
      </c>
      <c r="FW88">
        <v>0</v>
      </c>
      <c r="FX88">
        <v>1</v>
      </c>
      <c r="FY88">
        <v>0</v>
      </c>
      <c r="FZ88">
        <v>0</v>
      </c>
      <c r="GA88" s="5">
        <v>1</v>
      </c>
      <c r="GB88" s="4">
        <v>0</v>
      </c>
      <c r="GC88">
        <v>0</v>
      </c>
      <c r="GD88">
        <v>1</v>
      </c>
      <c r="GE88">
        <v>0</v>
      </c>
      <c r="GF88">
        <v>0</v>
      </c>
      <c r="GG88" s="5">
        <v>1</v>
      </c>
      <c r="GH88" s="4">
        <v>0</v>
      </c>
      <c r="GI88">
        <v>0</v>
      </c>
      <c r="GJ88">
        <v>1</v>
      </c>
      <c r="GK88">
        <v>0</v>
      </c>
      <c r="GL88">
        <v>0</v>
      </c>
      <c r="GM88" s="5">
        <v>1</v>
      </c>
      <c r="GN88" s="12">
        <v>0</v>
      </c>
      <c r="GO88">
        <v>0</v>
      </c>
      <c r="GP88">
        <v>1</v>
      </c>
      <c r="GQ88">
        <v>0</v>
      </c>
      <c r="GR88">
        <v>0</v>
      </c>
      <c r="GS88" s="5">
        <v>1</v>
      </c>
      <c r="GV88">
        <v>0</v>
      </c>
      <c r="GX88">
        <v>0</v>
      </c>
      <c r="GZ88">
        <v>0</v>
      </c>
      <c r="HB88">
        <v>0</v>
      </c>
      <c r="HD88">
        <v>0</v>
      </c>
      <c r="HF88" s="7">
        <v>45125</v>
      </c>
      <c r="HG88" s="4"/>
      <c r="HX88" s="5"/>
      <c r="HY88" s="4"/>
      <c r="IJ88" s="5"/>
      <c r="IK88" t="s">
        <v>1685</v>
      </c>
      <c r="IL88" t="s">
        <v>1100</v>
      </c>
      <c r="IO88" t="s">
        <v>1698</v>
      </c>
      <c r="IP88" t="s">
        <v>1203</v>
      </c>
      <c r="IW88">
        <f t="shared" si="9"/>
        <v>298.85644756432623</v>
      </c>
      <c r="IX88">
        <f t="shared" si="10"/>
        <v>477.5316488013857</v>
      </c>
      <c r="IY88">
        <f t="shared" si="11"/>
        <v>35.892519389691195</v>
      </c>
      <c r="IZ88" s="75">
        <f t="shared" si="12"/>
        <v>2.3500890000000005</v>
      </c>
      <c r="JA88" t="e">
        <v>#NAME?</v>
      </c>
      <c r="JB88">
        <v>759.96557600000006</v>
      </c>
      <c r="JC88">
        <v>276.20800800000001</v>
      </c>
      <c r="JD88">
        <v>204.96002200000001</v>
      </c>
      <c r="JE88">
        <v>3.8626960000000001</v>
      </c>
      <c r="JF88">
        <v>4.9486330000000001</v>
      </c>
      <c r="JG88">
        <v>21.087654000000001</v>
      </c>
      <c r="JH88">
        <v>24.274023</v>
      </c>
      <c r="JI88">
        <v>34.73807</v>
      </c>
      <c r="JJ88">
        <f t="shared" si="13"/>
        <v>59.012093</v>
      </c>
      <c r="JK88">
        <f t="shared" si="14"/>
        <v>25.110577939814188</v>
      </c>
      <c r="JL88">
        <f t="shared" si="15"/>
        <v>10.328980306703276</v>
      </c>
      <c r="JM88">
        <f t="shared" si="16"/>
        <v>14.781597633110913</v>
      </c>
      <c r="JN88">
        <v>20.71377</v>
      </c>
      <c r="JO88">
        <v>0.533443</v>
      </c>
      <c r="JP88">
        <v>118.117063</v>
      </c>
      <c r="JQ88">
        <v>141.16225</v>
      </c>
      <c r="JR88">
        <v>630.99118799999997</v>
      </c>
      <c r="JS88">
        <v>702.33924999999999</v>
      </c>
      <c r="JT88">
        <v>1122.2418749999999</v>
      </c>
      <c r="JU88">
        <v>833.61125000000004</v>
      </c>
      <c r="JV88">
        <v>18.410916</v>
      </c>
      <c r="JW88">
        <v>15.450785</v>
      </c>
      <c r="JX88">
        <v>19.794532</v>
      </c>
      <c r="JY88">
        <v>84.350615000000005</v>
      </c>
      <c r="JZ88">
        <f t="shared" si="17"/>
        <v>35.892519389691195</v>
      </c>
      <c r="KA88">
        <v>97.096093999999994</v>
      </c>
      <c r="KB88">
        <v>138.95228499999999</v>
      </c>
      <c r="KC88">
        <v>82.855078000000006</v>
      </c>
      <c r="KD88">
        <v>2.1337709999999999</v>
      </c>
      <c r="KE88">
        <v>15.748942</v>
      </c>
      <c r="KF88">
        <v>18.821635000000001</v>
      </c>
      <c r="KG88">
        <v>84.132158000000004</v>
      </c>
      <c r="KH88">
        <v>93.645224999999996</v>
      </c>
      <c r="KI88">
        <v>149.63224600000001</v>
      </c>
      <c r="KJ88">
        <v>111.14816399999999</v>
      </c>
      <c r="KK88">
        <v>2.4547889999999999</v>
      </c>
      <c r="KL88">
        <v>-135.459305</v>
      </c>
      <c r="KM88">
        <v>267.99310300000002</v>
      </c>
      <c r="KN88">
        <v>25.519093000000002</v>
      </c>
      <c r="KO88">
        <v>-97.366782999999998</v>
      </c>
      <c r="KP88">
        <v>-109.832336</v>
      </c>
      <c r="KQ88">
        <v>-0.32889099999999999</v>
      </c>
      <c r="KR88">
        <v>33.868178999999998</v>
      </c>
      <c r="KS88">
        <v>-141.80332899999999</v>
      </c>
      <c r="KT88">
        <v>295.08373999999998</v>
      </c>
      <c r="KU88">
        <v>29.221684</v>
      </c>
      <c r="KV88">
        <v>-96.899833999999998</v>
      </c>
      <c r="KW88">
        <v>-109.589157</v>
      </c>
      <c r="KX88">
        <v>-31.976890999999998</v>
      </c>
      <c r="KY88">
        <v>32.236606999999999</v>
      </c>
      <c r="KZ88">
        <v>-151.26702900000001</v>
      </c>
      <c r="LA88">
        <v>270.96762100000001</v>
      </c>
      <c r="LB88">
        <v>28.715385000000001</v>
      </c>
      <c r="LC88">
        <v>-96.741089000000002</v>
      </c>
      <c r="LD88">
        <v>-111.781738</v>
      </c>
      <c r="LE88">
        <v>-4.7344999999999998E-2</v>
      </c>
      <c r="LF88">
        <v>37.325961999999997</v>
      </c>
      <c r="LG88">
        <v>0.69877299999999998</v>
      </c>
      <c r="LH88">
        <v>0.73673299999999997</v>
      </c>
      <c r="LI88" t="s">
        <v>1986</v>
      </c>
      <c r="LJ88" t="s">
        <v>1986</v>
      </c>
      <c r="LK88">
        <v>0.41133999999999998</v>
      </c>
      <c r="LL88">
        <v>0</v>
      </c>
      <c r="LM88" t="s">
        <v>1986</v>
      </c>
      <c r="LN88">
        <v>7.4733530000000004</v>
      </c>
      <c r="LO88" t="s">
        <v>1986</v>
      </c>
      <c r="LP88" t="s">
        <v>1986</v>
      </c>
      <c r="LQ88">
        <v>3.7355649999999998</v>
      </c>
      <c r="LR88">
        <v>1.096751</v>
      </c>
      <c r="LS88">
        <v>14.009356</v>
      </c>
      <c r="LT88">
        <v>944.39824999999996</v>
      </c>
      <c r="LU88">
        <v>126.36875000000001</v>
      </c>
      <c r="LV88">
        <v>42.345638000000001</v>
      </c>
      <c r="LW88">
        <v>38.610073</v>
      </c>
    </row>
    <row r="89" spans="1:335" ht="16.149999999999999" customHeight="1" x14ac:dyDescent="0.3">
      <c r="A89">
        <v>93</v>
      </c>
      <c r="B89">
        <v>4246783</v>
      </c>
      <c r="C89" t="s">
        <v>247</v>
      </c>
      <c r="D89" t="s">
        <v>135</v>
      </c>
      <c r="E89" t="s">
        <v>32</v>
      </c>
      <c r="F89" s="8">
        <v>3</v>
      </c>
      <c r="G89" s="8"/>
      <c r="H89" s="80"/>
      <c r="I89" s="80" t="s">
        <v>2157</v>
      </c>
      <c r="J89" s="100">
        <v>0</v>
      </c>
      <c r="K89" s="100">
        <v>0</v>
      </c>
      <c r="L89" s="86"/>
      <c r="M89" s="100"/>
      <c r="N89" s="100"/>
      <c r="O89" s="95" t="s">
        <v>2286</v>
      </c>
      <c r="P89" s="100"/>
      <c r="Q89" s="140" t="s">
        <v>2277</v>
      </c>
      <c r="R89" s="100"/>
      <c r="S89" s="95" t="s">
        <v>2277</v>
      </c>
      <c r="T89" s="100"/>
      <c r="U89" s="100">
        <v>0</v>
      </c>
      <c r="V89" s="140"/>
      <c r="W89" s="140" t="s">
        <v>2281</v>
      </c>
      <c r="X89" s="100"/>
      <c r="Y89">
        <v>0</v>
      </c>
      <c r="Z89" s="7">
        <v>42138</v>
      </c>
      <c r="AA89" s="7">
        <v>42152</v>
      </c>
      <c r="AB89">
        <v>8.1</v>
      </c>
      <c r="AC89">
        <v>320</v>
      </c>
      <c r="AD89">
        <v>35</v>
      </c>
      <c r="AE89">
        <v>51</v>
      </c>
      <c r="AF89">
        <v>0.9</v>
      </c>
      <c r="AG89">
        <v>232</v>
      </c>
      <c r="AH89">
        <v>0.81</v>
      </c>
      <c r="AI89">
        <v>4.5</v>
      </c>
      <c r="AJ89">
        <v>213</v>
      </c>
      <c r="AK89">
        <v>6.7</v>
      </c>
      <c r="AL89">
        <v>106.69</v>
      </c>
      <c r="AM89">
        <v>142</v>
      </c>
      <c r="AN89">
        <v>37</v>
      </c>
      <c r="AO89">
        <v>68</v>
      </c>
      <c r="AP89">
        <v>157</v>
      </c>
      <c r="AR89">
        <v>70</v>
      </c>
      <c r="AS89">
        <v>168</v>
      </c>
      <c r="AT89">
        <v>2.8223999999999996</v>
      </c>
      <c r="AU89">
        <v>24.801587301587304</v>
      </c>
      <c r="AV89" s="4">
        <v>133</v>
      </c>
      <c r="AW89" t="s">
        <v>1848</v>
      </c>
      <c r="AX89">
        <v>86</v>
      </c>
      <c r="AY89" t="s">
        <v>1848</v>
      </c>
      <c r="AZ89" s="11"/>
      <c r="BB89" s="4">
        <v>1</v>
      </c>
      <c r="BC89" t="s">
        <v>1947</v>
      </c>
      <c r="BD89" s="8" t="s">
        <v>1952</v>
      </c>
      <c r="BE89" s="5" t="s">
        <v>1949</v>
      </c>
      <c r="BF89" s="7">
        <v>42503</v>
      </c>
      <c r="BG89" s="7">
        <v>42338</v>
      </c>
      <c r="BH89">
        <v>6.4</v>
      </c>
      <c r="BI89">
        <v>313</v>
      </c>
      <c r="BX89">
        <v>70</v>
      </c>
      <c r="BY89">
        <v>168</v>
      </c>
      <c r="BZ89">
        <v>24.801587301587304</v>
      </c>
      <c r="CA89" s="7">
        <v>42868</v>
      </c>
      <c r="CB89" s="7"/>
      <c r="CV89" s="7">
        <v>43233</v>
      </c>
      <c r="CW89" s="7"/>
      <c r="DR89" s="7">
        <v>43598</v>
      </c>
      <c r="DS89" s="7"/>
      <c r="EJ89">
        <v>70</v>
      </c>
      <c r="EK89">
        <v>168</v>
      </c>
      <c r="EL89">
        <v>1.68</v>
      </c>
      <c r="EM89">
        <v>24.801587301587304</v>
      </c>
      <c r="EN89" s="7">
        <v>43963</v>
      </c>
      <c r="EO89" s="7"/>
      <c r="FF89">
        <v>70</v>
      </c>
      <c r="FG89">
        <v>168</v>
      </c>
      <c r="FH89">
        <v>1.68</v>
      </c>
      <c r="FI89">
        <v>24.801587301587304</v>
      </c>
      <c r="FJ89" s="12">
        <v>0</v>
      </c>
      <c r="FK89" s="11">
        <v>0</v>
      </c>
      <c r="FL89">
        <v>0</v>
      </c>
      <c r="FM89">
        <v>0</v>
      </c>
      <c r="FN89">
        <v>0</v>
      </c>
      <c r="FO89" s="5">
        <v>0</v>
      </c>
      <c r="FP89" s="12">
        <v>2</v>
      </c>
      <c r="FQ89">
        <v>1</v>
      </c>
      <c r="FR89">
        <v>0</v>
      </c>
      <c r="FS89">
        <v>0</v>
      </c>
      <c r="FT89">
        <v>0</v>
      </c>
      <c r="FU89" s="5">
        <v>0</v>
      </c>
      <c r="FV89" s="12">
        <v>2</v>
      </c>
      <c r="FW89">
        <v>1</v>
      </c>
      <c r="FX89">
        <v>0</v>
      </c>
      <c r="FY89">
        <v>0</v>
      </c>
      <c r="FZ89">
        <v>0</v>
      </c>
      <c r="GA89" s="5">
        <v>0</v>
      </c>
      <c r="GB89" s="4">
        <v>2</v>
      </c>
      <c r="GC89">
        <v>1</v>
      </c>
      <c r="GD89">
        <v>0</v>
      </c>
      <c r="GE89">
        <v>0</v>
      </c>
      <c r="GF89">
        <v>0</v>
      </c>
      <c r="GG89" s="5">
        <v>0</v>
      </c>
      <c r="GH89" s="4">
        <v>2</v>
      </c>
      <c r="GI89">
        <v>1</v>
      </c>
      <c r="GJ89">
        <v>0</v>
      </c>
      <c r="GK89">
        <v>0</v>
      </c>
      <c r="GL89">
        <v>0</v>
      </c>
      <c r="GM89" s="5">
        <v>0</v>
      </c>
      <c r="GN89" s="12">
        <v>2</v>
      </c>
      <c r="GO89">
        <v>1</v>
      </c>
      <c r="GP89">
        <v>0</v>
      </c>
      <c r="GQ89">
        <v>0</v>
      </c>
      <c r="GR89">
        <v>0</v>
      </c>
      <c r="GS89" s="5">
        <v>0</v>
      </c>
      <c r="GT89" s="76"/>
      <c r="GU89" s="76"/>
      <c r="GV89">
        <v>0</v>
      </c>
      <c r="GX89">
        <v>0</v>
      </c>
      <c r="GZ89">
        <v>0</v>
      </c>
      <c r="HB89">
        <v>0</v>
      </c>
      <c r="HD89">
        <v>0</v>
      </c>
      <c r="HF89" s="7">
        <v>43786</v>
      </c>
      <c r="HG89" s="4"/>
      <c r="HX89" s="5"/>
      <c r="HY89" s="4"/>
      <c r="IJ89" s="5"/>
      <c r="IW89">
        <f t="shared" si="9"/>
        <v>291.88742276077102</v>
      </c>
      <c r="IX89">
        <f t="shared" si="10"/>
        <v>199.24209006519277</v>
      </c>
      <c r="IY89">
        <f t="shared" si="11"/>
        <v>54.584802295918379</v>
      </c>
      <c r="IZ89" s="75">
        <f t="shared" si="12"/>
        <v>2.8223999999999996</v>
      </c>
      <c r="JA89" t="e">
        <v>#NAME?</v>
      </c>
      <c r="JB89">
        <v>825.33074999999997</v>
      </c>
      <c r="JC89">
        <v>316.22403000000003</v>
      </c>
      <c r="JD89">
        <v>203.00801100000001</v>
      </c>
      <c r="JE89">
        <v>5.0524639999999996</v>
      </c>
      <c r="JF89">
        <v>8.6446280000000009</v>
      </c>
      <c r="JG89">
        <v>46.218043000000002</v>
      </c>
      <c r="JH89">
        <v>41.042698999999999</v>
      </c>
      <c r="JI89">
        <v>21.824470999999999</v>
      </c>
      <c r="JJ89">
        <f t="shared" si="13"/>
        <v>62.867170000000002</v>
      </c>
      <c r="JK89">
        <f t="shared" si="14"/>
        <v>22.274365787981864</v>
      </c>
      <c r="JL89">
        <f t="shared" si="15"/>
        <v>14.541772604875286</v>
      </c>
      <c r="JM89">
        <f t="shared" si="16"/>
        <v>7.7325931831065766</v>
      </c>
      <c r="JN89">
        <v>27.297022999999999</v>
      </c>
      <c r="JO89">
        <v>0.81730999999999998</v>
      </c>
      <c r="JP89">
        <v>117.841289</v>
      </c>
      <c r="JQ89">
        <v>189.718875</v>
      </c>
      <c r="JR89">
        <v>1070.828</v>
      </c>
      <c r="JS89">
        <v>823.82306200000005</v>
      </c>
      <c r="JT89">
        <v>562.34087499999998</v>
      </c>
      <c r="JU89">
        <v>606.84431300000006</v>
      </c>
      <c r="JV89">
        <v>18.378050999999999</v>
      </c>
      <c r="JW89">
        <v>16.841546999999998</v>
      </c>
      <c r="JX89">
        <v>28.815427</v>
      </c>
      <c r="JY89">
        <v>154.060146</v>
      </c>
      <c r="JZ89">
        <f t="shared" si="17"/>
        <v>54.584802295918379</v>
      </c>
      <c r="KA89">
        <v>136.80899400000001</v>
      </c>
      <c r="KB89">
        <v>72.748237000000003</v>
      </c>
      <c r="KC89">
        <v>90.990077999999997</v>
      </c>
      <c r="KD89">
        <v>2.7243680000000001</v>
      </c>
      <c r="KE89">
        <v>17.078447000000001</v>
      </c>
      <c r="KF89">
        <v>27.495488000000002</v>
      </c>
      <c r="KG89">
        <v>155.19246100000001</v>
      </c>
      <c r="KH89">
        <v>119.394648</v>
      </c>
      <c r="KI89">
        <v>81.498682000000002</v>
      </c>
      <c r="KJ89">
        <v>87.948447000000002</v>
      </c>
      <c r="KK89">
        <v>2.6634859999999998</v>
      </c>
      <c r="KL89">
        <v>-64.340301999999994</v>
      </c>
      <c r="KM89">
        <v>316.36971999999997</v>
      </c>
      <c r="KN89">
        <v>44.011947999999997</v>
      </c>
      <c r="KO89">
        <v>-88.336433</v>
      </c>
      <c r="KP89">
        <v>-74.035622000000004</v>
      </c>
      <c r="KQ89">
        <v>-0.169015</v>
      </c>
      <c r="KR89">
        <v>22.809021000000001</v>
      </c>
      <c r="KS89">
        <v>-50.319004</v>
      </c>
      <c r="KT89">
        <v>302.67834499999998</v>
      </c>
      <c r="KU89">
        <v>44.859332999999999</v>
      </c>
      <c r="KV89">
        <v>-95.113913999999994</v>
      </c>
      <c r="KW89">
        <v>-82.484222000000003</v>
      </c>
      <c r="KX89">
        <v>-24.559673</v>
      </c>
      <c r="KY89">
        <v>28.013987</v>
      </c>
      <c r="KZ89">
        <v>-46.635680999999998</v>
      </c>
      <c r="LA89">
        <v>320.34722900000003</v>
      </c>
      <c r="LB89">
        <v>44.609214999999999</v>
      </c>
      <c r="LC89">
        <v>-93.768539000000004</v>
      </c>
      <c r="LD89">
        <v>-83.151604000000006</v>
      </c>
      <c r="LE89">
        <v>-51.257846999999998</v>
      </c>
      <c r="LF89">
        <v>26.542839000000001</v>
      </c>
      <c r="LG89">
        <v>1.8805810000000001</v>
      </c>
      <c r="LH89">
        <v>0.57631200000000005</v>
      </c>
      <c r="LI89" t="s">
        <v>1986</v>
      </c>
      <c r="LJ89" t="s">
        <v>1986</v>
      </c>
      <c r="LK89">
        <v>0.65284799999999998</v>
      </c>
      <c r="LL89">
        <v>0</v>
      </c>
      <c r="LM89" t="s">
        <v>1986</v>
      </c>
      <c r="LN89">
        <v>5.3412800000000002</v>
      </c>
      <c r="LO89" t="s">
        <v>1986</v>
      </c>
      <c r="LP89" t="s">
        <v>1986</v>
      </c>
      <c r="LQ89">
        <v>-1.885181</v>
      </c>
      <c r="LR89">
        <v>0.96234600000000003</v>
      </c>
      <c r="LS89">
        <v>10.046357</v>
      </c>
      <c r="LT89">
        <v>1461.8109999999999</v>
      </c>
      <c r="LU89">
        <v>273.681781</v>
      </c>
      <c r="LV89">
        <v>48.180508000000003</v>
      </c>
      <c r="LW89">
        <v>50.065688999999999</v>
      </c>
    </row>
    <row r="90" spans="1:335" ht="16.149999999999999" customHeight="1" x14ac:dyDescent="0.3">
      <c r="A90">
        <v>94</v>
      </c>
      <c r="B90">
        <v>4248110</v>
      </c>
      <c r="C90" t="s">
        <v>187</v>
      </c>
      <c r="D90" t="s">
        <v>135</v>
      </c>
      <c r="E90" s="8" t="s">
        <v>50</v>
      </c>
      <c r="I90" s="77" t="s">
        <v>2217</v>
      </c>
      <c r="J90" s="100">
        <v>0</v>
      </c>
      <c r="K90" s="100">
        <v>0</v>
      </c>
      <c r="L90" s="85"/>
      <c r="M90" s="100">
        <v>3</v>
      </c>
      <c r="N90" s="138">
        <v>45020</v>
      </c>
      <c r="O90" s="140" t="s">
        <v>2274</v>
      </c>
      <c r="P90" s="138">
        <v>45038</v>
      </c>
      <c r="Q90" s="140" t="s">
        <v>2277</v>
      </c>
      <c r="R90" s="100"/>
      <c r="S90" s="140" t="s">
        <v>2278</v>
      </c>
      <c r="T90" s="138">
        <v>45020</v>
      </c>
      <c r="U90" s="100">
        <v>0</v>
      </c>
      <c r="V90" s="95"/>
      <c r="W90" s="140" t="s">
        <v>2281</v>
      </c>
      <c r="X90" s="100"/>
      <c r="Y90" t="s">
        <v>8</v>
      </c>
      <c r="Z90" s="7">
        <v>44724</v>
      </c>
      <c r="AA90" s="7">
        <v>44799</v>
      </c>
      <c r="AB90">
        <v>75</v>
      </c>
      <c r="AC90">
        <v>174</v>
      </c>
      <c r="AD90">
        <v>72</v>
      </c>
      <c r="AE90">
        <v>52</v>
      </c>
      <c r="AF90">
        <v>1.1000000000000001</v>
      </c>
      <c r="AG90">
        <v>208</v>
      </c>
      <c r="AH90">
        <v>1.01</v>
      </c>
      <c r="AI90">
        <v>3.8</v>
      </c>
      <c r="AJ90">
        <v>115</v>
      </c>
      <c r="AK90">
        <v>7.5</v>
      </c>
      <c r="AL90">
        <v>98.131</v>
      </c>
      <c r="AM90">
        <v>126</v>
      </c>
      <c r="AN90">
        <v>54</v>
      </c>
      <c r="AP90">
        <v>88</v>
      </c>
      <c r="AQ90" t="s">
        <v>631</v>
      </c>
      <c r="AR90">
        <v>62.8</v>
      </c>
      <c r="AS90">
        <v>167</v>
      </c>
      <c r="AT90">
        <v>2.7888999999999999</v>
      </c>
      <c r="AU90">
        <v>22.51783857434831</v>
      </c>
      <c r="AV90" s="4">
        <v>121</v>
      </c>
      <c r="AW90" t="s">
        <v>1899</v>
      </c>
      <c r="AX90">
        <v>72</v>
      </c>
      <c r="AY90" t="s">
        <v>1899</v>
      </c>
      <c r="AZ90" s="11">
        <v>79.3</v>
      </c>
      <c r="BA90" s="6">
        <v>44799</v>
      </c>
      <c r="BD90" s="8"/>
      <c r="BF90" s="7">
        <v>45089</v>
      </c>
      <c r="BG90" s="7">
        <v>44799</v>
      </c>
      <c r="BH90">
        <v>75</v>
      </c>
      <c r="BI90">
        <v>174</v>
      </c>
      <c r="BJ90">
        <v>82</v>
      </c>
      <c r="BK90">
        <v>82</v>
      </c>
      <c r="BL90">
        <v>1.7</v>
      </c>
      <c r="BM90">
        <v>306</v>
      </c>
      <c r="BN90">
        <v>1.1100000000000001</v>
      </c>
      <c r="BO90">
        <v>2.9</v>
      </c>
      <c r="BP90">
        <v>172</v>
      </c>
      <c r="BQ90">
        <v>6.8</v>
      </c>
      <c r="BR90">
        <v>234.768</v>
      </c>
      <c r="BS90">
        <v>92</v>
      </c>
      <c r="BT90">
        <v>39</v>
      </c>
      <c r="BU90">
        <v>68</v>
      </c>
      <c r="BV90">
        <v>48</v>
      </c>
      <c r="BW90" t="s">
        <v>631</v>
      </c>
      <c r="BX90">
        <v>49.4</v>
      </c>
      <c r="BY90">
        <v>165</v>
      </c>
      <c r="BZ90">
        <v>18.145087235996321</v>
      </c>
      <c r="CA90" s="7">
        <v>45454</v>
      </c>
      <c r="CB90" s="7"/>
      <c r="CS90">
        <v>48.8</v>
      </c>
      <c r="CT90">
        <v>165</v>
      </c>
      <c r="CU90">
        <v>17.924701561065191</v>
      </c>
      <c r="CV90" s="7">
        <v>45819</v>
      </c>
      <c r="CW90" s="7"/>
      <c r="DR90" s="7">
        <v>46184</v>
      </c>
      <c r="DS90" s="7"/>
      <c r="EN90" s="7">
        <v>46549</v>
      </c>
      <c r="EO90" s="7"/>
      <c r="FJ90" s="12">
        <v>2</v>
      </c>
      <c r="FK90" s="11">
        <v>1</v>
      </c>
      <c r="FL90">
        <v>1</v>
      </c>
      <c r="FM90">
        <v>1</v>
      </c>
      <c r="FN90">
        <v>0</v>
      </c>
      <c r="FO90" s="5">
        <v>0</v>
      </c>
      <c r="FP90" s="12">
        <v>2</v>
      </c>
      <c r="FQ90">
        <v>1</v>
      </c>
      <c r="FR90">
        <v>1</v>
      </c>
      <c r="FS90">
        <v>1</v>
      </c>
      <c r="FT90">
        <v>0</v>
      </c>
      <c r="FU90" s="5">
        <v>1</v>
      </c>
      <c r="FV90" s="12">
        <v>2</v>
      </c>
      <c r="FW90">
        <v>1</v>
      </c>
      <c r="FX90">
        <v>1</v>
      </c>
      <c r="FY90">
        <v>1</v>
      </c>
      <c r="FZ90">
        <v>0</v>
      </c>
      <c r="GA90" s="5">
        <v>1</v>
      </c>
      <c r="GB90" s="4">
        <v>2</v>
      </c>
      <c r="GC90">
        <v>1</v>
      </c>
      <c r="GD90">
        <v>1</v>
      </c>
      <c r="GE90">
        <v>1</v>
      </c>
      <c r="GF90">
        <v>0</v>
      </c>
      <c r="GG90" s="5">
        <v>1</v>
      </c>
      <c r="GH90" s="4">
        <v>2</v>
      </c>
      <c r="GI90">
        <v>1</v>
      </c>
      <c r="GJ90">
        <v>1</v>
      </c>
      <c r="GK90">
        <v>1</v>
      </c>
      <c r="GL90">
        <v>0</v>
      </c>
      <c r="GM90" s="5">
        <v>1</v>
      </c>
      <c r="GN90" s="12">
        <v>2</v>
      </c>
      <c r="GO90">
        <v>1</v>
      </c>
      <c r="GP90">
        <v>1</v>
      </c>
      <c r="GQ90">
        <v>1</v>
      </c>
      <c r="GR90">
        <v>0</v>
      </c>
      <c r="GS90" s="5">
        <v>1</v>
      </c>
      <c r="GT90" s="76"/>
      <c r="GU90" s="76"/>
      <c r="GV90">
        <v>0</v>
      </c>
      <c r="GX90">
        <v>1</v>
      </c>
      <c r="GY90" t="s">
        <v>1125</v>
      </c>
      <c r="GZ90">
        <v>1</v>
      </c>
      <c r="HA90" t="s">
        <v>1046</v>
      </c>
      <c r="HB90">
        <v>1</v>
      </c>
      <c r="HC90" t="s">
        <v>722</v>
      </c>
      <c r="HD90">
        <v>0</v>
      </c>
      <c r="HF90" s="7">
        <v>45105</v>
      </c>
      <c r="HG90" s="4" t="s">
        <v>1381</v>
      </c>
      <c r="HH90" t="s">
        <v>856</v>
      </c>
      <c r="HI90" t="s">
        <v>1409</v>
      </c>
      <c r="HJ90" t="s">
        <v>1214</v>
      </c>
      <c r="HK90" t="s">
        <v>1381</v>
      </c>
      <c r="HL90" t="s">
        <v>856</v>
      </c>
      <c r="HS90" t="s">
        <v>1437</v>
      </c>
      <c r="HT90" t="s">
        <v>1446</v>
      </c>
      <c r="HW90" t="s">
        <v>1454</v>
      </c>
      <c r="HX90" s="5" t="s">
        <v>935</v>
      </c>
      <c r="HY90" s="4"/>
      <c r="IA90" t="s">
        <v>1534</v>
      </c>
      <c r="IB90" t="s">
        <v>1547</v>
      </c>
      <c r="IC90" t="s">
        <v>1576</v>
      </c>
      <c r="ID90" t="s">
        <v>1547</v>
      </c>
      <c r="IE90" t="s">
        <v>1609</v>
      </c>
      <c r="IF90" t="s">
        <v>1610</v>
      </c>
      <c r="IG90" t="s">
        <v>1637</v>
      </c>
      <c r="IH90" t="s">
        <v>1640</v>
      </c>
      <c r="II90" t="s">
        <v>1650</v>
      </c>
      <c r="IJ90" s="5" t="s">
        <v>1074</v>
      </c>
      <c r="IK90" t="s">
        <v>1685</v>
      </c>
      <c r="IL90" t="s">
        <v>1007</v>
      </c>
      <c r="IW90">
        <f t="shared" si="9"/>
        <v>252.06806446986266</v>
      </c>
      <c r="IX90">
        <f t="shared" si="10"/>
        <v>189.69582559432035</v>
      </c>
      <c r="IY90">
        <f t="shared" si="11"/>
        <v>51.360348883072184</v>
      </c>
      <c r="IZ90" s="75">
        <f t="shared" si="12"/>
        <v>2.7888999999999999</v>
      </c>
      <c r="JA90" t="e">
        <v>#NAME?</v>
      </c>
      <c r="JB90">
        <v>821.31518600000004</v>
      </c>
      <c r="JC90">
        <v>312.32000699999998</v>
      </c>
      <c r="JD90">
        <v>204.96002200000001</v>
      </c>
      <c r="JE90">
        <v>4.5094950000000003</v>
      </c>
      <c r="JF90">
        <v>7.4586709999999998</v>
      </c>
      <c r="JG90">
        <v>42.971663999999997</v>
      </c>
      <c r="JH90">
        <v>34.404190999999997</v>
      </c>
      <c r="JI90">
        <v>22.287426</v>
      </c>
      <c r="JJ90">
        <f t="shared" si="13"/>
        <v>56.691616999999994</v>
      </c>
      <c r="JK90">
        <f t="shared" si="14"/>
        <v>20.32759044784682</v>
      </c>
      <c r="JL90">
        <f t="shared" si="15"/>
        <v>12.336114955717306</v>
      </c>
      <c r="JM90">
        <f t="shared" si="16"/>
        <v>7.9914754921295135</v>
      </c>
      <c r="JN90">
        <v>49.352969000000002</v>
      </c>
      <c r="JO90">
        <v>0.63441599999999998</v>
      </c>
      <c r="JP90">
        <v>98.700219000000004</v>
      </c>
      <c r="JQ90">
        <v>161.42164099999999</v>
      </c>
      <c r="JR90">
        <v>983.28712499999995</v>
      </c>
      <c r="JS90">
        <v>702.99262499999998</v>
      </c>
      <c r="JT90">
        <v>529.042688</v>
      </c>
      <c r="JU90">
        <v>932.32249999999999</v>
      </c>
      <c r="JV90">
        <v>16.151880999999999</v>
      </c>
      <c r="JW90">
        <v>15.031650000000001</v>
      </c>
      <c r="JX90">
        <v>24.862235999999999</v>
      </c>
      <c r="JY90">
        <v>143.238877</v>
      </c>
      <c r="JZ90">
        <f t="shared" si="17"/>
        <v>51.360348883072184</v>
      </c>
      <c r="KA90">
        <v>114.680635</v>
      </c>
      <c r="KB90">
        <v>74.291415999999998</v>
      </c>
      <c r="KC90">
        <v>164.50990200000001</v>
      </c>
      <c r="KD90">
        <v>2.114719</v>
      </c>
      <c r="KE90">
        <v>14.954579000000001</v>
      </c>
      <c r="KF90">
        <v>24.457825</v>
      </c>
      <c r="KG90">
        <v>148.9829</v>
      </c>
      <c r="KH90">
        <v>106.514033</v>
      </c>
      <c r="KI90">
        <v>80.157983000000002</v>
      </c>
      <c r="KJ90">
        <v>141.260977</v>
      </c>
      <c r="KK90">
        <v>2.4472550000000002</v>
      </c>
      <c r="KL90">
        <v>-77.014740000000003</v>
      </c>
      <c r="KM90">
        <v>402.48931900000002</v>
      </c>
      <c r="KN90">
        <v>52.674151999999999</v>
      </c>
      <c r="KO90">
        <v>-58.654457000000001</v>
      </c>
      <c r="KP90">
        <v>-70.659713999999994</v>
      </c>
      <c r="KQ90">
        <v>61.898029000000001</v>
      </c>
      <c r="KR90">
        <v>32.307429999999997</v>
      </c>
      <c r="KS90">
        <v>-74.558937</v>
      </c>
      <c r="KT90">
        <v>358.53677399999998</v>
      </c>
      <c r="KU90">
        <v>52.379131000000001</v>
      </c>
      <c r="KV90">
        <v>-55.029902999999997</v>
      </c>
      <c r="KW90">
        <v>-75.760611999999995</v>
      </c>
      <c r="KX90">
        <v>84.015923000000001</v>
      </c>
      <c r="KY90">
        <v>29.301801999999999</v>
      </c>
      <c r="KZ90">
        <v>-73.859634</v>
      </c>
      <c r="LA90">
        <v>383.13855000000001</v>
      </c>
      <c r="LB90">
        <v>52.320118000000001</v>
      </c>
      <c r="LC90">
        <v>-60.547958000000001</v>
      </c>
      <c r="LD90">
        <v>-74.451599000000002</v>
      </c>
      <c r="LE90">
        <v>58.403632999999999</v>
      </c>
      <c r="LF90">
        <v>32.269638</v>
      </c>
      <c r="LG90">
        <v>1.5436589999999999</v>
      </c>
      <c r="LH90">
        <v>0.568832</v>
      </c>
      <c r="LI90" t="s">
        <v>1986</v>
      </c>
      <c r="LJ90" t="s">
        <v>1986</v>
      </c>
      <c r="LK90">
        <v>0.60686600000000002</v>
      </c>
      <c r="LL90">
        <v>0</v>
      </c>
      <c r="LM90" t="s">
        <v>1986</v>
      </c>
      <c r="LN90">
        <v>6.6943989999999998</v>
      </c>
      <c r="LO90" t="s">
        <v>1986</v>
      </c>
      <c r="LP90" t="s">
        <v>1986</v>
      </c>
      <c r="LQ90">
        <v>10.014811999999999</v>
      </c>
      <c r="LR90">
        <v>1.1590130000000001</v>
      </c>
      <c r="LS90">
        <v>1.832956</v>
      </c>
      <c r="LT90">
        <v>2933.6469999999999</v>
      </c>
      <c r="LU90">
        <v>438.22412500000002</v>
      </c>
      <c r="LV90">
        <v>72.996032999999997</v>
      </c>
      <c r="LW90">
        <v>62.98122</v>
      </c>
    </row>
    <row r="91" spans="1:335" ht="16.149999999999999" customHeight="1" x14ac:dyDescent="0.3">
      <c r="A91">
        <v>95</v>
      </c>
      <c r="B91">
        <v>4288726</v>
      </c>
      <c r="C91" t="s">
        <v>205</v>
      </c>
      <c r="D91" t="s">
        <v>135</v>
      </c>
      <c r="E91" s="8" t="s">
        <v>23</v>
      </c>
      <c r="I91" s="77" t="s">
        <v>2228</v>
      </c>
      <c r="J91" s="100">
        <v>1</v>
      </c>
      <c r="K91" s="100">
        <v>0</v>
      </c>
      <c r="L91" s="85"/>
      <c r="M91" s="100">
        <v>3</v>
      </c>
      <c r="N91" s="138">
        <v>43203</v>
      </c>
      <c r="O91" s="95" t="s">
        <v>2286</v>
      </c>
      <c r="P91" s="100"/>
      <c r="Q91" s="140" t="s">
        <v>2277</v>
      </c>
      <c r="R91" s="100"/>
      <c r="S91" s="140" t="s">
        <v>2278</v>
      </c>
      <c r="T91" s="138">
        <v>43203</v>
      </c>
      <c r="U91" s="100">
        <v>0</v>
      </c>
      <c r="V91" s="95"/>
      <c r="W91" s="140" t="s">
        <v>2281</v>
      </c>
      <c r="X91" s="100"/>
      <c r="Y91" t="s">
        <v>2</v>
      </c>
      <c r="Z91" s="7">
        <v>43112</v>
      </c>
      <c r="AA91" s="7"/>
      <c r="AD91">
        <v>36</v>
      </c>
      <c r="AE91">
        <v>29</v>
      </c>
      <c r="AF91">
        <v>0.6</v>
      </c>
      <c r="AG91">
        <v>208</v>
      </c>
      <c r="AH91">
        <v>1.26</v>
      </c>
      <c r="AI91">
        <v>4.3</v>
      </c>
      <c r="AJ91">
        <v>141</v>
      </c>
      <c r="AL91">
        <v>85.614999999999995</v>
      </c>
      <c r="AM91">
        <v>129</v>
      </c>
      <c r="AR91">
        <v>62</v>
      </c>
      <c r="AS91">
        <v>164</v>
      </c>
      <c r="AT91">
        <v>2.6895999999999995</v>
      </c>
      <c r="AU91">
        <v>23.051754907792976</v>
      </c>
      <c r="AV91" s="4">
        <v>103</v>
      </c>
      <c r="AW91" t="s">
        <v>1757</v>
      </c>
      <c r="AX91">
        <v>62</v>
      </c>
      <c r="AY91" t="s">
        <v>1757</v>
      </c>
      <c r="AZ91" s="11"/>
      <c r="BD91" s="8"/>
      <c r="BF91" s="7">
        <v>43477</v>
      </c>
      <c r="BG91" s="7"/>
      <c r="BJ91">
        <v>17</v>
      </c>
      <c r="BK91">
        <v>15</v>
      </c>
      <c r="BL91">
        <v>0.2</v>
      </c>
      <c r="BM91">
        <v>486</v>
      </c>
      <c r="BO91">
        <v>4.2</v>
      </c>
      <c r="BP91">
        <v>152</v>
      </c>
      <c r="BR91">
        <v>74.519000000000005</v>
      </c>
      <c r="BS91">
        <v>161</v>
      </c>
      <c r="BX91">
        <v>67</v>
      </c>
      <c r="BY91">
        <v>164</v>
      </c>
      <c r="BZ91">
        <v>24.910767400356928</v>
      </c>
      <c r="CA91" s="7">
        <v>43842</v>
      </c>
      <c r="CB91" s="7"/>
      <c r="CE91">
        <v>455</v>
      </c>
      <c r="CF91">
        <v>23</v>
      </c>
      <c r="CG91">
        <v>0.6</v>
      </c>
      <c r="CH91">
        <v>62</v>
      </c>
      <c r="CI91">
        <v>1.29</v>
      </c>
      <c r="CJ91">
        <v>3</v>
      </c>
      <c r="CK91">
        <v>343</v>
      </c>
      <c r="CL91">
        <v>7.6</v>
      </c>
      <c r="CM91">
        <v>43.011000000000003</v>
      </c>
      <c r="CN91">
        <v>120</v>
      </c>
      <c r="CO91">
        <v>31</v>
      </c>
      <c r="CP91">
        <v>70</v>
      </c>
      <c r="CQ91">
        <v>178</v>
      </c>
      <c r="CS91">
        <v>71</v>
      </c>
      <c r="CT91">
        <v>159</v>
      </c>
      <c r="CU91">
        <v>28.084332107116012</v>
      </c>
      <c r="CV91" s="7">
        <v>44207</v>
      </c>
      <c r="CW91" s="7"/>
      <c r="DR91" s="7">
        <v>44572</v>
      </c>
      <c r="DS91" s="7"/>
      <c r="EN91" s="7">
        <v>44937</v>
      </c>
      <c r="EO91" s="7"/>
      <c r="FJ91" s="12">
        <v>0</v>
      </c>
      <c r="FK91" s="11">
        <v>0</v>
      </c>
      <c r="FL91">
        <v>0</v>
      </c>
      <c r="FM91">
        <v>0</v>
      </c>
      <c r="FN91">
        <v>0</v>
      </c>
      <c r="FO91" s="5">
        <v>0</v>
      </c>
      <c r="FP91" s="12">
        <v>2</v>
      </c>
      <c r="FQ91">
        <v>0</v>
      </c>
      <c r="FR91">
        <v>0</v>
      </c>
      <c r="FS91">
        <v>0</v>
      </c>
      <c r="FT91">
        <v>0</v>
      </c>
      <c r="FU91" s="5">
        <v>0</v>
      </c>
      <c r="FV91" s="12">
        <v>2</v>
      </c>
      <c r="FW91">
        <v>0</v>
      </c>
      <c r="FX91">
        <v>0</v>
      </c>
      <c r="FY91">
        <v>0</v>
      </c>
      <c r="FZ91">
        <v>0</v>
      </c>
      <c r="GA91" s="5">
        <v>0</v>
      </c>
      <c r="GB91" s="4">
        <v>2</v>
      </c>
      <c r="GC91">
        <v>0</v>
      </c>
      <c r="GD91">
        <v>0</v>
      </c>
      <c r="GE91">
        <v>0</v>
      </c>
      <c r="GF91">
        <v>0</v>
      </c>
      <c r="GG91" s="5">
        <v>0</v>
      </c>
      <c r="GH91" s="4">
        <v>2</v>
      </c>
      <c r="GI91">
        <v>0</v>
      </c>
      <c r="GJ91">
        <v>0</v>
      </c>
      <c r="GK91">
        <v>0</v>
      </c>
      <c r="GL91">
        <v>0</v>
      </c>
      <c r="GM91" s="5">
        <v>0</v>
      </c>
      <c r="GN91" s="12">
        <v>2</v>
      </c>
      <c r="GO91">
        <v>0</v>
      </c>
      <c r="GP91">
        <v>0</v>
      </c>
      <c r="GQ91">
        <v>0</v>
      </c>
      <c r="GR91">
        <v>0</v>
      </c>
      <c r="GS91" s="5">
        <v>0</v>
      </c>
      <c r="GT91" s="76"/>
      <c r="GU91" s="76"/>
      <c r="GV91">
        <v>0</v>
      </c>
      <c r="GX91">
        <v>0</v>
      </c>
      <c r="GZ91">
        <v>0</v>
      </c>
      <c r="HB91">
        <v>1</v>
      </c>
      <c r="HC91" t="s">
        <v>1054</v>
      </c>
      <c r="HD91">
        <v>0</v>
      </c>
      <c r="HF91" s="7">
        <v>43798</v>
      </c>
      <c r="HG91" s="4" t="s">
        <v>1363</v>
      </c>
      <c r="HH91" t="s">
        <v>1370</v>
      </c>
      <c r="HI91" t="s">
        <v>1363</v>
      </c>
      <c r="HJ91" t="s">
        <v>1370</v>
      </c>
      <c r="HW91" t="s">
        <v>1454</v>
      </c>
      <c r="HX91" s="5" t="s">
        <v>836</v>
      </c>
      <c r="HY91" s="4"/>
      <c r="IC91" t="s">
        <v>1573</v>
      </c>
      <c r="ID91" t="s">
        <v>1336</v>
      </c>
      <c r="IG91" t="s">
        <v>1619</v>
      </c>
      <c r="IH91" t="s">
        <v>888</v>
      </c>
      <c r="II91" t="s">
        <v>1650</v>
      </c>
      <c r="IJ91" s="5" t="s">
        <v>879</v>
      </c>
      <c r="IW91">
        <f t="shared" si="9"/>
        <v>46.282962522308161</v>
      </c>
      <c r="IX91">
        <f t="shared" si="10"/>
        <v>192.42066664187988</v>
      </c>
      <c r="IY91">
        <f t="shared" si="11"/>
        <v>46.357337522308157</v>
      </c>
      <c r="IZ91" s="75">
        <f t="shared" si="12"/>
        <v>2.6895999999999995</v>
      </c>
      <c r="JA91" t="e">
        <v>#NAME?</v>
      </c>
      <c r="JB91">
        <v>721.59515399999998</v>
      </c>
      <c r="JC91">
        <v>284.01602200000002</v>
      </c>
      <c r="JD91">
        <v>167.87200899999999</v>
      </c>
      <c r="JE91">
        <v>7.4967740000000003</v>
      </c>
      <c r="JF91">
        <v>12.759757</v>
      </c>
      <c r="JG91">
        <v>62.341348000000004</v>
      </c>
      <c r="JH91">
        <v>13.988580000000001</v>
      </c>
      <c r="JI91">
        <v>58.688211000000003</v>
      </c>
      <c r="JJ91">
        <f t="shared" si="13"/>
        <v>72.676791000000009</v>
      </c>
      <c r="JK91">
        <f t="shared" si="14"/>
        <v>27.021412477691857</v>
      </c>
      <c r="JL91">
        <f t="shared" si="15"/>
        <v>5.2009889946460452</v>
      </c>
      <c r="JM91">
        <f t="shared" si="16"/>
        <v>21.820423483045811</v>
      </c>
      <c r="JN91">
        <v>57.911867000000001</v>
      </c>
      <c r="JO91">
        <v>0.87636999999999998</v>
      </c>
      <c r="JP91">
        <v>77.306313000000003</v>
      </c>
      <c r="JQ91">
        <v>134.027469</v>
      </c>
      <c r="JR91">
        <v>613.75431200000003</v>
      </c>
      <c r="JS91">
        <v>124.48265600000001</v>
      </c>
      <c r="JT91">
        <v>517.53462500000001</v>
      </c>
      <c r="JU91">
        <v>489.50503099999997</v>
      </c>
      <c r="JV91">
        <v>8.7827520000000003</v>
      </c>
      <c r="JW91">
        <v>14.993549</v>
      </c>
      <c r="JX91">
        <v>25.519514000000001</v>
      </c>
      <c r="JY91">
        <v>124.682695</v>
      </c>
      <c r="JZ91">
        <f t="shared" si="17"/>
        <v>46.357337522308157</v>
      </c>
      <c r="KA91">
        <v>27.977160999999999</v>
      </c>
      <c r="KB91">
        <v>117.376426</v>
      </c>
      <c r="KC91">
        <v>115.82373</v>
      </c>
      <c r="KD91">
        <v>1.75274</v>
      </c>
      <c r="KE91">
        <v>15.461262</v>
      </c>
      <c r="KF91">
        <v>26.805492999999998</v>
      </c>
      <c r="KG91">
        <v>122.75086899999999</v>
      </c>
      <c r="KH91">
        <v>24.896531</v>
      </c>
      <c r="KI91">
        <v>103.506924</v>
      </c>
      <c r="KJ91">
        <v>97.901005999999995</v>
      </c>
      <c r="KK91">
        <v>1.7565500000000001</v>
      </c>
      <c r="KL91">
        <v>-108.830521</v>
      </c>
      <c r="KM91">
        <v>278.870789</v>
      </c>
      <c r="KN91">
        <v>49.275311000000002</v>
      </c>
      <c r="KO91">
        <v>-60.066234999999999</v>
      </c>
      <c r="KP91">
        <v>-75.115622999999999</v>
      </c>
      <c r="KQ91">
        <v>28.567640000000001</v>
      </c>
      <c r="KR91">
        <v>45.274707999999997</v>
      </c>
      <c r="KS91">
        <v>-102.915504</v>
      </c>
      <c r="KT91">
        <v>280.30831899999998</v>
      </c>
      <c r="KU91">
        <v>46.768051</v>
      </c>
      <c r="KV91">
        <v>-58.508343000000004</v>
      </c>
      <c r="KW91">
        <v>-80.658173000000005</v>
      </c>
      <c r="KX91">
        <v>30.107161999999999</v>
      </c>
      <c r="KY91">
        <v>51.293480000000002</v>
      </c>
      <c r="KZ91">
        <v>-112.780914</v>
      </c>
      <c r="LA91">
        <v>270.71109000000001</v>
      </c>
      <c r="LB91">
        <v>48.507365999999998</v>
      </c>
      <c r="LC91">
        <v>-61.997855999999999</v>
      </c>
      <c r="LD91">
        <v>-78.605789000000001</v>
      </c>
      <c r="LE91">
        <v>17.609788999999999</v>
      </c>
      <c r="LF91">
        <v>46.723968999999997</v>
      </c>
      <c r="LG91">
        <v>0.23835400000000001</v>
      </c>
      <c r="LH91">
        <v>0.53827400000000003</v>
      </c>
      <c r="LI91" t="s">
        <v>1986</v>
      </c>
      <c r="LJ91" t="s">
        <v>1986</v>
      </c>
      <c r="LK91">
        <v>0.19247700000000001</v>
      </c>
      <c r="LL91">
        <v>0</v>
      </c>
      <c r="LM91" t="s">
        <v>1986</v>
      </c>
      <c r="LN91">
        <v>7.600346</v>
      </c>
      <c r="LO91" t="s">
        <v>1986</v>
      </c>
      <c r="LP91" t="s">
        <v>1986</v>
      </c>
      <c r="LQ91">
        <v>-11.133903999999999</v>
      </c>
      <c r="LR91">
        <v>0.91860399999999998</v>
      </c>
      <c r="LS91">
        <v>0.20849500000000001</v>
      </c>
      <c r="LT91">
        <v>1170.43975</v>
      </c>
      <c r="LU91">
        <v>153.99821900000001</v>
      </c>
      <c r="LV91">
        <v>125.652412</v>
      </c>
      <c r="LW91">
        <v>136.786316</v>
      </c>
    </row>
    <row r="92" spans="1:335" ht="16.149999999999999" customHeight="1" x14ac:dyDescent="0.3">
      <c r="A92">
        <v>96</v>
      </c>
      <c r="B92">
        <v>4294630</v>
      </c>
      <c r="C92" t="s">
        <v>366</v>
      </c>
      <c r="D92" t="s">
        <v>134</v>
      </c>
      <c r="E92" s="8" t="s">
        <v>2075</v>
      </c>
      <c r="G92" t="s">
        <v>2218</v>
      </c>
      <c r="I92" s="77" t="s">
        <v>2217</v>
      </c>
      <c r="J92" s="101"/>
      <c r="K92" s="101">
        <v>0</v>
      </c>
      <c r="M92" s="101"/>
      <c r="N92" s="101"/>
      <c r="O92" s="141" t="s">
        <v>2286</v>
      </c>
      <c r="P92" s="101"/>
      <c r="Q92" s="98" t="s">
        <v>2277</v>
      </c>
      <c r="R92" s="101"/>
      <c r="S92" s="141" t="s">
        <v>2277</v>
      </c>
      <c r="T92" s="101"/>
      <c r="U92" s="101">
        <v>0</v>
      </c>
      <c r="V92" s="141"/>
      <c r="W92" s="98" t="s">
        <v>2281</v>
      </c>
      <c r="X92" s="101"/>
      <c r="Y92">
        <v>0</v>
      </c>
      <c r="Z92" s="7">
        <v>44454</v>
      </c>
      <c r="AA92" s="7">
        <v>44454</v>
      </c>
      <c r="AB92">
        <v>8.3000000000000007</v>
      </c>
      <c r="AC92">
        <v>231</v>
      </c>
      <c r="AD92">
        <v>70</v>
      </c>
      <c r="AE92">
        <v>68</v>
      </c>
      <c r="AF92">
        <v>0.6</v>
      </c>
      <c r="AG92">
        <v>110</v>
      </c>
      <c r="AH92">
        <v>0.93</v>
      </c>
      <c r="AI92">
        <v>4.4000000000000004</v>
      </c>
      <c r="AJ92">
        <v>110</v>
      </c>
      <c r="AL92">
        <v>92.28</v>
      </c>
      <c r="AM92">
        <v>191</v>
      </c>
      <c r="AN92">
        <v>74</v>
      </c>
      <c r="AO92">
        <v>107</v>
      </c>
      <c r="AP92">
        <v>54</v>
      </c>
      <c r="AQ92" t="s">
        <v>673</v>
      </c>
      <c r="AR92">
        <v>50.6</v>
      </c>
      <c r="AS92">
        <v>152</v>
      </c>
      <c r="AT92">
        <v>2.3104</v>
      </c>
      <c r="AU92">
        <v>21.900969529085874</v>
      </c>
      <c r="AV92" s="4">
        <v>115</v>
      </c>
      <c r="AW92" t="s">
        <v>1210</v>
      </c>
      <c r="AX92">
        <v>63</v>
      </c>
      <c r="AY92" t="s">
        <v>1210</v>
      </c>
      <c r="AZ92" s="11">
        <v>80</v>
      </c>
      <c r="BA92" s="6">
        <v>44454</v>
      </c>
      <c r="BD92" s="8"/>
      <c r="BF92" s="7">
        <v>44819</v>
      </c>
      <c r="BG92" s="7">
        <v>45065</v>
      </c>
      <c r="BH92">
        <v>4.7</v>
      </c>
      <c r="BI92">
        <v>180</v>
      </c>
      <c r="BJ92">
        <v>25</v>
      </c>
      <c r="BK92">
        <v>6</v>
      </c>
      <c r="BL92">
        <v>0.9</v>
      </c>
      <c r="BM92">
        <v>120</v>
      </c>
      <c r="BO92" t="s">
        <v>819</v>
      </c>
      <c r="BP92">
        <v>102</v>
      </c>
      <c r="BQ92">
        <v>5.8</v>
      </c>
      <c r="BR92">
        <v>98.831999999999994</v>
      </c>
      <c r="BS92">
        <v>166</v>
      </c>
      <c r="BV92">
        <v>65</v>
      </c>
      <c r="BW92" t="s">
        <v>674</v>
      </c>
      <c r="BX92">
        <v>50</v>
      </c>
      <c r="BY92">
        <v>153</v>
      </c>
      <c r="BZ92">
        <v>21.35930624973301</v>
      </c>
      <c r="CA92" s="7">
        <v>45184</v>
      </c>
      <c r="CB92" s="7">
        <v>45065</v>
      </c>
      <c r="CC92">
        <v>4.7</v>
      </c>
      <c r="CD92">
        <v>180</v>
      </c>
      <c r="CR92" t="s">
        <v>674</v>
      </c>
      <c r="CS92">
        <v>50</v>
      </c>
      <c r="CT92">
        <v>153</v>
      </c>
      <c r="CU92">
        <v>21.35930624973301</v>
      </c>
      <c r="CV92" s="7">
        <v>45549</v>
      </c>
      <c r="CW92" s="7"/>
      <c r="DR92" s="7">
        <v>45914</v>
      </c>
      <c r="DS92" s="7"/>
      <c r="EN92" s="7">
        <v>46279</v>
      </c>
      <c r="EO92" s="7"/>
      <c r="FJ92" s="12">
        <v>0</v>
      </c>
      <c r="FK92" s="11">
        <v>0</v>
      </c>
      <c r="FL92">
        <v>1</v>
      </c>
      <c r="FM92">
        <v>0</v>
      </c>
      <c r="FN92">
        <v>0</v>
      </c>
      <c r="FO92" s="5">
        <v>0</v>
      </c>
      <c r="FP92" s="12">
        <v>1</v>
      </c>
      <c r="FQ92">
        <v>0</v>
      </c>
      <c r="FR92">
        <v>1</v>
      </c>
      <c r="FS92">
        <v>0</v>
      </c>
      <c r="FT92">
        <v>0</v>
      </c>
      <c r="FU92" s="5">
        <v>0</v>
      </c>
      <c r="FV92" s="12">
        <v>1</v>
      </c>
      <c r="FW92">
        <v>0</v>
      </c>
      <c r="FX92">
        <v>1</v>
      </c>
      <c r="FY92">
        <v>0</v>
      </c>
      <c r="FZ92">
        <v>0</v>
      </c>
      <c r="GA92" s="5">
        <v>0</v>
      </c>
      <c r="GB92" s="4">
        <v>1</v>
      </c>
      <c r="GC92">
        <v>0</v>
      </c>
      <c r="GD92">
        <v>1</v>
      </c>
      <c r="GE92">
        <v>0</v>
      </c>
      <c r="GF92">
        <v>0</v>
      </c>
      <c r="GG92" s="5">
        <v>0</v>
      </c>
      <c r="GH92" s="4">
        <v>1</v>
      </c>
      <c r="GI92">
        <v>0</v>
      </c>
      <c r="GJ92">
        <v>1</v>
      </c>
      <c r="GK92">
        <v>0</v>
      </c>
      <c r="GL92">
        <v>0</v>
      </c>
      <c r="GM92" s="5">
        <v>0</v>
      </c>
      <c r="GN92" s="12">
        <v>1</v>
      </c>
      <c r="GO92">
        <v>0</v>
      </c>
      <c r="GP92">
        <v>1</v>
      </c>
      <c r="GQ92">
        <v>0</v>
      </c>
      <c r="GR92">
        <v>0</v>
      </c>
      <c r="GS92" s="5">
        <v>0</v>
      </c>
      <c r="GV92">
        <v>0</v>
      </c>
      <c r="GX92">
        <v>0</v>
      </c>
      <c r="GZ92">
        <v>0</v>
      </c>
      <c r="HB92">
        <v>0</v>
      </c>
      <c r="HD92">
        <v>0</v>
      </c>
      <c r="HF92" s="7">
        <v>45069</v>
      </c>
      <c r="HG92" s="4"/>
      <c r="HX92" s="5"/>
      <c r="HY92" s="4"/>
      <c r="IJ92" s="5"/>
      <c r="IK92" t="s">
        <v>1685</v>
      </c>
      <c r="IL92" t="s">
        <v>1210</v>
      </c>
      <c r="IW92">
        <f t="shared" si="9"/>
        <v>101.53899194944599</v>
      </c>
      <c r="IX92">
        <f t="shared" si="10"/>
        <v>431.76076090720221</v>
      </c>
      <c r="IY92">
        <f t="shared" si="11"/>
        <v>35.676249134349028</v>
      </c>
      <c r="IZ92" s="75">
        <f t="shared" si="12"/>
        <v>2.3104</v>
      </c>
      <c r="JA92" t="e">
        <v>#NAME?</v>
      </c>
      <c r="JB92">
        <v>739.58239700000001</v>
      </c>
      <c r="JC92">
        <v>292.80001800000002</v>
      </c>
      <c r="JD92">
        <v>169.824005</v>
      </c>
      <c r="JE92">
        <v>3.722191</v>
      </c>
      <c r="JF92">
        <v>4.8343239999999996</v>
      </c>
      <c r="JG92">
        <v>20.606601999999999</v>
      </c>
      <c r="JH92">
        <v>8.4398250000000008</v>
      </c>
      <c r="JI92">
        <v>41.887152</v>
      </c>
      <c r="JJ92">
        <f t="shared" si="13"/>
        <v>50.326976999999999</v>
      </c>
      <c r="JK92">
        <f t="shared" si="14"/>
        <v>21.782798216759002</v>
      </c>
      <c r="JL92">
        <f t="shared" si="15"/>
        <v>3.652971346952909</v>
      </c>
      <c r="JM92">
        <f t="shared" si="16"/>
        <v>18.129826869806095</v>
      </c>
      <c r="JN92">
        <v>17.729821999999999</v>
      </c>
      <c r="JO92">
        <v>0.50962799999999997</v>
      </c>
      <c r="JP92">
        <v>84.900734</v>
      </c>
      <c r="JQ92">
        <v>122.860891</v>
      </c>
      <c r="JR92">
        <v>447.44406199999997</v>
      </c>
      <c r="JS92">
        <v>234.595687</v>
      </c>
      <c r="JT92">
        <v>997.54006200000003</v>
      </c>
      <c r="JU92">
        <v>361.27403099999998</v>
      </c>
      <c r="JV92">
        <v>13.481332999999999</v>
      </c>
      <c r="JW92">
        <v>14.888766</v>
      </c>
      <c r="JX92">
        <v>19.337295999999998</v>
      </c>
      <c r="JY92">
        <v>82.426406</v>
      </c>
      <c r="JZ92">
        <f t="shared" si="17"/>
        <v>35.676249134349028</v>
      </c>
      <c r="KA92">
        <v>33.759298999999999</v>
      </c>
      <c r="KB92">
        <v>167.54861299999999</v>
      </c>
      <c r="KC92">
        <v>70.919291999999999</v>
      </c>
      <c r="KD92">
        <v>2.038513</v>
      </c>
      <c r="KE92">
        <v>14.765344000000001</v>
      </c>
      <c r="KF92">
        <v>21.367111999999999</v>
      </c>
      <c r="KG92">
        <v>77.816356999999996</v>
      </c>
      <c r="KH92">
        <v>40.799250000000001</v>
      </c>
      <c r="KI92">
        <v>173.48523399999999</v>
      </c>
      <c r="KJ92">
        <v>62.830264</v>
      </c>
      <c r="KK92">
        <v>2.3445800000000001</v>
      </c>
      <c r="KL92">
        <v>-91.782539</v>
      </c>
      <c r="KM92">
        <v>262.82781999999997</v>
      </c>
      <c r="KN92">
        <v>29.651968</v>
      </c>
      <c r="KO92">
        <v>-82.647216999999998</v>
      </c>
      <c r="KP92">
        <v>-92.483559</v>
      </c>
      <c r="KQ92">
        <v>-2.2799079999999998</v>
      </c>
      <c r="KR92">
        <v>24.747472999999999</v>
      </c>
      <c r="KS92">
        <v>-91.811897000000002</v>
      </c>
      <c r="KT92">
        <v>239.96009799999999</v>
      </c>
      <c r="KU92">
        <v>28.27112</v>
      </c>
      <c r="KV92">
        <v>-82.216988000000001</v>
      </c>
      <c r="KW92">
        <v>-95.955482000000003</v>
      </c>
      <c r="KX92">
        <v>-82.950164999999998</v>
      </c>
      <c r="KY92">
        <v>10.476635999999999</v>
      </c>
      <c r="KZ92">
        <v>-100.70219400000001</v>
      </c>
      <c r="LA92">
        <v>286.53869600000002</v>
      </c>
      <c r="LB92">
        <v>28.734673000000001</v>
      </c>
      <c r="LC92">
        <v>-84.816497999999996</v>
      </c>
      <c r="LD92">
        <v>-97.092490999999995</v>
      </c>
      <c r="LE92">
        <v>-60.071007000000002</v>
      </c>
      <c r="LF92">
        <v>20.524466</v>
      </c>
      <c r="LG92">
        <v>0.20149</v>
      </c>
      <c r="LH92">
        <v>0.70949399999999996</v>
      </c>
      <c r="LI92" t="s">
        <v>1986</v>
      </c>
      <c r="LJ92" t="s">
        <v>1986</v>
      </c>
      <c r="LK92">
        <v>0.16769999999999999</v>
      </c>
      <c r="LL92">
        <v>0</v>
      </c>
      <c r="LM92" t="s">
        <v>1986</v>
      </c>
      <c r="LN92">
        <v>8.0617560000000008</v>
      </c>
      <c r="LO92" t="s">
        <v>1986</v>
      </c>
      <c r="LP92" t="s">
        <v>1986</v>
      </c>
      <c r="LQ92">
        <v>10.266299999999999</v>
      </c>
      <c r="LR92">
        <v>1.223735</v>
      </c>
      <c r="LS92">
        <v>5.7136430000000002</v>
      </c>
      <c r="LT92">
        <v>644.45825000000002</v>
      </c>
      <c r="LU92">
        <v>79.940186999999995</v>
      </c>
      <c r="LV92">
        <v>56.152264000000002</v>
      </c>
      <c r="LW92">
        <v>45.885962999999997</v>
      </c>
    </row>
    <row r="93" spans="1:335" ht="16.149999999999999" customHeight="1" x14ac:dyDescent="0.3">
      <c r="A93">
        <v>97</v>
      </c>
      <c r="B93">
        <v>4303458</v>
      </c>
      <c r="C93" t="s">
        <v>243</v>
      </c>
      <c r="D93" t="s">
        <v>134</v>
      </c>
      <c r="E93" s="8" t="s">
        <v>2076</v>
      </c>
      <c r="I93" s="77" t="s">
        <v>2217</v>
      </c>
      <c r="J93" s="100">
        <v>0</v>
      </c>
      <c r="K93" s="100">
        <v>0</v>
      </c>
      <c r="L93" s="85"/>
      <c r="M93" s="100"/>
      <c r="N93" s="100"/>
      <c r="O93" s="95" t="s">
        <v>2286</v>
      </c>
      <c r="P93" s="100"/>
      <c r="Q93" s="140" t="s">
        <v>2277</v>
      </c>
      <c r="R93" s="100"/>
      <c r="S93" s="95" t="s">
        <v>2277</v>
      </c>
      <c r="T93" s="100"/>
      <c r="U93" s="100">
        <v>0</v>
      </c>
      <c r="V93" s="95"/>
      <c r="W93" s="140" t="s">
        <v>2281</v>
      </c>
      <c r="X93" s="100"/>
      <c r="Y93">
        <v>0</v>
      </c>
      <c r="Z93" s="7">
        <v>41535</v>
      </c>
      <c r="AA93" s="7">
        <v>41572</v>
      </c>
      <c r="AB93">
        <v>12</v>
      </c>
      <c r="AC93">
        <v>258</v>
      </c>
      <c r="AD93">
        <v>690</v>
      </c>
      <c r="AE93">
        <v>453</v>
      </c>
      <c r="AF93">
        <v>3.9</v>
      </c>
      <c r="AG93">
        <v>199</v>
      </c>
      <c r="AH93">
        <v>0.91</v>
      </c>
      <c r="AI93" t="s">
        <v>822</v>
      </c>
      <c r="AJ93">
        <v>105</v>
      </c>
      <c r="AL93">
        <v>95.162000000000006</v>
      </c>
      <c r="AM93">
        <v>167</v>
      </c>
      <c r="AR93">
        <v>61</v>
      </c>
      <c r="AS93">
        <v>153</v>
      </c>
      <c r="AT93">
        <v>2.3409</v>
      </c>
      <c r="AU93">
        <v>26.058353624674272</v>
      </c>
      <c r="AV93" s="4">
        <v>107</v>
      </c>
      <c r="AW93" t="s">
        <v>1883</v>
      </c>
      <c r="AX93">
        <v>69</v>
      </c>
      <c r="AY93" t="s">
        <v>1883</v>
      </c>
      <c r="AZ93" s="11"/>
      <c r="BD93" s="8"/>
      <c r="BF93" s="7">
        <v>41900</v>
      </c>
      <c r="BG93" s="7">
        <v>41572</v>
      </c>
      <c r="BH93">
        <v>12</v>
      </c>
      <c r="BI93">
        <v>258</v>
      </c>
      <c r="BJ93">
        <v>18</v>
      </c>
      <c r="BK93">
        <v>15</v>
      </c>
      <c r="BL93">
        <v>0.6</v>
      </c>
      <c r="BM93">
        <v>207</v>
      </c>
      <c r="BN93">
        <v>0.85</v>
      </c>
      <c r="BO93">
        <v>4</v>
      </c>
      <c r="BP93">
        <v>117</v>
      </c>
      <c r="BR93">
        <v>78.588999999999999</v>
      </c>
      <c r="BS93">
        <v>239</v>
      </c>
      <c r="BX93">
        <v>58</v>
      </c>
      <c r="BY93">
        <v>154</v>
      </c>
      <c r="BZ93">
        <v>24.456063417102378</v>
      </c>
      <c r="CA93" s="7">
        <v>42265</v>
      </c>
      <c r="CB93" s="7"/>
      <c r="CE93">
        <v>15</v>
      </c>
      <c r="CF93">
        <v>9</v>
      </c>
      <c r="CG93">
        <v>0.4</v>
      </c>
      <c r="CJ93">
        <v>3.9</v>
      </c>
      <c r="CK93">
        <v>93</v>
      </c>
      <c r="CM93">
        <v>72.597999999999999</v>
      </c>
      <c r="CN93">
        <v>228</v>
      </c>
      <c r="CS93">
        <v>58</v>
      </c>
      <c r="CT93">
        <v>154</v>
      </c>
      <c r="CU93">
        <v>24.456063417102378</v>
      </c>
      <c r="CV93" s="7">
        <v>42630</v>
      </c>
      <c r="CW93" s="7"/>
      <c r="CZ93">
        <v>19</v>
      </c>
      <c r="DA93">
        <v>14</v>
      </c>
      <c r="DB93">
        <v>0.6</v>
      </c>
      <c r="DC93">
        <v>197</v>
      </c>
      <c r="DE93">
        <v>4</v>
      </c>
      <c r="DF93">
        <v>97</v>
      </c>
      <c r="DH93">
        <v>53.12</v>
      </c>
      <c r="DI93">
        <v>199</v>
      </c>
      <c r="DN93">
        <v>58</v>
      </c>
      <c r="DO93">
        <v>154</v>
      </c>
      <c r="DP93">
        <v>1.54</v>
      </c>
      <c r="DQ93">
        <v>24.456063417102378</v>
      </c>
      <c r="DR93" s="7">
        <v>42995</v>
      </c>
      <c r="DS93" s="7"/>
      <c r="DV93">
        <v>24</v>
      </c>
      <c r="DW93">
        <v>20</v>
      </c>
      <c r="DX93">
        <v>0.8</v>
      </c>
      <c r="DY93">
        <v>195</v>
      </c>
      <c r="EA93">
        <v>4</v>
      </c>
      <c r="EB93">
        <v>92</v>
      </c>
      <c r="ED93">
        <v>71.141999999999996</v>
      </c>
      <c r="EE93">
        <v>135</v>
      </c>
      <c r="EF93">
        <v>55</v>
      </c>
      <c r="EG93">
        <v>66</v>
      </c>
      <c r="EH93">
        <v>71</v>
      </c>
      <c r="EJ93">
        <v>56</v>
      </c>
      <c r="EK93">
        <v>154</v>
      </c>
      <c r="EL93">
        <v>1.54</v>
      </c>
      <c r="EM93">
        <v>23.61275088547816</v>
      </c>
      <c r="EN93" s="7">
        <v>43360</v>
      </c>
      <c r="EO93" s="7"/>
      <c r="ER93">
        <v>23</v>
      </c>
      <c r="ES93">
        <v>19</v>
      </c>
      <c r="ET93">
        <v>0.7</v>
      </c>
      <c r="EU93">
        <v>197</v>
      </c>
      <c r="EV93">
        <v>0.91</v>
      </c>
      <c r="EW93">
        <v>3.8</v>
      </c>
      <c r="EX93">
        <v>105</v>
      </c>
      <c r="EZ93">
        <v>85.805000000000007</v>
      </c>
      <c r="FA93">
        <v>163</v>
      </c>
      <c r="FB93">
        <v>48</v>
      </c>
      <c r="FC93">
        <v>98</v>
      </c>
      <c r="FD93">
        <v>103</v>
      </c>
      <c r="FF93">
        <v>56</v>
      </c>
      <c r="FG93">
        <v>154</v>
      </c>
      <c r="FH93">
        <v>1.54</v>
      </c>
      <c r="FI93">
        <v>23.61275088547816</v>
      </c>
      <c r="FJ93" s="12">
        <v>0</v>
      </c>
      <c r="FK93" s="11">
        <v>0</v>
      </c>
      <c r="FL93">
        <v>1</v>
      </c>
      <c r="FM93">
        <v>0</v>
      </c>
      <c r="FN93">
        <v>0</v>
      </c>
      <c r="FO93" s="5">
        <v>0</v>
      </c>
      <c r="FP93" s="12">
        <v>0</v>
      </c>
      <c r="FQ93">
        <v>0</v>
      </c>
      <c r="FR93">
        <v>1</v>
      </c>
      <c r="FS93">
        <v>0</v>
      </c>
      <c r="FT93">
        <v>0</v>
      </c>
      <c r="FU93" s="5">
        <v>0</v>
      </c>
      <c r="FV93" s="12">
        <v>0</v>
      </c>
      <c r="FW93">
        <v>0</v>
      </c>
      <c r="FX93">
        <v>1</v>
      </c>
      <c r="FY93">
        <v>0</v>
      </c>
      <c r="FZ93">
        <v>0</v>
      </c>
      <c r="GA93" s="5">
        <v>0</v>
      </c>
      <c r="GB93" s="4">
        <v>0</v>
      </c>
      <c r="GC93">
        <v>0</v>
      </c>
      <c r="GD93">
        <v>1</v>
      </c>
      <c r="GE93">
        <v>0</v>
      </c>
      <c r="GF93">
        <v>0</v>
      </c>
      <c r="GG93" s="5">
        <v>0</v>
      </c>
      <c r="GH93" s="4">
        <v>0</v>
      </c>
      <c r="GI93">
        <v>0</v>
      </c>
      <c r="GJ93">
        <v>1</v>
      </c>
      <c r="GK93">
        <v>1</v>
      </c>
      <c r="GL93">
        <v>0</v>
      </c>
      <c r="GM93" s="5">
        <v>0</v>
      </c>
      <c r="GN93" s="12">
        <v>0</v>
      </c>
      <c r="GO93">
        <v>0</v>
      </c>
      <c r="GP93">
        <v>1</v>
      </c>
      <c r="GQ93">
        <v>1</v>
      </c>
      <c r="GR93">
        <v>0</v>
      </c>
      <c r="GS93" s="5">
        <v>0</v>
      </c>
      <c r="GT93" s="76"/>
      <c r="GU93" s="76"/>
      <c r="GV93">
        <v>0</v>
      </c>
      <c r="GX93">
        <v>0</v>
      </c>
      <c r="GZ93">
        <v>0</v>
      </c>
      <c r="HB93">
        <v>0</v>
      </c>
      <c r="HD93">
        <v>0</v>
      </c>
      <c r="HF93" s="7">
        <v>44449</v>
      </c>
      <c r="HG93" s="4"/>
      <c r="HX93" s="5"/>
      <c r="HY93" s="4"/>
      <c r="IC93" t="s">
        <v>1569</v>
      </c>
      <c r="ID93" t="s">
        <v>1003</v>
      </c>
      <c r="II93" t="s">
        <v>1649</v>
      </c>
      <c r="IJ93" s="5" t="s">
        <v>1348</v>
      </c>
      <c r="IK93" t="s">
        <v>1711</v>
      </c>
      <c r="IL93" t="s">
        <v>916</v>
      </c>
      <c r="IW93">
        <f t="shared" si="9"/>
        <v>221.18859199453203</v>
      </c>
      <c r="IX93">
        <f t="shared" si="10"/>
        <v>505.84198385236454</v>
      </c>
      <c r="IY93">
        <f t="shared" si="11"/>
        <v>43.541225169806481</v>
      </c>
      <c r="IZ93" s="75">
        <f t="shared" si="12"/>
        <v>2.3409</v>
      </c>
      <c r="JA93" t="e">
        <v>#NAME?</v>
      </c>
      <c r="JB93">
        <v>814.05187999999998</v>
      </c>
      <c r="JC93">
        <v>318.17602499999998</v>
      </c>
      <c r="JD93">
        <v>192.272018</v>
      </c>
      <c r="JE93">
        <v>5.0038819999999999</v>
      </c>
      <c r="JF93">
        <v>7.5501189999999996</v>
      </c>
      <c r="JG93">
        <v>30.577694999999999</v>
      </c>
      <c r="JH93">
        <v>26.236805</v>
      </c>
      <c r="JI93">
        <v>54.042499999999997</v>
      </c>
      <c r="JJ93">
        <f t="shared" si="13"/>
        <v>80.279304999999994</v>
      </c>
      <c r="JK93">
        <f t="shared" si="14"/>
        <v>34.294205220214444</v>
      </c>
      <c r="JL93">
        <f t="shared" si="15"/>
        <v>11.207999060190525</v>
      </c>
      <c r="JM93">
        <f t="shared" si="16"/>
        <v>23.08620616002392</v>
      </c>
      <c r="JN93">
        <v>18.595237999999998</v>
      </c>
      <c r="JO93">
        <v>0.64298900000000003</v>
      </c>
      <c r="JP93">
        <v>108.665125</v>
      </c>
      <c r="JQ93">
        <v>157.64659399999999</v>
      </c>
      <c r="JR93">
        <v>628.41731200000004</v>
      </c>
      <c r="JS93">
        <v>517.78037500000005</v>
      </c>
      <c r="JT93">
        <v>1184.1255000000001</v>
      </c>
      <c r="JU93">
        <v>423.66681199999999</v>
      </c>
      <c r="JV93">
        <v>15.494604000000001</v>
      </c>
      <c r="JW93">
        <v>16.679608000000002</v>
      </c>
      <c r="JX93">
        <v>25.167062999999999</v>
      </c>
      <c r="JY93">
        <v>101.92565399999999</v>
      </c>
      <c r="JZ93">
        <f t="shared" si="17"/>
        <v>43.541225169806481</v>
      </c>
      <c r="KA93">
        <v>87.456016000000005</v>
      </c>
      <c r="KB93">
        <v>180.14166</v>
      </c>
      <c r="KC93">
        <v>61.984130999999998</v>
      </c>
      <c r="KD93">
        <v>2.1432959999999999</v>
      </c>
      <c r="KE93">
        <v>17.248431</v>
      </c>
      <c r="KF93">
        <v>25.023268999999999</v>
      </c>
      <c r="KG93">
        <v>99.748778999999999</v>
      </c>
      <c r="KH93">
        <v>82.187363000000005</v>
      </c>
      <c r="KI93">
        <v>187.95642599999999</v>
      </c>
      <c r="KJ93">
        <v>67.248695999999995</v>
      </c>
      <c r="KK93">
        <v>2.4594610000000001</v>
      </c>
      <c r="KL93">
        <v>-107.680954</v>
      </c>
      <c r="KM93">
        <v>263.608002</v>
      </c>
      <c r="KN93">
        <v>27.821622999999999</v>
      </c>
      <c r="KO93">
        <v>-85.667289999999994</v>
      </c>
      <c r="KP93">
        <v>-94.418342999999993</v>
      </c>
      <c r="KQ93">
        <v>1.6734709999999999</v>
      </c>
      <c r="KR93">
        <v>22.171185999999999</v>
      </c>
      <c r="KS93">
        <v>-102.921761</v>
      </c>
      <c r="KT93">
        <v>180.35427899999999</v>
      </c>
      <c r="KU93">
        <v>20.096916</v>
      </c>
      <c r="KV93">
        <v>-90.884438000000003</v>
      </c>
      <c r="KW93">
        <v>-99.738563999999997</v>
      </c>
      <c r="KX93">
        <v>-43.656677000000002</v>
      </c>
      <c r="KY93">
        <v>19.373332999999999</v>
      </c>
      <c r="KZ93">
        <v>-107.55024</v>
      </c>
      <c r="LA93">
        <v>202.26139800000001</v>
      </c>
      <c r="LB93">
        <v>19.869855999999999</v>
      </c>
      <c r="LC93">
        <v>-89.798668000000006</v>
      </c>
      <c r="LD93">
        <v>-99.971801999999997</v>
      </c>
      <c r="LE93">
        <v>-36.569946000000002</v>
      </c>
      <c r="LF93">
        <v>24.494281999999998</v>
      </c>
      <c r="LG93">
        <v>0.485485</v>
      </c>
      <c r="LH93">
        <v>0.72416999999999998</v>
      </c>
      <c r="LI93" t="s">
        <v>1986</v>
      </c>
      <c r="LJ93" t="s">
        <v>1986</v>
      </c>
      <c r="LK93">
        <v>0.32681900000000003</v>
      </c>
      <c r="LL93">
        <v>0</v>
      </c>
      <c r="LM93" t="s">
        <v>1986</v>
      </c>
      <c r="LN93">
        <v>13.821476000000001</v>
      </c>
      <c r="LO93" t="s">
        <v>1986</v>
      </c>
      <c r="LP93" t="s">
        <v>1986</v>
      </c>
      <c r="LQ93">
        <v>7.003139</v>
      </c>
      <c r="LR93">
        <v>1.1655819999999999</v>
      </c>
      <c r="LS93">
        <v>9.3172689999999996</v>
      </c>
      <c r="LT93">
        <v>1340.326</v>
      </c>
      <c r="LU93">
        <v>96.974155999999994</v>
      </c>
      <c r="LV93">
        <v>49.297210999999997</v>
      </c>
      <c r="LW93">
        <v>42.294071000000002</v>
      </c>
    </row>
    <row r="94" spans="1:335" ht="16.149999999999999" customHeight="1" x14ac:dyDescent="0.3">
      <c r="A94">
        <v>98</v>
      </c>
      <c r="B94">
        <v>4324442</v>
      </c>
      <c r="C94" t="s">
        <v>241</v>
      </c>
      <c r="D94" t="s">
        <v>134</v>
      </c>
      <c r="E94" s="8" t="s">
        <v>2077</v>
      </c>
      <c r="F94">
        <v>2</v>
      </c>
      <c r="G94" t="s">
        <v>2210</v>
      </c>
      <c r="H94" s="77" t="s">
        <v>2226</v>
      </c>
      <c r="I94" s="77" t="s">
        <v>2212</v>
      </c>
      <c r="J94" s="101">
        <v>0</v>
      </c>
      <c r="K94" s="101">
        <v>0</v>
      </c>
      <c r="M94" s="101"/>
      <c r="N94" s="101"/>
      <c r="O94" s="141" t="s">
        <v>2286</v>
      </c>
      <c r="P94" s="101"/>
      <c r="Q94" s="98" t="s">
        <v>2277</v>
      </c>
      <c r="R94" s="101"/>
      <c r="S94" s="141" t="s">
        <v>2277</v>
      </c>
      <c r="T94" s="101"/>
      <c r="U94" s="101">
        <v>0</v>
      </c>
      <c r="V94" s="141"/>
      <c r="W94" s="98" t="s">
        <v>2281</v>
      </c>
      <c r="X94" s="101"/>
      <c r="Y94">
        <v>0</v>
      </c>
      <c r="Z94" s="7">
        <v>40886</v>
      </c>
      <c r="AA94" s="7">
        <v>41038</v>
      </c>
      <c r="AB94">
        <v>4.3</v>
      </c>
      <c r="AC94">
        <v>328</v>
      </c>
      <c r="AD94">
        <v>20</v>
      </c>
      <c r="AE94">
        <v>17</v>
      </c>
      <c r="AF94">
        <v>0.4</v>
      </c>
      <c r="AG94">
        <v>287</v>
      </c>
      <c r="AH94">
        <v>0.91</v>
      </c>
      <c r="AI94">
        <v>4.2</v>
      </c>
      <c r="AJ94">
        <v>85</v>
      </c>
      <c r="AL94">
        <v>110.955</v>
      </c>
      <c r="AM94">
        <v>216</v>
      </c>
      <c r="AR94">
        <v>70</v>
      </c>
      <c r="AS94">
        <v>158</v>
      </c>
      <c r="AT94">
        <v>2.4964000000000004</v>
      </c>
      <c r="AU94">
        <v>28.040378144528116</v>
      </c>
      <c r="AV94" s="4">
        <v>130</v>
      </c>
      <c r="AW94" t="s">
        <v>845</v>
      </c>
      <c r="AX94">
        <v>92</v>
      </c>
      <c r="AY94" t="s">
        <v>845</v>
      </c>
      <c r="AZ94" s="11">
        <v>100.5</v>
      </c>
      <c r="BA94" s="6">
        <v>44337</v>
      </c>
      <c r="BD94" s="8"/>
      <c r="BF94" s="7">
        <v>41251</v>
      </c>
      <c r="BG94" s="7">
        <v>41038</v>
      </c>
      <c r="BH94">
        <v>4.3</v>
      </c>
      <c r="BI94">
        <v>328</v>
      </c>
      <c r="BJ94">
        <v>31</v>
      </c>
      <c r="BK94">
        <v>51</v>
      </c>
      <c r="BL94">
        <v>0.7</v>
      </c>
      <c r="BM94">
        <v>293</v>
      </c>
      <c r="BO94">
        <v>4.3</v>
      </c>
      <c r="BP94">
        <v>100</v>
      </c>
      <c r="BR94">
        <v>123.71299999999999</v>
      </c>
      <c r="BS94">
        <v>129</v>
      </c>
      <c r="BV94">
        <v>247</v>
      </c>
      <c r="BX94">
        <v>70</v>
      </c>
      <c r="BY94">
        <v>170</v>
      </c>
      <c r="BZ94">
        <v>24.221453287197235</v>
      </c>
      <c r="CA94" s="7">
        <v>41616</v>
      </c>
      <c r="CB94" s="7"/>
      <c r="CV94" s="7">
        <v>41981</v>
      </c>
      <c r="CW94" s="7">
        <v>42135</v>
      </c>
      <c r="CX94">
        <v>5.6</v>
      </c>
      <c r="CY94">
        <v>354</v>
      </c>
      <c r="CZ94">
        <v>36</v>
      </c>
      <c r="DA94">
        <v>59</v>
      </c>
      <c r="DB94">
        <v>0.7</v>
      </c>
      <c r="DE94">
        <v>4.7</v>
      </c>
      <c r="DF94">
        <v>108</v>
      </c>
      <c r="DH94">
        <v>135.80500000000001</v>
      </c>
      <c r="DI94">
        <v>197</v>
      </c>
      <c r="DL94">
        <v>279</v>
      </c>
      <c r="DR94" s="7">
        <v>42346</v>
      </c>
      <c r="DS94" s="7">
        <v>42135</v>
      </c>
      <c r="DT94">
        <v>5.6</v>
      </c>
      <c r="DU94">
        <v>354</v>
      </c>
      <c r="DV94">
        <v>81</v>
      </c>
      <c r="DW94">
        <v>126</v>
      </c>
      <c r="DX94">
        <v>0.4</v>
      </c>
      <c r="DY94">
        <v>269</v>
      </c>
      <c r="DZ94">
        <v>0.98</v>
      </c>
      <c r="EA94">
        <v>4.5</v>
      </c>
      <c r="EB94">
        <v>115</v>
      </c>
      <c r="ED94">
        <v>114.43600000000001</v>
      </c>
      <c r="EE94">
        <v>177</v>
      </c>
      <c r="EF94">
        <v>38</v>
      </c>
      <c r="EG94">
        <v>94</v>
      </c>
      <c r="EH94">
        <v>314</v>
      </c>
      <c r="EN94" s="7">
        <v>42711</v>
      </c>
      <c r="EO94" s="7"/>
      <c r="FJ94" s="12">
        <v>0</v>
      </c>
      <c r="FK94" s="11">
        <v>0</v>
      </c>
      <c r="FL94">
        <v>0</v>
      </c>
      <c r="FM94">
        <v>0</v>
      </c>
      <c r="FN94">
        <v>0</v>
      </c>
      <c r="FO94" s="5">
        <v>0</v>
      </c>
      <c r="FP94" s="12">
        <v>0</v>
      </c>
      <c r="FQ94">
        <v>0</v>
      </c>
      <c r="FR94">
        <v>0</v>
      </c>
      <c r="FS94">
        <v>0</v>
      </c>
      <c r="FT94">
        <v>0</v>
      </c>
      <c r="FU94" s="5">
        <v>0</v>
      </c>
      <c r="FV94" s="12">
        <v>0</v>
      </c>
      <c r="FW94">
        <v>0</v>
      </c>
      <c r="FX94">
        <v>0</v>
      </c>
      <c r="FY94">
        <v>0</v>
      </c>
      <c r="FZ94">
        <v>0</v>
      </c>
      <c r="GA94" s="5">
        <v>0</v>
      </c>
      <c r="GB94" s="4">
        <v>1</v>
      </c>
      <c r="GC94">
        <v>0</v>
      </c>
      <c r="GD94">
        <v>0</v>
      </c>
      <c r="GE94">
        <v>0</v>
      </c>
      <c r="GF94">
        <v>0</v>
      </c>
      <c r="GG94" s="5">
        <v>0</v>
      </c>
      <c r="GH94" s="4">
        <v>1</v>
      </c>
      <c r="GI94">
        <v>0</v>
      </c>
      <c r="GJ94">
        <v>0</v>
      </c>
      <c r="GK94">
        <v>0</v>
      </c>
      <c r="GL94">
        <v>0</v>
      </c>
      <c r="GM94" s="5">
        <v>0</v>
      </c>
      <c r="GN94" s="12">
        <v>1</v>
      </c>
      <c r="GO94">
        <v>0</v>
      </c>
      <c r="GP94">
        <v>0</v>
      </c>
      <c r="GQ94">
        <v>0</v>
      </c>
      <c r="GR94">
        <v>0</v>
      </c>
      <c r="GS94" s="5">
        <v>0</v>
      </c>
      <c r="GV94">
        <v>0</v>
      </c>
      <c r="GX94">
        <v>0</v>
      </c>
      <c r="GZ94">
        <v>0</v>
      </c>
      <c r="HB94">
        <v>0</v>
      </c>
      <c r="HD94">
        <v>0</v>
      </c>
      <c r="HF94" s="7">
        <v>44859</v>
      </c>
      <c r="HG94" s="4" t="s">
        <v>1371</v>
      </c>
      <c r="HH94" t="s">
        <v>855</v>
      </c>
      <c r="HX94" s="5"/>
      <c r="HY94" s="4"/>
      <c r="IJ94" s="5"/>
      <c r="IK94" t="s">
        <v>1688</v>
      </c>
      <c r="IL94" t="s">
        <v>1251</v>
      </c>
      <c r="IM94" t="s">
        <v>1728</v>
      </c>
      <c r="IN94" t="s">
        <v>891</v>
      </c>
      <c r="IW94">
        <f t="shared" si="9"/>
        <v>530.66706056721671</v>
      </c>
      <c r="IX94">
        <f t="shared" si="10"/>
        <v>758.49698565934932</v>
      </c>
      <c r="IY94">
        <f t="shared" si="11"/>
        <v>48.151568658868761</v>
      </c>
      <c r="IZ94" s="75">
        <f t="shared" si="12"/>
        <v>2.4964000000000004</v>
      </c>
      <c r="JA94" t="e">
        <v>#NAME?</v>
      </c>
      <c r="JB94">
        <v>867.38256799999999</v>
      </c>
      <c r="JC94">
        <v>319.15200800000002</v>
      </c>
      <c r="JD94">
        <v>229.360016</v>
      </c>
      <c r="JE94">
        <v>4.3580360000000002</v>
      </c>
      <c r="JF94">
        <v>5.0057879999999999</v>
      </c>
      <c r="JG94">
        <v>30.051394999999999</v>
      </c>
      <c r="JH94">
        <v>40.505918000000001</v>
      </c>
      <c r="JI94">
        <v>53.534781000000002</v>
      </c>
      <c r="JJ94">
        <f t="shared" si="13"/>
        <v>94.040699000000004</v>
      </c>
      <c r="JK94">
        <f t="shared" si="14"/>
        <v>37.670525156224961</v>
      </c>
      <c r="JL94">
        <f t="shared" si="15"/>
        <v>16.225732254446402</v>
      </c>
      <c r="JM94">
        <f t="shared" si="16"/>
        <v>21.444792901778559</v>
      </c>
      <c r="JN94">
        <v>13.364644</v>
      </c>
      <c r="JO94">
        <v>0.49772100000000002</v>
      </c>
      <c r="JP94">
        <v>158.522953</v>
      </c>
      <c r="JQ94">
        <v>158.622984</v>
      </c>
      <c r="JR94">
        <v>1044.044938</v>
      </c>
      <c r="JS94">
        <v>1324.7572500000001</v>
      </c>
      <c r="JT94">
        <v>1893.5118749999999</v>
      </c>
      <c r="JU94">
        <v>396.85034400000001</v>
      </c>
      <c r="JV94">
        <v>20.678046999999999</v>
      </c>
      <c r="JW94">
        <v>17.432141999999999</v>
      </c>
      <c r="JX94">
        <v>20.023152</v>
      </c>
      <c r="JY94">
        <v>120.20557599999999</v>
      </c>
      <c r="JZ94">
        <f t="shared" si="17"/>
        <v>48.151568658868761</v>
      </c>
      <c r="KA94">
        <v>162.023672</v>
      </c>
      <c r="KB94">
        <v>214.13912099999999</v>
      </c>
      <c r="KC94">
        <v>53.458573999999999</v>
      </c>
      <c r="KD94">
        <v>1.9908840000000001</v>
      </c>
      <c r="KE94">
        <v>18.116909</v>
      </c>
      <c r="KF94">
        <v>18.128340000000001</v>
      </c>
      <c r="KG94">
        <v>119.319424</v>
      </c>
      <c r="KH94">
        <v>151.40082000000001</v>
      </c>
      <c r="KI94">
        <v>216.40134800000001</v>
      </c>
      <c r="KJ94">
        <v>45.354326</v>
      </c>
      <c r="KK94">
        <v>2.3632049999999998</v>
      </c>
      <c r="KL94">
        <v>-94.993285999999998</v>
      </c>
      <c r="KM94">
        <v>404.39187600000002</v>
      </c>
      <c r="KN94">
        <v>30.854154999999999</v>
      </c>
      <c r="KO94">
        <v>-100.077736</v>
      </c>
      <c r="KP94">
        <v>-99.425078999999997</v>
      </c>
      <c r="KQ94">
        <v>4.3410669999999998</v>
      </c>
      <c r="KR94">
        <v>29.026240999999999</v>
      </c>
      <c r="KS94">
        <v>-77.431693999999993</v>
      </c>
      <c r="KT94">
        <v>413.20742799999999</v>
      </c>
      <c r="KU94">
        <v>33.115223</v>
      </c>
      <c r="KV94">
        <v>-105.458054</v>
      </c>
      <c r="KW94">
        <v>-103.51458700000001</v>
      </c>
      <c r="KX94">
        <v>-16.148432</v>
      </c>
      <c r="KY94">
        <v>29.578946999999999</v>
      </c>
      <c r="KZ94">
        <v>-79.446892000000005</v>
      </c>
      <c r="LA94">
        <v>398.13241599999998</v>
      </c>
      <c r="LB94">
        <v>32.921836999999996</v>
      </c>
      <c r="LC94">
        <v>-104.744873</v>
      </c>
      <c r="LD94">
        <v>-101.554405</v>
      </c>
      <c r="LE94">
        <v>-16.643255</v>
      </c>
      <c r="LF94">
        <v>31.755960000000002</v>
      </c>
      <c r="LG94">
        <v>0.75662799999999997</v>
      </c>
      <c r="LH94">
        <v>0.75783</v>
      </c>
      <c r="LI94" t="s">
        <v>1986</v>
      </c>
      <c r="LJ94" t="s">
        <v>1986</v>
      </c>
      <c r="LK94">
        <v>0.430728</v>
      </c>
      <c r="LL94">
        <v>0</v>
      </c>
      <c r="LM94" t="s">
        <v>1986</v>
      </c>
      <c r="LN94">
        <v>7.6103149999999999</v>
      </c>
      <c r="LO94" t="s">
        <v>1986</v>
      </c>
      <c r="LP94" t="s">
        <v>1986</v>
      </c>
      <c r="LQ94">
        <v>0.31339600000000001</v>
      </c>
      <c r="LR94">
        <v>1.0070110000000001</v>
      </c>
      <c r="LS94">
        <v>11.537335000000001</v>
      </c>
      <c r="LT94">
        <v>1347.1023749999999</v>
      </c>
      <c r="LU94">
        <v>177.01007799999999</v>
      </c>
      <c r="LV94">
        <v>45.011467000000003</v>
      </c>
      <c r="LW94">
        <v>44.698070999999999</v>
      </c>
    </row>
    <row r="95" spans="1:335" ht="16.149999999999999" customHeight="1" x14ac:dyDescent="0.3">
      <c r="A95">
        <v>99</v>
      </c>
      <c r="B95">
        <v>4330999</v>
      </c>
      <c r="C95" t="s">
        <v>170</v>
      </c>
      <c r="D95" t="s">
        <v>134</v>
      </c>
      <c r="E95" s="8" t="s">
        <v>18</v>
      </c>
      <c r="I95" s="77" t="s">
        <v>2228</v>
      </c>
      <c r="J95" s="100">
        <v>0</v>
      </c>
      <c r="K95" s="100">
        <v>0</v>
      </c>
      <c r="L95" s="85"/>
      <c r="M95" s="100">
        <v>3</v>
      </c>
      <c r="N95" s="138">
        <v>42468</v>
      </c>
      <c r="O95" s="95" t="s">
        <v>2286</v>
      </c>
      <c r="P95" s="100"/>
      <c r="Q95" s="140" t="s">
        <v>2277</v>
      </c>
      <c r="R95" s="100"/>
      <c r="S95" s="140" t="s">
        <v>2278</v>
      </c>
      <c r="T95" s="138">
        <v>42468</v>
      </c>
      <c r="U95" s="100">
        <v>0</v>
      </c>
      <c r="V95" s="95"/>
      <c r="W95" s="140" t="s">
        <v>2281</v>
      </c>
      <c r="X95" s="100"/>
      <c r="Y95">
        <v>0</v>
      </c>
      <c r="Z95" s="7">
        <v>42459</v>
      </c>
      <c r="AA95" s="7"/>
      <c r="AD95">
        <v>25</v>
      </c>
      <c r="AE95">
        <v>14</v>
      </c>
      <c r="AF95">
        <v>0.7</v>
      </c>
      <c r="AG95">
        <v>350</v>
      </c>
      <c r="AH95">
        <v>0.95</v>
      </c>
      <c r="AI95">
        <v>3.6</v>
      </c>
      <c r="AJ95">
        <v>105</v>
      </c>
      <c r="AK95">
        <v>6.7</v>
      </c>
      <c r="AL95">
        <v>72.311999999999998</v>
      </c>
      <c r="AM95">
        <v>143</v>
      </c>
      <c r="AN95">
        <v>50</v>
      </c>
      <c r="AO95">
        <v>88</v>
      </c>
      <c r="AP95">
        <v>150</v>
      </c>
      <c r="AR95">
        <v>59</v>
      </c>
      <c r="AS95">
        <v>153</v>
      </c>
      <c r="AT95">
        <v>2.3409</v>
      </c>
      <c r="AU95">
        <v>25.20398137468495</v>
      </c>
      <c r="AV95" s="4">
        <v>133</v>
      </c>
      <c r="AW95" t="s">
        <v>1021</v>
      </c>
      <c r="AX95">
        <v>67</v>
      </c>
      <c r="AY95" t="s">
        <v>1021</v>
      </c>
      <c r="AZ95" s="11">
        <v>96</v>
      </c>
      <c r="BA95" s="6">
        <v>42109</v>
      </c>
      <c r="BD95" s="8"/>
      <c r="BF95" s="7">
        <v>42824</v>
      </c>
      <c r="BG95" s="7"/>
      <c r="BX95">
        <v>52</v>
      </c>
      <c r="BY95">
        <v>150</v>
      </c>
      <c r="BZ95">
        <v>23.111111111111111</v>
      </c>
      <c r="CA95" s="7">
        <v>43189</v>
      </c>
      <c r="CB95" s="7"/>
      <c r="CV95" s="7">
        <v>43554</v>
      </c>
      <c r="CW95" s="7"/>
      <c r="DR95" s="7">
        <v>43919</v>
      </c>
      <c r="DS95" s="7"/>
      <c r="EN95" s="7">
        <v>44284</v>
      </c>
      <c r="EO95" s="7"/>
      <c r="FJ95" s="12">
        <v>2</v>
      </c>
      <c r="FK95" s="11">
        <v>1</v>
      </c>
      <c r="FL95">
        <v>1</v>
      </c>
      <c r="FM95">
        <v>0</v>
      </c>
      <c r="FN95">
        <v>0</v>
      </c>
      <c r="FO95" s="5">
        <v>0</v>
      </c>
      <c r="FP95" s="12">
        <v>2</v>
      </c>
      <c r="FQ95">
        <v>1</v>
      </c>
      <c r="FR95">
        <v>1</v>
      </c>
      <c r="FS95">
        <v>0</v>
      </c>
      <c r="FT95">
        <v>0</v>
      </c>
      <c r="FU95" s="5">
        <v>0</v>
      </c>
      <c r="FV95" s="12">
        <v>2</v>
      </c>
      <c r="FW95">
        <v>1</v>
      </c>
      <c r="FX95">
        <v>1</v>
      </c>
      <c r="FY95">
        <v>0</v>
      </c>
      <c r="FZ95">
        <v>0</v>
      </c>
      <c r="GA95" s="5">
        <v>0</v>
      </c>
      <c r="GB95" s="4">
        <v>2</v>
      </c>
      <c r="GC95">
        <v>1</v>
      </c>
      <c r="GD95">
        <v>1</v>
      </c>
      <c r="GE95">
        <v>0</v>
      </c>
      <c r="GF95">
        <v>0</v>
      </c>
      <c r="GG95" s="5">
        <v>0</v>
      </c>
      <c r="GH95" s="4">
        <v>2</v>
      </c>
      <c r="GI95">
        <v>1</v>
      </c>
      <c r="GJ95">
        <v>1</v>
      </c>
      <c r="GK95">
        <v>0</v>
      </c>
      <c r="GL95">
        <v>0</v>
      </c>
      <c r="GM95" s="5">
        <v>0</v>
      </c>
      <c r="GN95" s="12">
        <v>2</v>
      </c>
      <c r="GO95">
        <v>1</v>
      </c>
      <c r="GP95">
        <v>1</v>
      </c>
      <c r="GQ95">
        <v>0</v>
      </c>
      <c r="GR95">
        <v>0</v>
      </c>
      <c r="GS95" s="5">
        <v>0</v>
      </c>
      <c r="GT95" s="76"/>
      <c r="GU95" s="76"/>
      <c r="GV95">
        <v>0</v>
      </c>
      <c r="GX95">
        <v>1</v>
      </c>
      <c r="GY95" t="s">
        <v>1133</v>
      </c>
      <c r="GZ95">
        <v>0</v>
      </c>
      <c r="HB95">
        <v>1</v>
      </c>
      <c r="HC95" t="s">
        <v>1264</v>
      </c>
      <c r="HD95">
        <v>0</v>
      </c>
      <c r="HF95" s="7">
        <v>42727</v>
      </c>
      <c r="HG95" s="4" t="s">
        <v>1366</v>
      </c>
      <c r="HH95" t="s">
        <v>1026</v>
      </c>
      <c r="HI95" t="s">
        <v>1402</v>
      </c>
      <c r="HJ95" t="s">
        <v>1205</v>
      </c>
      <c r="HK95" t="s">
        <v>1419</v>
      </c>
      <c r="HL95" t="s">
        <v>1291</v>
      </c>
      <c r="HO95" t="s">
        <v>1434</v>
      </c>
      <c r="HP95" t="s">
        <v>833</v>
      </c>
      <c r="HQ95" t="s">
        <v>1356</v>
      </c>
      <c r="HR95" t="s">
        <v>833</v>
      </c>
      <c r="HW95" t="s">
        <v>1454</v>
      </c>
      <c r="HX95" s="5" t="s">
        <v>993</v>
      </c>
      <c r="HY95" s="4"/>
      <c r="IA95" t="s">
        <v>1518</v>
      </c>
      <c r="IB95" t="s">
        <v>833</v>
      </c>
      <c r="IC95" t="s">
        <v>1568</v>
      </c>
      <c r="ID95" t="s">
        <v>1572</v>
      </c>
      <c r="IE95" t="s">
        <v>1568</v>
      </c>
      <c r="IF95" t="s">
        <v>1572</v>
      </c>
      <c r="IG95" t="s">
        <v>1622</v>
      </c>
      <c r="IH95" t="s">
        <v>833</v>
      </c>
      <c r="II95" t="s">
        <v>1652</v>
      </c>
      <c r="IJ95" s="5" t="s">
        <v>1291</v>
      </c>
      <c r="IK95" t="s">
        <v>1693</v>
      </c>
      <c r="IL95" t="s">
        <v>1694</v>
      </c>
      <c r="IO95" t="s">
        <v>1693</v>
      </c>
      <c r="IP95" t="s">
        <v>1694</v>
      </c>
      <c r="IW95">
        <f t="shared" si="9"/>
        <v>261.55252766030162</v>
      </c>
      <c r="IX95">
        <f t="shared" si="10"/>
        <v>448.78999530095263</v>
      </c>
      <c r="IY95">
        <f t="shared" si="11"/>
        <v>33.514532871972321</v>
      </c>
      <c r="IZ95" s="75">
        <f t="shared" si="12"/>
        <v>2.3409</v>
      </c>
      <c r="JA95" t="e">
        <v>#NAME?</v>
      </c>
      <c r="JB95">
        <v>871.47576900000001</v>
      </c>
      <c r="JC95">
        <v>324.03201300000001</v>
      </c>
      <c r="JD95">
        <v>226.43202199999999</v>
      </c>
      <c r="JE95">
        <v>5.9755099999999999</v>
      </c>
      <c r="JF95">
        <v>7.8873300000000004</v>
      </c>
      <c r="JG95">
        <v>23.536249999999999</v>
      </c>
      <c r="JH95">
        <v>35.584437000000001</v>
      </c>
      <c r="JI95">
        <v>57.731828</v>
      </c>
      <c r="JJ95">
        <f t="shared" si="13"/>
        <v>93.316265000000001</v>
      </c>
      <c r="JK95">
        <f t="shared" si="14"/>
        <v>39.863413644324837</v>
      </c>
      <c r="JL95">
        <f t="shared" si="15"/>
        <v>15.201177752146611</v>
      </c>
      <c r="JM95">
        <f t="shared" si="16"/>
        <v>24.662235892178224</v>
      </c>
      <c r="JN95">
        <v>34.004109</v>
      </c>
      <c r="JO95">
        <v>0.63441599999999998</v>
      </c>
      <c r="JP95">
        <v>86.149078000000003</v>
      </c>
      <c r="JQ95">
        <v>107.962125</v>
      </c>
      <c r="JR95">
        <v>389.81987500000002</v>
      </c>
      <c r="JS95">
        <v>612.26831200000004</v>
      </c>
      <c r="JT95">
        <v>1050.5725</v>
      </c>
      <c r="JU95">
        <v>330.199094</v>
      </c>
      <c r="JV95">
        <v>10.562163999999999</v>
      </c>
      <c r="JW95">
        <v>19.918367</v>
      </c>
      <c r="JX95">
        <v>26.291101000000001</v>
      </c>
      <c r="JY95">
        <v>78.454170000000005</v>
      </c>
      <c r="JZ95">
        <f t="shared" si="17"/>
        <v>33.514532871972321</v>
      </c>
      <c r="KA95">
        <v>118.614785</v>
      </c>
      <c r="KB95">
        <v>192.43943400000001</v>
      </c>
      <c r="KC95">
        <v>113.347031</v>
      </c>
      <c r="KD95">
        <v>2.114719</v>
      </c>
      <c r="KE95">
        <v>19.14424</v>
      </c>
      <c r="KF95">
        <v>23.991584</v>
      </c>
      <c r="KG95">
        <v>86.626631000000003</v>
      </c>
      <c r="KH95">
        <v>136.059629</v>
      </c>
      <c r="KI95">
        <v>233.46054699999999</v>
      </c>
      <c r="KJ95">
        <v>73.377578</v>
      </c>
      <c r="KK95">
        <v>2.3471479999999998</v>
      </c>
      <c r="KL95">
        <v>-102.01416</v>
      </c>
      <c r="KM95">
        <v>227.56691000000001</v>
      </c>
      <c r="KN95">
        <v>22.224819</v>
      </c>
      <c r="KO95">
        <v>-93.676749999999998</v>
      </c>
      <c r="KP95">
        <v>-95.464340000000007</v>
      </c>
      <c r="KQ95">
        <v>-19.969234</v>
      </c>
      <c r="KR95">
        <v>22.455625999999999</v>
      </c>
      <c r="KS95">
        <v>-108.65997299999999</v>
      </c>
      <c r="KT95">
        <v>200.37608299999999</v>
      </c>
      <c r="KU95">
        <v>16.937956</v>
      </c>
      <c r="KV95">
        <v>-93.544410999999997</v>
      </c>
      <c r="KW95">
        <v>-96.666167999999999</v>
      </c>
      <c r="KX95">
        <v>-44.616272000000002</v>
      </c>
      <c r="KY95">
        <v>30.274775000000002</v>
      </c>
      <c r="KZ95">
        <v>-97.356200999999999</v>
      </c>
      <c r="LA95">
        <v>195.33843999999999</v>
      </c>
      <c r="LB95">
        <v>20.225549999999998</v>
      </c>
      <c r="LC95">
        <v>-96.974373</v>
      </c>
      <c r="LD95">
        <v>-99.729500000000002</v>
      </c>
      <c r="LE95">
        <v>-42.347141000000001</v>
      </c>
      <c r="LF95">
        <v>20.891233</v>
      </c>
      <c r="LG95">
        <v>0.61637500000000001</v>
      </c>
      <c r="LH95">
        <v>0.79858200000000001</v>
      </c>
      <c r="LI95" t="s">
        <v>1986</v>
      </c>
      <c r="LJ95" t="s">
        <v>1986</v>
      </c>
      <c r="LK95">
        <v>0.381332</v>
      </c>
      <c r="LL95">
        <v>0</v>
      </c>
      <c r="LM95" t="s">
        <v>1986</v>
      </c>
      <c r="LN95">
        <v>10.161818999999999</v>
      </c>
      <c r="LO95" t="s">
        <v>1986</v>
      </c>
      <c r="LP95" t="s">
        <v>1986</v>
      </c>
      <c r="LQ95">
        <v>2.3503720000000001</v>
      </c>
      <c r="LR95">
        <v>1.0609740000000001</v>
      </c>
      <c r="LS95">
        <v>14.676202999999999</v>
      </c>
      <c r="LT95">
        <v>1356.53225</v>
      </c>
      <c r="LU95">
        <v>133.49306300000001</v>
      </c>
      <c r="LV95">
        <v>40.897522000000002</v>
      </c>
      <c r="LW95">
        <v>38.547150000000002</v>
      </c>
    </row>
    <row r="96" spans="1:335" ht="16.149999999999999" customHeight="1" x14ac:dyDescent="0.3">
      <c r="A96">
        <v>100</v>
      </c>
      <c r="B96">
        <v>4343546</v>
      </c>
      <c r="C96" t="s">
        <v>324</v>
      </c>
      <c r="D96" t="s">
        <v>135</v>
      </c>
      <c r="E96" s="8" t="s">
        <v>57</v>
      </c>
      <c r="I96" s="77" t="s">
        <v>2228</v>
      </c>
      <c r="J96" s="100">
        <v>1</v>
      </c>
      <c r="K96" s="100">
        <v>0</v>
      </c>
      <c r="L96" s="85"/>
      <c r="M96" s="100"/>
      <c r="N96" s="100"/>
      <c r="O96" s="95" t="s">
        <v>2286</v>
      </c>
      <c r="P96" s="100"/>
      <c r="Q96" s="140" t="s">
        <v>2277</v>
      </c>
      <c r="R96" s="100"/>
      <c r="S96" s="95" t="s">
        <v>2277</v>
      </c>
      <c r="T96" s="100"/>
      <c r="U96" s="100">
        <v>0</v>
      </c>
      <c r="V96" s="95"/>
      <c r="W96" s="140" t="s">
        <v>2281</v>
      </c>
      <c r="X96" s="100"/>
      <c r="Y96">
        <v>0</v>
      </c>
      <c r="Z96" s="7">
        <v>41418</v>
      </c>
      <c r="AA96" s="7"/>
      <c r="AD96">
        <v>58</v>
      </c>
      <c r="AE96">
        <v>223</v>
      </c>
      <c r="AF96">
        <v>1</v>
      </c>
      <c r="AG96">
        <v>202</v>
      </c>
      <c r="AH96">
        <v>1.1499999999999999</v>
      </c>
      <c r="AI96">
        <v>3.8</v>
      </c>
      <c r="AJ96">
        <v>133</v>
      </c>
      <c r="AL96">
        <v>96.616</v>
      </c>
      <c r="AM96">
        <v>133</v>
      </c>
      <c r="AR96">
        <v>68.2</v>
      </c>
      <c r="AS96">
        <v>166</v>
      </c>
      <c r="AT96">
        <v>2.7555999999999998</v>
      </c>
      <c r="AU96">
        <v>24.749600812890112</v>
      </c>
      <c r="AV96" s="4">
        <v>100</v>
      </c>
      <c r="AW96" t="s">
        <v>1880</v>
      </c>
      <c r="AX96">
        <v>60</v>
      </c>
      <c r="AY96" t="s">
        <v>1880</v>
      </c>
      <c r="AZ96" s="11"/>
      <c r="BB96" s="4">
        <v>1</v>
      </c>
      <c r="BC96" t="s">
        <v>1947</v>
      </c>
      <c r="BD96" s="8" t="s">
        <v>1955</v>
      </c>
      <c r="BE96" s="5" t="s">
        <v>1954</v>
      </c>
      <c r="BF96" s="7">
        <v>41783</v>
      </c>
      <c r="BG96" s="7"/>
      <c r="BX96">
        <v>69</v>
      </c>
      <c r="BY96">
        <v>160</v>
      </c>
      <c r="BZ96">
        <v>26.953124999999996</v>
      </c>
      <c r="CA96" s="7">
        <v>42148</v>
      </c>
      <c r="CB96" s="7"/>
      <c r="CV96" s="7">
        <v>42513</v>
      </c>
      <c r="CW96" s="7"/>
      <c r="DR96" s="7">
        <v>42878</v>
      </c>
      <c r="DS96" s="7"/>
      <c r="EN96" s="7">
        <v>43243</v>
      </c>
      <c r="EO96" s="7"/>
      <c r="FJ96" s="12">
        <v>0</v>
      </c>
      <c r="FK96" s="11">
        <v>0</v>
      </c>
      <c r="FL96">
        <v>0</v>
      </c>
      <c r="FM96">
        <v>0</v>
      </c>
      <c r="FN96">
        <v>0</v>
      </c>
      <c r="FO96" s="5">
        <v>0</v>
      </c>
      <c r="FP96" s="12">
        <v>0</v>
      </c>
      <c r="FQ96">
        <v>0</v>
      </c>
      <c r="FR96">
        <v>0</v>
      </c>
      <c r="FS96">
        <v>0</v>
      </c>
      <c r="FT96">
        <v>0</v>
      </c>
      <c r="FU96" s="5">
        <v>0</v>
      </c>
      <c r="FV96" s="12">
        <v>0</v>
      </c>
      <c r="FW96">
        <v>0</v>
      </c>
      <c r="FX96">
        <v>0</v>
      </c>
      <c r="FY96">
        <v>0</v>
      </c>
      <c r="FZ96">
        <v>0</v>
      </c>
      <c r="GA96" s="5">
        <v>0</v>
      </c>
      <c r="GB96" s="4">
        <v>0</v>
      </c>
      <c r="GC96">
        <v>0</v>
      </c>
      <c r="GD96">
        <v>0</v>
      </c>
      <c r="GE96">
        <v>0</v>
      </c>
      <c r="GF96">
        <v>0</v>
      </c>
      <c r="GG96" s="5">
        <v>0</v>
      </c>
      <c r="GH96" s="4">
        <v>0</v>
      </c>
      <c r="GI96">
        <v>0</v>
      </c>
      <c r="GJ96">
        <v>0</v>
      </c>
      <c r="GK96">
        <v>0</v>
      </c>
      <c r="GL96">
        <v>0</v>
      </c>
      <c r="GM96" s="5">
        <v>0</v>
      </c>
      <c r="GN96" s="12">
        <v>0</v>
      </c>
      <c r="GO96">
        <v>0</v>
      </c>
      <c r="GP96">
        <v>0</v>
      </c>
      <c r="GQ96">
        <v>0</v>
      </c>
      <c r="GR96">
        <v>0</v>
      </c>
      <c r="GS96" s="5">
        <v>0</v>
      </c>
      <c r="GT96" s="76"/>
      <c r="GU96" s="76"/>
      <c r="GV96">
        <v>0</v>
      </c>
      <c r="GX96">
        <v>0</v>
      </c>
      <c r="GZ96">
        <v>0</v>
      </c>
      <c r="HB96">
        <v>0</v>
      </c>
      <c r="HD96">
        <v>0</v>
      </c>
      <c r="HF96" s="7">
        <v>43797</v>
      </c>
      <c r="HG96" s="4"/>
      <c r="HX96" s="5"/>
      <c r="HY96" s="4"/>
      <c r="IJ96" s="5"/>
      <c r="IW96">
        <f t="shared" si="9"/>
        <v>318.69229931775294</v>
      </c>
      <c r="IX96">
        <f t="shared" si="10"/>
        <v>253.45072289156627</v>
      </c>
      <c r="IY96">
        <f t="shared" si="11"/>
        <v>58.020170198867767</v>
      </c>
      <c r="IZ96" s="75">
        <f t="shared" si="12"/>
        <v>2.7555999999999998</v>
      </c>
      <c r="JA96" t="e">
        <v>#NAME?</v>
      </c>
      <c r="JB96">
        <v>829.72735599999999</v>
      </c>
      <c r="JC96">
        <v>308.41601600000001</v>
      </c>
      <c r="JD96">
        <v>215.69601399999999</v>
      </c>
      <c r="JE96">
        <v>5.0753250000000003</v>
      </c>
      <c r="JF96">
        <v>8.0988019999999992</v>
      </c>
      <c r="JG96">
        <v>47.964112999999998</v>
      </c>
      <c r="JH96">
        <v>34.335605000000001</v>
      </c>
      <c r="JI96">
        <v>20.761398</v>
      </c>
      <c r="JJ96">
        <f t="shared" si="13"/>
        <v>55.097003000000001</v>
      </c>
      <c r="JK96">
        <f t="shared" si="14"/>
        <v>19.994557628102775</v>
      </c>
      <c r="JL96">
        <f t="shared" si="15"/>
        <v>12.460300841921905</v>
      </c>
      <c r="JM96">
        <f t="shared" si="16"/>
        <v>7.534256786180868</v>
      </c>
      <c r="JN96">
        <v>39.073718999999997</v>
      </c>
      <c r="JO96">
        <v>0.64870399999999995</v>
      </c>
      <c r="JP96">
        <v>132.74720300000001</v>
      </c>
      <c r="JQ96">
        <v>206.69093699999999</v>
      </c>
      <c r="JR96">
        <v>1281.9627499999999</v>
      </c>
      <c r="JS96">
        <v>878.18849999999998</v>
      </c>
      <c r="JT96">
        <v>698.40881200000001</v>
      </c>
      <c r="JU96">
        <v>793.19112500000006</v>
      </c>
      <c r="JV96">
        <v>23.476237999999999</v>
      </c>
      <c r="JW96">
        <v>16.917750999999999</v>
      </c>
      <c r="JX96">
        <v>26.996006000000001</v>
      </c>
      <c r="JY96">
        <v>159.880381</v>
      </c>
      <c r="JZ96">
        <f t="shared" si="17"/>
        <v>58.020170198867767</v>
      </c>
      <c r="KA96">
        <v>114.452021</v>
      </c>
      <c r="KB96">
        <v>69.204657999999995</v>
      </c>
      <c r="KC96">
        <v>130.245732</v>
      </c>
      <c r="KD96">
        <v>2.1623480000000002</v>
      </c>
      <c r="KE96">
        <v>17.018872000000002</v>
      </c>
      <c r="KF96">
        <v>26.498837999999999</v>
      </c>
      <c r="KG96">
        <v>164.35419899999999</v>
      </c>
      <c r="KH96">
        <v>112.58827100000001</v>
      </c>
      <c r="KI96">
        <v>89.539590000000004</v>
      </c>
      <c r="KJ96">
        <v>101.69116200000001</v>
      </c>
      <c r="KK96">
        <v>3.0097740000000002</v>
      </c>
      <c r="KL96">
        <v>-85.583031000000005</v>
      </c>
      <c r="KM96">
        <v>366.03213499999998</v>
      </c>
      <c r="KN96">
        <v>46.932568000000003</v>
      </c>
      <c r="KO96">
        <v>-88.564475999999999</v>
      </c>
      <c r="KP96">
        <v>-90.894195999999994</v>
      </c>
      <c r="KQ96">
        <v>-53.043663000000002</v>
      </c>
      <c r="KR96">
        <v>22.016729000000002</v>
      </c>
      <c r="KS96">
        <v>-58.695945999999999</v>
      </c>
      <c r="KT96">
        <v>332.798157</v>
      </c>
      <c r="KU96">
        <v>46.802253999999998</v>
      </c>
      <c r="KV96">
        <v>-92.837952000000001</v>
      </c>
      <c r="KW96">
        <v>-95.262214999999998</v>
      </c>
      <c r="KX96">
        <v>-222.163467</v>
      </c>
      <c r="KY96">
        <v>33.977974000000003</v>
      </c>
      <c r="KZ96">
        <v>-59.942715</v>
      </c>
      <c r="LA96">
        <v>339.331299</v>
      </c>
      <c r="LB96">
        <v>46.014510999999999</v>
      </c>
      <c r="LC96">
        <v>-93.665290999999996</v>
      </c>
      <c r="LD96">
        <v>-96.032927999999998</v>
      </c>
      <c r="LE96">
        <v>-225.22326699999999</v>
      </c>
      <c r="LF96">
        <v>25.392451999999999</v>
      </c>
      <c r="LG96">
        <v>1.6538200000000001</v>
      </c>
      <c r="LH96">
        <v>0.534605</v>
      </c>
      <c r="LI96" t="s">
        <v>1986</v>
      </c>
      <c r="LJ96" t="s">
        <v>1986</v>
      </c>
      <c r="LK96">
        <v>0.62318499999999999</v>
      </c>
      <c r="LL96">
        <v>0</v>
      </c>
      <c r="LM96" t="s">
        <v>1986</v>
      </c>
      <c r="LN96">
        <v>6.1703599999999996</v>
      </c>
      <c r="LO96" t="s">
        <v>1986</v>
      </c>
      <c r="LP96" t="s">
        <v>1986</v>
      </c>
      <c r="LQ96">
        <v>7.0687410000000002</v>
      </c>
      <c r="LR96">
        <v>1.1582650000000001</v>
      </c>
      <c r="LS96">
        <v>8.0470050000000004</v>
      </c>
      <c r="LT96">
        <v>1562.6201249999999</v>
      </c>
      <c r="LU96">
        <v>253.246172</v>
      </c>
      <c r="LV96">
        <v>51.732601000000003</v>
      </c>
      <c r="LW96">
        <v>44.66386</v>
      </c>
    </row>
    <row r="97" spans="1:335" ht="16.149999999999999" customHeight="1" x14ac:dyDescent="0.3">
      <c r="A97">
        <v>101</v>
      </c>
      <c r="B97">
        <v>4349527</v>
      </c>
      <c r="C97" t="s">
        <v>356</v>
      </c>
      <c r="D97" t="s">
        <v>135</v>
      </c>
      <c r="E97" s="8" t="s">
        <v>67</v>
      </c>
      <c r="F97" s="8">
        <v>0</v>
      </c>
      <c r="G97" s="8" t="s">
        <v>2218</v>
      </c>
      <c r="H97" s="80"/>
      <c r="I97" s="80" t="s">
        <v>2231</v>
      </c>
      <c r="J97" s="101">
        <v>0</v>
      </c>
      <c r="K97" s="101">
        <v>0</v>
      </c>
      <c r="L97" s="80"/>
      <c r="M97" s="101"/>
      <c r="N97" s="101"/>
      <c r="O97" s="141" t="s">
        <v>2286</v>
      </c>
      <c r="P97" s="101"/>
      <c r="Q97" s="98" t="s">
        <v>2277</v>
      </c>
      <c r="R97" s="101"/>
      <c r="S97" s="141" t="s">
        <v>2277</v>
      </c>
      <c r="T97" s="101"/>
      <c r="U97" s="101">
        <v>0</v>
      </c>
      <c r="V97" s="98"/>
      <c r="W97" s="98" t="s">
        <v>2281</v>
      </c>
      <c r="X97" s="101"/>
      <c r="Y97">
        <v>0</v>
      </c>
      <c r="Z97" s="7">
        <v>44163</v>
      </c>
      <c r="AA97" s="7">
        <v>44127</v>
      </c>
      <c r="AB97">
        <v>3.2</v>
      </c>
      <c r="AC97">
        <v>257</v>
      </c>
      <c r="AD97">
        <v>46</v>
      </c>
      <c r="AE97">
        <v>90</v>
      </c>
      <c r="AF97">
        <v>1.1000000000000001</v>
      </c>
      <c r="AG97">
        <v>181</v>
      </c>
      <c r="AH97">
        <v>1.08</v>
      </c>
      <c r="AI97">
        <v>3.2</v>
      </c>
      <c r="AJ97">
        <v>82</v>
      </c>
      <c r="AL97">
        <v>136.56899999999999</v>
      </c>
      <c r="AM97">
        <v>105</v>
      </c>
      <c r="AQ97" t="s">
        <v>663</v>
      </c>
      <c r="AR97">
        <v>63.8</v>
      </c>
      <c r="AS97">
        <v>182</v>
      </c>
      <c r="AT97">
        <v>3.3124000000000002</v>
      </c>
      <c r="AU97">
        <v>19.260958821398379</v>
      </c>
      <c r="AV97" s="4">
        <v>131</v>
      </c>
      <c r="AW97" t="s">
        <v>1413</v>
      </c>
      <c r="AX97">
        <v>70</v>
      </c>
      <c r="AY97" t="s">
        <v>1413</v>
      </c>
      <c r="AZ97" s="11">
        <v>79.7</v>
      </c>
      <c r="BA97" s="6">
        <v>44163</v>
      </c>
      <c r="BB97" s="4">
        <v>1</v>
      </c>
      <c r="BD97" s="8"/>
      <c r="BF97" s="7">
        <v>44528</v>
      </c>
      <c r="BG97" s="7"/>
      <c r="BX97">
        <v>62.8</v>
      </c>
      <c r="BY97">
        <v>182</v>
      </c>
      <c r="BZ97">
        <v>18.95906291510687</v>
      </c>
      <c r="CA97" s="7">
        <v>44893</v>
      </c>
      <c r="CB97" s="7"/>
      <c r="CS97">
        <v>72.3</v>
      </c>
      <c r="CT97">
        <v>181.7</v>
      </c>
      <c r="CU97">
        <v>21.899209720220181</v>
      </c>
      <c r="CV97" s="7">
        <v>45258</v>
      </c>
      <c r="CW97" s="7"/>
      <c r="DN97">
        <v>72.3</v>
      </c>
      <c r="DO97">
        <v>181.7</v>
      </c>
      <c r="DP97">
        <v>1.8169999999999999</v>
      </c>
      <c r="DQ97">
        <v>21.899209720220181</v>
      </c>
      <c r="DR97" s="7">
        <v>45623</v>
      </c>
      <c r="DS97" s="7"/>
      <c r="EN97" s="7">
        <v>45988</v>
      </c>
      <c r="EO97" s="7"/>
      <c r="FJ97" s="12">
        <v>0</v>
      </c>
      <c r="FK97" s="11">
        <v>0</v>
      </c>
      <c r="FL97">
        <v>0</v>
      </c>
      <c r="FM97">
        <v>0</v>
      </c>
      <c r="FN97">
        <v>0</v>
      </c>
      <c r="FO97" s="5">
        <v>0</v>
      </c>
      <c r="FP97" s="12">
        <v>0</v>
      </c>
      <c r="FQ97">
        <v>0</v>
      </c>
      <c r="FR97">
        <v>0</v>
      </c>
      <c r="FS97">
        <v>0</v>
      </c>
      <c r="FT97">
        <v>0</v>
      </c>
      <c r="FU97" s="5">
        <v>0</v>
      </c>
      <c r="FV97" s="12">
        <v>0</v>
      </c>
      <c r="FW97">
        <v>0</v>
      </c>
      <c r="FX97">
        <v>0</v>
      </c>
      <c r="FY97">
        <v>0</v>
      </c>
      <c r="FZ97">
        <v>0</v>
      </c>
      <c r="GA97" s="5">
        <v>0</v>
      </c>
      <c r="GB97" s="4">
        <v>0</v>
      </c>
      <c r="GC97">
        <v>0</v>
      </c>
      <c r="GD97">
        <v>0</v>
      </c>
      <c r="GE97">
        <v>0</v>
      </c>
      <c r="GF97">
        <v>0</v>
      </c>
      <c r="GG97" s="5">
        <v>0</v>
      </c>
      <c r="GH97" s="4">
        <v>0</v>
      </c>
      <c r="GI97">
        <v>0</v>
      </c>
      <c r="GJ97">
        <v>0</v>
      </c>
      <c r="GK97">
        <v>0</v>
      </c>
      <c r="GL97">
        <v>0</v>
      </c>
      <c r="GM97" s="5">
        <v>0</v>
      </c>
      <c r="GN97" s="12">
        <v>0</v>
      </c>
      <c r="GO97">
        <v>0</v>
      </c>
      <c r="GP97">
        <v>0</v>
      </c>
      <c r="GQ97">
        <v>0</v>
      </c>
      <c r="GR97">
        <v>0</v>
      </c>
      <c r="GS97" s="5">
        <v>0</v>
      </c>
      <c r="GV97">
        <v>0</v>
      </c>
      <c r="GX97">
        <v>0</v>
      </c>
      <c r="GZ97">
        <v>0</v>
      </c>
      <c r="HB97">
        <v>0</v>
      </c>
      <c r="HD97">
        <v>0</v>
      </c>
      <c r="HF97" s="7">
        <v>44279</v>
      </c>
      <c r="HG97" s="4"/>
      <c r="HX97" s="5"/>
      <c r="HY97" s="4"/>
      <c r="IJ97" s="5"/>
      <c r="IW97">
        <f t="shared" si="9"/>
        <v>101.08252324598479</v>
      </c>
      <c r="IX97">
        <f t="shared" si="10"/>
        <v>121.16445024755464</v>
      </c>
      <c r="IY97">
        <f t="shared" si="11"/>
        <v>40.758547578794825</v>
      </c>
      <c r="IZ97" s="75">
        <f t="shared" si="12"/>
        <v>3.3124000000000002</v>
      </c>
      <c r="JA97" t="e">
        <v>#NAME?</v>
      </c>
      <c r="JB97">
        <v>754.04010000000005</v>
      </c>
      <c r="JC97">
        <v>292.80001800000002</v>
      </c>
      <c r="JD97">
        <v>180.560013</v>
      </c>
      <c r="JE97">
        <v>4.7781219999999998</v>
      </c>
      <c r="JF97">
        <v>7.8444649999999996</v>
      </c>
      <c r="JG97">
        <v>40.502586000000001</v>
      </c>
      <c r="JH97">
        <v>22.993283000000002</v>
      </c>
      <c r="JI97">
        <v>17.114936</v>
      </c>
      <c r="JJ97">
        <f t="shared" si="13"/>
        <v>40.108219000000005</v>
      </c>
      <c r="JK97">
        <f t="shared" si="14"/>
        <v>12.108507124743388</v>
      </c>
      <c r="JL97">
        <f t="shared" si="15"/>
        <v>6.9415780099021855</v>
      </c>
      <c r="JM97">
        <f t="shared" si="16"/>
        <v>5.1669291148412029</v>
      </c>
      <c r="JN97">
        <v>31.680776999999999</v>
      </c>
      <c r="JO97">
        <v>0.52868000000000004</v>
      </c>
      <c r="JP97">
        <v>81.739609000000002</v>
      </c>
      <c r="JQ97">
        <v>133.978891</v>
      </c>
      <c r="JR97">
        <v>798.86943799999995</v>
      </c>
      <c r="JS97">
        <v>334.82575000000003</v>
      </c>
      <c r="JT97">
        <v>401.345125</v>
      </c>
      <c r="JU97">
        <v>432.38574999999997</v>
      </c>
      <c r="JV97">
        <v>11.533791000000001</v>
      </c>
      <c r="JW97">
        <v>15.927073</v>
      </c>
      <c r="JX97">
        <v>26.148215</v>
      </c>
      <c r="JY97">
        <v>135.008613</v>
      </c>
      <c r="JZ97">
        <f t="shared" si="17"/>
        <v>40.758547578794825</v>
      </c>
      <c r="KA97">
        <v>76.644277000000002</v>
      </c>
      <c r="KB97">
        <v>57.049785</v>
      </c>
      <c r="KC97">
        <v>105.602588</v>
      </c>
      <c r="KD97">
        <v>1.7622660000000001</v>
      </c>
      <c r="KE97">
        <v>15.136964000000001</v>
      </c>
      <c r="KF97">
        <v>24.810905999999999</v>
      </c>
      <c r="KG97">
        <v>147.93878900000001</v>
      </c>
      <c r="KH97">
        <v>62.004765999999996</v>
      </c>
      <c r="KI97">
        <v>74.323168999999993</v>
      </c>
      <c r="KJ97">
        <v>80.071431000000004</v>
      </c>
      <c r="KK97">
        <v>2.1358869999999999</v>
      </c>
      <c r="KL97">
        <v>-102.094032</v>
      </c>
      <c r="KM97">
        <v>316.24987800000002</v>
      </c>
      <c r="KN97">
        <v>42.222011999999999</v>
      </c>
      <c r="KO97">
        <v>-74.473251000000005</v>
      </c>
      <c r="KP97">
        <v>-78.428291000000002</v>
      </c>
      <c r="KQ97">
        <v>4.0611519999999999</v>
      </c>
      <c r="KR97">
        <v>30.82085</v>
      </c>
      <c r="KS97">
        <v>-80.477867000000003</v>
      </c>
      <c r="KT97">
        <v>292.73443600000002</v>
      </c>
      <c r="KU97">
        <v>40.965851000000001</v>
      </c>
      <c r="KV97">
        <v>-76.313072000000005</v>
      </c>
      <c r="KW97">
        <v>-84.729339999999993</v>
      </c>
      <c r="KX97">
        <v>-28.152623999999999</v>
      </c>
      <c r="KY97">
        <v>32.589188</v>
      </c>
      <c r="KZ97">
        <v>-75.931335000000004</v>
      </c>
      <c r="LA97">
        <v>328.501282</v>
      </c>
      <c r="LB97">
        <v>40.222220999999998</v>
      </c>
      <c r="LC97">
        <v>-79.157616000000004</v>
      </c>
      <c r="LD97">
        <v>-86.594086000000004</v>
      </c>
      <c r="LE97">
        <v>-45.973339000000003</v>
      </c>
      <c r="LF97">
        <v>31.021557000000001</v>
      </c>
      <c r="LG97">
        <v>1.3434630000000001</v>
      </c>
      <c r="LH97">
        <v>0.497554</v>
      </c>
      <c r="LI97" t="s">
        <v>1986</v>
      </c>
      <c r="LJ97" t="s">
        <v>1986</v>
      </c>
      <c r="LK97">
        <v>0.57328100000000004</v>
      </c>
      <c r="LL97">
        <v>0</v>
      </c>
      <c r="LM97" t="s">
        <v>1986</v>
      </c>
      <c r="LN97">
        <v>3.5597880000000002</v>
      </c>
      <c r="LO97" t="s">
        <v>1986</v>
      </c>
      <c r="LP97" t="s">
        <v>1986</v>
      </c>
      <c r="LQ97">
        <v>4.1409989999999999</v>
      </c>
      <c r="LR97">
        <v>1.1016280000000001</v>
      </c>
      <c r="LS97">
        <v>12.196453999999999</v>
      </c>
      <c r="LT97">
        <v>739.30581299999994</v>
      </c>
      <c r="LU97">
        <v>207.682547</v>
      </c>
      <c r="LV97">
        <v>44.887797999999997</v>
      </c>
      <c r="LW97">
        <v>40.746799000000003</v>
      </c>
    </row>
    <row r="98" spans="1:335" ht="16.149999999999999" customHeight="1" x14ac:dyDescent="0.3">
      <c r="A98">
        <v>102</v>
      </c>
      <c r="B98">
        <v>4355833</v>
      </c>
      <c r="C98" t="s">
        <v>310</v>
      </c>
      <c r="D98" t="s">
        <v>134</v>
      </c>
      <c r="E98" s="8" t="s">
        <v>2078</v>
      </c>
      <c r="F98">
        <v>2</v>
      </c>
      <c r="G98">
        <v>2</v>
      </c>
      <c r="H98" s="77" t="s">
        <v>2213</v>
      </c>
      <c r="I98" s="77" t="s">
        <v>2214</v>
      </c>
      <c r="J98" s="101">
        <v>0</v>
      </c>
      <c r="K98" s="101">
        <v>0</v>
      </c>
      <c r="M98" s="101"/>
      <c r="N98" s="101"/>
      <c r="O98" s="141" t="s">
        <v>2286</v>
      </c>
      <c r="P98" s="101"/>
      <c r="Q98" s="98" t="s">
        <v>2277</v>
      </c>
      <c r="R98" s="101"/>
      <c r="S98" s="141" t="s">
        <v>2277</v>
      </c>
      <c r="T98" s="101"/>
      <c r="U98" s="101">
        <v>0</v>
      </c>
      <c r="V98" s="141"/>
      <c r="W98" s="98" t="s">
        <v>2281</v>
      </c>
      <c r="X98" s="101"/>
      <c r="Y98">
        <v>0</v>
      </c>
      <c r="Z98" s="7">
        <v>41209</v>
      </c>
      <c r="AA98" s="7">
        <v>41500</v>
      </c>
      <c r="AB98">
        <v>12.3</v>
      </c>
      <c r="AC98">
        <v>328</v>
      </c>
      <c r="AD98">
        <v>23</v>
      </c>
      <c r="AE98">
        <v>205</v>
      </c>
      <c r="AF98">
        <v>0.2</v>
      </c>
      <c r="AG98">
        <v>174</v>
      </c>
      <c r="AH98">
        <v>1.01</v>
      </c>
      <c r="AI98">
        <v>3.8</v>
      </c>
      <c r="AJ98">
        <v>209</v>
      </c>
      <c r="AL98">
        <v>118.70399999999999</v>
      </c>
      <c r="AM98">
        <v>112</v>
      </c>
      <c r="AN98">
        <v>57</v>
      </c>
      <c r="AP98">
        <v>122</v>
      </c>
      <c r="AR98">
        <v>68.400000000000006</v>
      </c>
      <c r="AS98">
        <v>162.9</v>
      </c>
      <c r="AT98">
        <v>2.6536409999999999</v>
      </c>
      <c r="AU98">
        <v>25.775905633052854</v>
      </c>
      <c r="AV98" s="4">
        <v>121</v>
      </c>
      <c r="AW98" t="s">
        <v>1873</v>
      </c>
      <c r="AX98">
        <v>77</v>
      </c>
      <c r="AY98" t="s">
        <v>1873</v>
      </c>
      <c r="AZ98" s="11">
        <v>90</v>
      </c>
      <c r="BA98" s="6">
        <v>44126</v>
      </c>
      <c r="BB98" s="4">
        <v>1</v>
      </c>
      <c r="BC98" t="s">
        <v>1961</v>
      </c>
      <c r="BD98" s="8" t="s">
        <v>1946</v>
      </c>
      <c r="BE98" s="5" t="s">
        <v>1953</v>
      </c>
      <c r="BF98" s="7">
        <v>41574</v>
      </c>
      <c r="BG98" s="7">
        <v>41534</v>
      </c>
      <c r="BH98">
        <v>13.3</v>
      </c>
      <c r="BI98">
        <v>298</v>
      </c>
      <c r="BJ98">
        <v>169</v>
      </c>
      <c r="BK98">
        <v>211</v>
      </c>
      <c r="BL98">
        <v>0.7</v>
      </c>
      <c r="BM98">
        <v>225</v>
      </c>
      <c r="BN98">
        <v>0.91</v>
      </c>
      <c r="BO98">
        <v>4</v>
      </c>
      <c r="BP98">
        <v>92</v>
      </c>
      <c r="BR98">
        <v>105.2</v>
      </c>
      <c r="BS98">
        <v>174</v>
      </c>
      <c r="BT98">
        <v>48</v>
      </c>
      <c r="BV98">
        <v>141</v>
      </c>
      <c r="BX98">
        <v>67</v>
      </c>
      <c r="BY98">
        <v>163</v>
      </c>
      <c r="BZ98">
        <v>25.217358575783805</v>
      </c>
      <c r="CA98" s="7">
        <v>41939</v>
      </c>
      <c r="CB98" s="7">
        <v>41894</v>
      </c>
      <c r="CC98">
        <v>8.8000000000000007</v>
      </c>
      <c r="CD98">
        <v>307</v>
      </c>
      <c r="CE98">
        <v>74</v>
      </c>
      <c r="CF98">
        <v>120</v>
      </c>
      <c r="CG98">
        <v>0.6</v>
      </c>
      <c r="CH98">
        <v>215</v>
      </c>
      <c r="CI98">
        <v>0.88</v>
      </c>
      <c r="CJ98">
        <v>4.2</v>
      </c>
      <c r="CK98">
        <v>95</v>
      </c>
      <c r="CM98">
        <v>104.66</v>
      </c>
      <c r="CN98">
        <v>152</v>
      </c>
      <c r="CO98">
        <v>51</v>
      </c>
      <c r="CQ98">
        <v>67</v>
      </c>
      <c r="CS98">
        <v>67</v>
      </c>
      <c r="CT98">
        <v>163</v>
      </c>
      <c r="CU98">
        <v>25.217358575783805</v>
      </c>
      <c r="CV98" s="7">
        <v>42304</v>
      </c>
      <c r="CW98" s="7"/>
      <c r="CZ98">
        <v>94</v>
      </c>
      <c r="DA98">
        <v>152</v>
      </c>
      <c r="DB98">
        <v>0.7</v>
      </c>
      <c r="DC98">
        <v>235</v>
      </c>
      <c r="DD98">
        <v>0.9</v>
      </c>
      <c r="DE98">
        <v>4.4000000000000004</v>
      </c>
      <c r="DF98">
        <v>85</v>
      </c>
      <c r="DH98">
        <v>92.215000000000003</v>
      </c>
      <c r="DI98">
        <v>185</v>
      </c>
      <c r="DJ98">
        <v>62</v>
      </c>
      <c r="DK98">
        <v>109</v>
      </c>
      <c r="DL98">
        <v>102</v>
      </c>
      <c r="DN98">
        <v>67</v>
      </c>
      <c r="DO98">
        <v>163</v>
      </c>
      <c r="DP98">
        <v>1.6300000000000001</v>
      </c>
      <c r="DQ98">
        <v>25.217358575783805</v>
      </c>
      <c r="DR98" s="7">
        <v>42669</v>
      </c>
      <c r="DS98" s="7"/>
      <c r="DV98">
        <v>92</v>
      </c>
      <c r="DW98">
        <v>114</v>
      </c>
      <c r="DX98">
        <v>0.5</v>
      </c>
      <c r="DY98">
        <v>191</v>
      </c>
      <c r="DZ98">
        <v>0.97</v>
      </c>
      <c r="EA98">
        <v>4.2</v>
      </c>
      <c r="EB98">
        <v>130</v>
      </c>
      <c r="ED98">
        <v>121.211</v>
      </c>
      <c r="EE98">
        <v>169</v>
      </c>
      <c r="EF98">
        <v>46</v>
      </c>
      <c r="EH98">
        <v>211</v>
      </c>
      <c r="EJ98">
        <v>67</v>
      </c>
      <c r="EK98">
        <v>163</v>
      </c>
      <c r="EL98">
        <v>1.6300000000000001</v>
      </c>
      <c r="EM98">
        <v>25.217358575783805</v>
      </c>
      <c r="EN98" s="7">
        <v>43034</v>
      </c>
      <c r="EO98" s="7"/>
      <c r="ER98">
        <v>59</v>
      </c>
      <c r="ES98">
        <v>75</v>
      </c>
      <c r="ET98">
        <v>1</v>
      </c>
      <c r="EW98">
        <v>4.4000000000000004</v>
      </c>
      <c r="EX98">
        <v>106</v>
      </c>
      <c r="EZ98">
        <v>101.27800000000001</v>
      </c>
      <c r="FA98">
        <v>153</v>
      </c>
      <c r="FB98">
        <v>43</v>
      </c>
      <c r="FC98">
        <v>98</v>
      </c>
      <c r="FD98">
        <v>116</v>
      </c>
      <c r="FF98">
        <v>67</v>
      </c>
      <c r="FG98">
        <v>163</v>
      </c>
      <c r="FH98">
        <v>1.6300000000000001</v>
      </c>
      <c r="FI98">
        <v>25.217358575783805</v>
      </c>
      <c r="FJ98" s="12">
        <v>0</v>
      </c>
      <c r="FK98" s="11">
        <v>0</v>
      </c>
      <c r="FL98">
        <v>0</v>
      </c>
      <c r="FM98">
        <v>0</v>
      </c>
      <c r="FN98">
        <v>0</v>
      </c>
      <c r="FO98" s="5">
        <v>0</v>
      </c>
      <c r="FP98" s="12">
        <v>0</v>
      </c>
      <c r="FQ98">
        <v>0</v>
      </c>
      <c r="FR98">
        <v>0</v>
      </c>
      <c r="FS98">
        <v>0</v>
      </c>
      <c r="FT98">
        <v>0</v>
      </c>
      <c r="FU98" s="5">
        <v>0</v>
      </c>
      <c r="FV98" s="12">
        <v>0</v>
      </c>
      <c r="FW98">
        <v>0</v>
      </c>
      <c r="FX98">
        <v>0</v>
      </c>
      <c r="FY98">
        <v>0</v>
      </c>
      <c r="FZ98">
        <v>0</v>
      </c>
      <c r="GA98" s="5">
        <v>0</v>
      </c>
      <c r="GB98" s="4">
        <v>0</v>
      </c>
      <c r="GC98">
        <v>0</v>
      </c>
      <c r="GD98">
        <v>0</v>
      </c>
      <c r="GE98">
        <v>0</v>
      </c>
      <c r="GF98">
        <v>0</v>
      </c>
      <c r="GG98" s="5">
        <v>0</v>
      </c>
      <c r="GH98" s="4">
        <v>0</v>
      </c>
      <c r="GI98">
        <v>0</v>
      </c>
      <c r="GJ98">
        <v>0</v>
      </c>
      <c r="GK98">
        <v>0</v>
      </c>
      <c r="GL98">
        <v>0</v>
      </c>
      <c r="GM98" s="5">
        <v>0</v>
      </c>
      <c r="GN98" s="12">
        <v>0</v>
      </c>
      <c r="GO98">
        <v>0</v>
      </c>
      <c r="GP98">
        <v>0</v>
      </c>
      <c r="GQ98">
        <v>0</v>
      </c>
      <c r="GR98">
        <v>0</v>
      </c>
      <c r="GS98" s="5">
        <v>0</v>
      </c>
      <c r="GV98">
        <v>0</v>
      </c>
      <c r="GX98">
        <v>0</v>
      </c>
      <c r="GZ98">
        <v>0</v>
      </c>
      <c r="HB98">
        <v>0</v>
      </c>
      <c r="HD98">
        <v>0</v>
      </c>
      <c r="HF98" s="7">
        <v>45160</v>
      </c>
      <c r="HG98" s="4" t="s">
        <v>1371</v>
      </c>
      <c r="HH98" t="s">
        <v>680</v>
      </c>
      <c r="HS98" t="s">
        <v>1443</v>
      </c>
      <c r="HT98" t="s">
        <v>680</v>
      </c>
      <c r="HX98" s="5"/>
      <c r="HY98" s="4"/>
      <c r="IJ98" s="5"/>
      <c r="IW98">
        <f t="shared" si="9"/>
        <v>185.61916438583819</v>
      </c>
      <c r="IX98">
        <f t="shared" si="10"/>
        <v>942.61686113532323</v>
      </c>
      <c r="IY98">
        <f t="shared" si="11"/>
        <v>38.84408704870026</v>
      </c>
      <c r="IZ98" s="75">
        <f t="shared" si="12"/>
        <v>2.6536409999999999</v>
      </c>
      <c r="JA98" t="e">
        <v>#NAME?</v>
      </c>
      <c r="JB98">
        <v>899.17486599999995</v>
      </c>
      <c r="JC98">
        <v>350.38403299999999</v>
      </c>
      <c r="JD98">
        <v>213.74401900000001</v>
      </c>
      <c r="JE98">
        <v>5.6583019999999999</v>
      </c>
      <c r="JF98">
        <v>6.2841449999999996</v>
      </c>
      <c r="JG98">
        <v>30.923479</v>
      </c>
      <c r="JH98">
        <v>20.287013999999999</v>
      </c>
      <c r="JI98">
        <v>81.122336000000004</v>
      </c>
      <c r="JJ98">
        <f t="shared" si="13"/>
        <v>101.40935</v>
      </c>
      <c r="JK98">
        <f t="shared" si="14"/>
        <v>38.215173039608601</v>
      </c>
      <c r="JL98">
        <f t="shared" si="15"/>
        <v>7.6449730766143578</v>
      </c>
      <c r="JM98">
        <f t="shared" si="16"/>
        <v>30.570199962994245</v>
      </c>
      <c r="JN98">
        <v>31.520745999999999</v>
      </c>
      <c r="JO98">
        <v>0.63155799999999995</v>
      </c>
      <c r="JP98">
        <v>166.13118800000001</v>
      </c>
      <c r="JQ98">
        <v>164.087906</v>
      </c>
      <c r="JR98">
        <v>899.47</v>
      </c>
      <c r="JS98">
        <v>492.56662499999999</v>
      </c>
      <c r="JT98">
        <v>2501.3667500000001</v>
      </c>
      <c r="JU98">
        <v>901.37606200000005</v>
      </c>
      <c r="JV98">
        <v>22.095956999999999</v>
      </c>
      <c r="JW98">
        <v>18.861007000000001</v>
      </c>
      <c r="JX98">
        <v>20.947147999999999</v>
      </c>
      <c r="JY98">
        <v>103.078262</v>
      </c>
      <c r="JZ98">
        <f t="shared" si="17"/>
        <v>38.84408704870026</v>
      </c>
      <c r="KA98">
        <v>67.623379</v>
      </c>
      <c r="KB98">
        <v>270.40779300000003</v>
      </c>
      <c r="KC98">
        <v>105.06914999999999</v>
      </c>
      <c r="KD98">
        <v>2.1051929999999999</v>
      </c>
      <c r="KE98">
        <v>19.095538000000001</v>
      </c>
      <c r="KF98">
        <v>18.860679000000001</v>
      </c>
      <c r="KG98">
        <v>103.38736299999999</v>
      </c>
      <c r="KH98">
        <v>56.616855000000001</v>
      </c>
      <c r="KI98">
        <v>287.513418</v>
      </c>
      <c r="KJ98">
        <v>103.60644499999999</v>
      </c>
      <c r="KK98">
        <v>2.5397650000000001</v>
      </c>
      <c r="KL98">
        <v>-82.864531999999997</v>
      </c>
      <c r="KM98">
        <v>347.094269</v>
      </c>
      <c r="KN98">
        <v>34.073421000000003</v>
      </c>
      <c r="KO98">
        <v>-88.960312000000002</v>
      </c>
      <c r="KP98">
        <v>-99.675231999999994</v>
      </c>
      <c r="KQ98">
        <v>-51.578873000000002</v>
      </c>
      <c r="KR98">
        <v>24.297384000000001</v>
      </c>
      <c r="KS98">
        <v>-54.116160999999998</v>
      </c>
      <c r="KT98">
        <v>295.72213699999998</v>
      </c>
      <c r="KU98">
        <v>32.267536</v>
      </c>
      <c r="KV98">
        <v>-89.439919000000003</v>
      </c>
      <c r="KW98">
        <v>-104.633987</v>
      </c>
      <c r="KX98">
        <v>-185.769623</v>
      </c>
      <c r="KY98">
        <v>29.076923000000001</v>
      </c>
      <c r="KZ98">
        <v>-62.269207000000002</v>
      </c>
      <c r="LA98">
        <v>317.75726300000002</v>
      </c>
      <c r="LB98">
        <v>30.469546999999999</v>
      </c>
      <c r="LC98">
        <v>-91.433098000000001</v>
      </c>
      <c r="LD98">
        <v>-104.411224</v>
      </c>
      <c r="LE98">
        <v>-167.34063699999999</v>
      </c>
      <c r="LF98">
        <v>29.008665000000001</v>
      </c>
      <c r="LG98">
        <v>0.250079</v>
      </c>
      <c r="LH98">
        <v>0.76632</v>
      </c>
      <c r="LI98" t="s">
        <v>1986</v>
      </c>
      <c r="LJ98" t="s">
        <v>1986</v>
      </c>
      <c r="LK98">
        <v>0.20005100000000001</v>
      </c>
      <c r="LL98">
        <v>0</v>
      </c>
      <c r="LM98" t="s">
        <v>1986</v>
      </c>
      <c r="LN98">
        <v>8.3017679999999991</v>
      </c>
      <c r="LO98" t="s">
        <v>1986</v>
      </c>
      <c r="LP98" t="s">
        <v>1986</v>
      </c>
      <c r="LQ98">
        <v>-15.026287</v>
      </c>
      <c r="LR98">
        <v>0.620448</v>
      </c>
      <c r="LS98">
        <v>23.795079000000001</v>
      </c>
      <c r="LT98">
        <v>1698.6052500000001</v>
      </c>
      <c r="LU98">
        <v>204.607641</v>
      </c>
      <c r="LV98">
        <v>24.563255000000002</v>
      </c>
      <c r="LW98">
        <v>39.589542000000002</v>
      </c>
    </row>
    <row r="99" spans="1:335" ht="16.149999999999999" customHeight="1" x14ac:dyDescent="0.3">
      <c r="A99">
        <v>104</v>
      </c>
      <c r="B99">
        <v>5055706</v>
      </c>
      <c r="C99" t="s">
        <v>302</v>
      </c>
      <c r="D99" t="s">
        <v>134</v>
      </c>
      <c r="E99" s="8" t="s">
        <v>2079</v>
      </c>
      <c r="F99">
        <v>1</v>
      </c>
      <c r="G99" t="s">
        <v>2210</v>
      </c>
      <c r="H99" s="77" t="s">
        <v>2224</v>
      </c>
      <c r="I99" s="77" t="s">
        <v>2212</v>
      </c>
      <c r="J99" s="101"/>
      <c r="K99" s="101">
        <v>0</v>
      </c>
      <c r="M99" s="101"/>
      <c r="N99" s="101"/>
      <c r="O99" s="141" t="s">
        <v>2286</v>
      </c>
      <c r="P99" s="101"/>
      <c r="Q99" s="98" t="s">
        <v>2277</v>
      </c>
      <c r="R99" s="101"/>
      <c r="S99" s="141" t="s">
        <v>2277</v>
      </c>
      <c r="T99" s="101"/>
      <c r="U99" s="101">
        <v>0</v>
      </c>
      <c r="V99" s="141"/>
      <c r="W99" s="98" t="s">
        <v>2281</v>
      </c>
      <c r="X99" s="101"/>
      <c r="Y99">
        <v>0</v>
      </c>
      <c r="Z99" s="7">
        <v>44603</v>
      </c>
      <c r="AA99" s="7">
        <v>44784</v>
      </c>
      <c r="AB99">
        <v>7.5</v>
      </c>
      <c r="AC99">
        <v>317</v>
      </c>
      <c r="AD99">
        <v>47</v>
      </c>
      <c r="AE99">
        <v>45</v>
      </c>
      <c r="AF99">
        <v>0.7</v>
      </c>
      <c r="AG99">
        <v>221</v>
      </c>
      <c r="AH99">
        <v>0.97</v>
      </c>
      <c r="AI99">
        <v>5</v>
      </c>
      <c r="AJ99">
        <v>187</v>
      </c>
      <c r="AL99">
        <v>94.837000000000003</v>
      </c>
      <c r="AM99">
        <v>112</v>
      </c>
      <c r="AQ99" t="s">
        <v>626</v>
      </c>
      <c r="AR99">
        <v>76.8</v>
      </c>
      <c r="AS99">
        <v>155</v>
      </c>
      <c r="AT99">
        <v>2.4025000000000003</v>
      </c>
      <c r="AU99">
        <v>31.966701352757539</v>
      </c>
      <c r="AV99" s="4">
        <v>124</v>
      </c>
      <c r="AW99" t="s">
        <v>1892</v>
      </c>
      <c r="AX99">
        <v>61</v>
      </c>
      <c r="AY99" t="s">
        <v>1892</v>
      </c>
      <c r="AZ99" s="11">
        <v>96.9</v>
      </c>
      <c r="BA99" s="6">
        <v>44784</v>
      </c>
      <c r="BD99" s="8"/>
      <c r="BF99" s="7">
        <v>44968</v>
      </c>
      <c r="BG99" s="7">
        <v>44784</v>
      </c>
      <c r="BH99">
        <v>7.5</v>
      </c>
      <c r="BI99">
        <v>317</v>
      </c>
      <c r="BW99" t="s">
        <v>626</v>
      </c>
      <c r="BX99">
        <v>75.900000000000006</v>
      </c>
      <c r="BY99">
        <v>155</v>
      </c>
      <c r="BZ99">
        <v>31.592091571279916</v>
      </c>
      <c r="CA99" s="7">
        <v>45333</v>
      </c>
      <c r="CB99" s="7"/>
      <c r="CV99" s="7">
        <v>45698</v>
      </c>
      <c r="CW99" s="7"/>
      <c r="DR99" s="7">
        <v>46063</v>
      </c>
      <c r="DS99" s="7"/>
      <c r="EN99" s="7">
        <v>46428</v>
      </c>
      <c r="EO99" s="7"/>
      <c r="FJ99" s="12">
        <v>0</v>
      </c>
      <c r="FK99" s="11">
        <v>0</v>
      </c>
      <c r="FL99">
        <v>0</v>
      </c>
      <c r="FM99">
        <v>0</v>
      </c>
      <c r="FN99">
        <v>0</v>
      </c>
      <c r="FO99" s="5">
        <v>0</v>
      </c>
      <c r="FP99" s="12">
        <v>2</v>
      </c>
      <c r="FQ99">
        <v>1</v>
      </c>
      <c r="FR99">
        <v>1</v>
      </c>
      <c r="FS99">
        <v>0</v>
      </c>
      <c r="FT99">
        <v>0</v>
      </c>
      <c r="FU99" s="5">
        <v>0</v>
      </c>
      <c r="FV99" s="12">
        <v>2</v>
      </c>
      <c r="FW99">
        <v>1</v>
      </c>
      <c r="FX99">
        <v>1</v>
      </c>
      <c r="FY99">
        <v>0</v>
      </c>
      <c r="FZ99">
        <v>0</v>
      </c>
      <c r="GA99" s="5">
        <v>0</v>
      </c>
      <c r="GB99" s="4">
        <v>2</v>
      </c>
      <c r="GC99">
        <v>1</v>
      </c>
      <c r="GD99">
        <v>1</v>
      </c>
      <c r="GE99">
        <v>0</v>
      </c>
      <c r="GF99">
        <v>0</v>
      </c>
      <c r="GG99" s="5">
        <v>0</v>
      </c>
      <c r="GH99" s="4">
        <v>2</v>
      </c>
      <c r="GI99">
        <v>1</v>
      </c>
      <c r="GJ99">
        <v>1</v>
      </c>
      <c r="GK99">
        <v>0</v>
      </c>
      <c r="GL99">
        <v>0</v>
      </c>
      <c r="GM99" s="5">
        <v>0</v>
      </c>
      <c r="GN99" s="12">
        <v>2</v>
      </c>
      <c r="GO99">
        <v>1</v>
      </c>
      <c r="GP99">
        <v>1</v>
      </c>
      <c r="GQ99">
        <v>0</v>
      </c>
      <c r="GR99">
        <v>0</v>
      </c>
      <c r="GS99" s="5">
        <v>0</v>
      </c>
      <c r="GV99">
        <v>0</v>
      </c>
      <c r="GX99">
        <v>0</v>
      </c>
      <c r="GZ99">
        <v>0</v>
      </c>
      <c r="HB99">
        <v>0</v>
      </c>
      <c r="HD99">
        <v>0</v>
      </c>
      <c r="HF99" s="7">
        <v>44785</v>
      </c>
      <c r="HG99" s="4"/>
      <c r="HK99" t="s">
        <v>1416</v>
      </c>
      <c r="HL99" t="s">
        <v>874</v>
      </c>
      <c r="HX99" s="5"/>
      <c r="HY99" s="4"/>
      <c r="IA99" t="s">
        <v>1543</v>
      </c>
      <c r="IB99" t="s">
        <v>874</v>
      </c>
      <c r="IG99" t="s">
        <v>1619</v>
      </c>
      <c r="IH99" t="s">
        <v>874</v>
      </c>
      <c r="II99" t="s">
        <v>1649</v>
      </c>
      <c r="IJ99" s="5" t="s">
        <v>874</v>
      </c>
      <c r="IW99">
        <f t="shared" si="9"/>
        <v>566.05265348595208</v>
      </c>
      <c r="IX99">
        <f t="shared" si="10"/>
        <v>858.57580645161283</v>
      </c>
      <c r="IY99">
        <f t="shared" si="11"/>
        <v>41.830088241415183</v>
      </c>
      <c r="IZ99" s="75">
        <f t="shared" si="12"/>
        <v>2.4025000000000003</v>
      </c>
      <c r="JA99" t="e">
        <v>#NAME?</v>
      </c>
      <c r="JB99">
        <v>1051.4736330000001</v>
      </c>
      <c r="JC99">
        <v>393.328033</v>
      </c>
      <c r="JD99">
        <v>270.35201999999998</v>
      </c>
      <c r="JE99">
        <v>6.5470560000000004</v>
      </c>
      <c r="JF99">
        <v>7.5615490000000003</v>
      </c>
      <c r="JG99">
        <v>30.149035000000001</v>
      </c>
      <c r="JH99">
        <v>61.695500000000003</v>
      </c>
      <c r="JI99">
        <v>90.141328000000001</v>
      </c>
      <c r="JJ99">
        <f t="shared" si="13"/>
        <v>151.836828</v>
      </c>
      <c r="JK99">
        <f t="shared" si="14"/>
        <v>63.19951217481789</v>
      </c>
      <c r="JL99">
        <f t="shared" si="15"/>
        <v>25.679708636836626</v>
      </c>
      <c r="JM99">
        <f t="shared" si="16"/>
        <v>37.519803537981268</v>
      </c>
      <c r="JN99">
        <v>48.298468999999997</v>
      </c>
      <c r="JO99">
        <v>1.0230669999999999</v>
      </c>
      <c r="JP99">
        <v>148.17893699999999</v>
      </c>
      <c r="JQ99">
        <v>156.02340599999999</v>
      </c>
      <c r="JR99">
        <v>724.88</v>
      </c>
      <c r="JS99">
        <v>1359.9414999999999</v>
      </c>
      <c r="JT99">
        <v>2062.7283750000001</v>
      </c>
      <c r="JU99">
        <v>987.74525000000006</v>
      </c>
      <c r="JV99">
        <v>23.453377</v>
      </c>
      <c r="JW99">
        <v>21.823518</v>
      </c>
      <c r="JX99">
        <v>25.205164</v>
      </c>
      <c r="JY99">
        <v>100.496787</v>
      </c>
      <c r="JZ99">
        <f t="shared" si="17"/>
        <v>41.830088241415183</v>
      </c>
      <c r="KA99">
        <v>205.65165999999999</v>
      </c>
      <c r="KB99">
        <v>300.47109399999999</v>
      </c>
      <c r="KC99">
        <v>160.99489299999999</v>
      </c>
      <c r="KD99">
        <v>3.4102220000000001</v>
      </c>
      <c r="KE99">
        <v>22.451353000000001</v>
      </c>
      <c r="KF99">
        <v>23.63991</v>
      </c>
      <c r="KG99">
        <v>109.830303</v>
      </c>
      <c r="KH99">
        <v>206.051738</v>
      </c>
      <c r="KI99">
        <v>312.53460899999999</v>
      </c>
      <c r="KJ99">
        <v>149.65836899999999</v>
      </c>
      <c r="KK99">
        <v>3.5535420000000002</v>
      </c>
      <c r="KL99">
        <v>-89.988213000000002</v>
      </c>
      <c r="KM99">
        <v>278.30898999999999</v>
      </c>
      <c r="KN99">
        <v>33.780799999999999</v>
      </c>
      <c r="KO99">
        <v>-85.814200999999997</v>
      </c>
      <c r="KP99">
        <v>-87.669471999999999</v>
      </c>
      <c r="KQ99">
        <v>-8.8761349999999997</v>
      </c>
      <c r="KR99">
        <v>11.01488</v>
      </c>
      <c r="KS99">
        <v>-52.290267999999998</v>
      </c>
      <c r="KT99">
        <v>211.87867700000001</v>
      </c>
      <c r="KU99">
        <v>29.591944000000002</v>
      </c>
      <c r="KV99">
        <v>-87.232337999999999</v>
      </c>
      <c r="KW99">
        <v>-90.746787999999995</v>
      </c>
      <c r="KX99">
        <v>-30.944144999999999</v>
      </c>
      <c r="KY99">
        <v>12.798882000000001</v>
      </c>
      <c r="KZ99">
        <v>-61.626823000000002</v>
      </c>
      <c r="LA99">
        <v>220.15744000000001</v>
      </c>
      <c r="LB99">
        <v>29.607894999999999</v>
      </c>
      <c r="LC99">
        <v>-87.644820999999993</v>
      </c>
      <c r="LD99">
        <v>-89.622642999999997</v>
      </c>
      <c r="LE99">
        <v>-52.738678</v>
      </c>
      <c r="LF99">
        <v>5.8858290000000002</v>
      </c>
      <c r="LG99">
        <v>0.68443100000000001</v>
      </c>
      <c r="LH99">
        <v>0.83433299999999999</v>
      </c>
      <c r="LI99" t="s">
        <v>1986</v>
      </c>
      <c r="LJ99" t="s">
        <v>1986</v>
      </c>
      <c r="LK99">
        <v>0.40632800000000002</v>
      </c>
      <c r="LL99">
        <v>0</v>
      </c>
      <c r="LM99" t="s">
        <v>1986</v>
      </c>
      <c r="LN99">
        <v>12.120257000000001</v>
      </c>
      <c r="LO99" t="s">
        <v>1986</v>
      </c>
      <c r="LP99" t="s">
        <v>1986</v>
      </c>
      <c r="LQ99">
        <v>9.921303</v>
      </c>
      <c r="LR99">
        <v>1.225465</v>
      </c>
      <c r="LS99">
        <v>7.6002450000000001</v>
      </c>
      <c r="LT99">
        <v>1794.9277500000001</v>
      </c>
      <c r="LU99">
        <v>148.09320299999999</v>
      </c>
      <c r="LV99">
        <v>53.925044999999997</v>
      </c>
      <c r="LW99">
        <v>44.003742000000003</v>
      </c>
    </row>
    <row r="100" spans="1:335" ht="16.149999999999999" customHeight="1" x14ac:dyDescent="0.3">
      <c r="A100">
        <v>105</v>
      </c>
      <c r="B100">
        <v>5075549</v>
      </c>
      <c r="C100" t="s">
        <v>306</v>
      </c>
      <c r="D100" t="s">
        <v>135</v>
      </c>
      <c r="E100" t="s">
        <v>64</v>
      </c>
      <c r="F100">
        <v>2</v>
      </c>
      <c r="G100">
        <v>2</v>
      </c>
      <c r="H100" s="77" t="s">
        <v>2238</v>
      </c>
      <c r="I100" s="77" t="s">
        <v>2214</v>
      </c>
      <c r="J100" s="101">
        <v>0</v>
      </c>
      <c r="K100" s="101">
        <v>0</v>
      </c>
      <c r="M100" s="101"/>
      <c r="N100" s="101"/>
      <c r="O100" s="141" t="s">
        <v>2286</v>
      </c>
      <c r="P100" s="101"/>
      <c r="Q100" s="98" t="s">
        <v>2277</v>
      </c>
      <c r="R100" s="101"/>
      <c r="S100" s="141" t="s">
        <v>2277</v>
      </c>
      <c r="T100" s="101"/>
      <c r="U100" s="101">
        <v>0</v>
      </c>
      <c r="V100" s="141"/>
      <c r="W100" s="98" t="s">
        <v>2281</v>
      </c>
      <c r="X100" s="101"/>
      <c r="Y100">
        <v>0</v>
      </c>
      <c r="Z100" s="7">
        <v>38846</v>
      </c>
      <c r="AA100" s="7"/>
      <c r="AD100">
        <v>56</v>
      </c>
      <c r="AE100">
        <v>58</v>
      </c>
      <c r="AF100">
        <v>1.9</v>
      </c>
      <c r="AG100">
        <v>47</v>
      </c>
      <c r="AH100">
        <v>1.1399999999999999</v>
      </c>
      <c r="AI100">
        <v>4.7</v>
      </c>
      <c r="AJ100">
        <v>84</v>
      </c>
      <c r="AL100">
        <v>136.31800000000001</v>
      </c>
      <c r="AM100">
        <v>88</v>
      </c>
      <c r="AR100">
        <v>65</v>
      </c>
      <c r="AS100">
        <v>164</v>
      </c>
      <c r="AT100">
        <v>2.6895999999999995</v>
      </c>
      <c r="AU100">
        <v>24.167162403331346</v>
      </c>
      <c r="AV100" s="4">
        <v>121</v>
      </c>
      <c r="AW100" t="s">
        <v>1885</v>
      </c>
      <c r="AX100">
        <v>83</v>
      </c>
      <c r="AY100" t="s">
        <v>1885</v>
      </c>
      <c r="AZ100" s="11"/>
      <c r="BD100" s="8"/>
      <c r="BF100" s="7">
        <v>39211</v>
      </c>
      <c r="BG100" s="7"/>
      <c r="BX100">
        <v>66.099999999999994</v>
      </c>
      <c r="BY100">
        <v>164</v>
      </c>
      <c r="BZ100">
        <v>24.576145151695414</v>
      </c>
      <c r="CA100" s="7">
        <v>39576</v>
      </c>
      <c r="CB100" s="7"/>
      <c r="CV100" s="7">
        <v>39941</v>
      </c>
      <c r="CW100" s="7"/>
      <c r="DR100" s="7">
        <v>40306</v>
      </c>
      <c r="DS100" s="7"/>
      <c r="EN100" s="7">
        <v>40671</v>
      </c>
      <c r="EO100" s="7"/>
      <c r="FJ100" s="12">
        <v>0</v>
      </c>
      <c r="FK100" s="11">
        <v>1</v>
      </c>
      <c r="FL100">
        <v>0</v>
      </c>
      <c r="FM100">
        <v>0</v>
      </c>
      <c r="FN100">
        <v>0</v>
      </c>
      <c r="FO100" s="5">
        <v>0</v>
      </c>
      <c r="FP100" s="12">
        <v>0</v>
      </c>
      <c r="FQ100">
        <v>1</v>
      </c>
      <c r="FR100">
        <v>0</v>
      </c>
      <c r="FS100">
        <v>0</v>
      </c>
      <c r="FT100">
        <v>0</v>
      </c>
      <c r="FU100" s="5">
        <v>0</v>
      </c>
      <c r="FV100" s="12">
        <v>0</v>
      </c>
      <c r="FW100">
        <v>1</v>
      </c>
      <c r="FX100">
        <v>0</v>
      </c>
      <c r="FY100">
        <v>0</v>
      </c>
      <c r="FZ100">
        <v>0</v>
      </c>
      <c r="GA100" s="5">
        <v>0</v>
      </c>
      <c r="GB100" s="4">
        <v>0</v>
      </c>
      <c r="GC100">
        <v>1</v>
      </c>
      <c r="GD100">
        <v>0</v>
      </c>
      <c r="GE100">
        <v>0</v>
      </c>
      <c r="GF100">
        <v>0</v>
      </c>
      <c r="GG100" s="5">
        <v>0</v>
      </c>
      <c r="GH100" s="4">
        <v>0</v>
      </c>
      <c r="GI100">
        <v>1</v>
      </c>
      <c r="GJ100">
        <v>0</v>
      </c>
      <c r="GK100">
        <v>0</v>
      </c>
      <c r="GL100">
        <v>0</v>
      </c>
      <c r="GM100" s="5">
        <v>0</v>
      </c>
      <c r="GN100" s="12">
        <v>0</v>
      </c>
      <c r="GO100">
        <v>1</v>
      </c>
      <c r="GP100">
        <v>0</v>
      </c>
      <c r="GQ100">
        <v>0</v>
      </c>
      <c r="GR100">
        <v>0</v>
      </c>
      <c r="GS100" s="5">
        <v>0</v>
      </c>
      <c r="GV100">
        <v>0</v>
      </c>
      <c r="GX100">
        <v>1</v>
      </c>
      <c r="GY100" t="s">
        <v>1181</v>
      </c>
      <c r="GZ100">
        <v>1</v>
      </c>
      <c r="HA100" t="s">
        <v>1347</v>
      </c>
      <c r="HB100">
        <v>0</v>
      </c>
      <c r="HD100">
        <v>0</v>
      </c>
      <c r="HF100" s="7">
        <v>39713</v>
      </c>
      <c r="HG100" s="4"/>
      <c r="HX100" s="5"/>
      <c r="HY100" s="4"/>
      <c r="II100" t="s">
        <v>1128</v>
      </c>
      <c r="IJ100" s="5" t="s">
        <v>1181</v>
      </c>
      <c r="IW100">
        <f t="shared" si="9"/>
        <v>441.57727914931593</v>
      </c>
      <c r="IX100">
        <f t="shared" si="10"/>
        <v>144.7830067668055</v>
      </c>
      <c r="IY100">
        <f t="shared" si="11"/>
        <v>55.85263979773945</v>
      </c>
      <c r="IZ100" s="75">
        <f t="shared" si="12"/>
        <v>2.6895999999999995</v>
      </c>
      <c r="JA100" t="e">
        <v>#NAME?</v>
      </c>
      <c r="JB100">
        <v>819.99676499999998</v>
      </c>
      <c r="JC100">
        <v>297.68002300000001</v>
      </c>
      <c r="JD100">
        <v>221.55201700000001</v>
      </c>
      <c r="JE100">
        <v>4.7266830000000004</v>
      </c>
      <c r="JF100">
        <v>6.8699789999999998</v>
      </c>
      <c r="JG100">
        <v>45.066378999999998</v>
      </c>
      <c r="JH100">
        <v>41.105566000000003</v>
      </c>
      <c r="JI100">
        <v>13.005521</v>
      </c>
      <c r="JJ100">
        <f t="shared" si="13"/>
        <v>54.111087000000005</v>
      </c>
      <c r="JK100">
        <f t="shared" si="14"/>
        <v>20.118637343842956</v>
      </c>
      <c r="JL100">
        <f t="shared" si="15"/>
        <v>15.283152141582395</v>
      </c>
      <c r="JM100">
        <f t="shared" si="16"/>
        <v>4.8354852022605597</v>
      </c>
      <c r="JN100">
        <v>41.931449000000001</v>
      </c>
      <c r="JO100">
        <v>0.37150499999999997</v>
      </c>
      <c r="JP100">
        <v>143.97807800000001</v>
      </c>
      <c r="JQ100">
        <v>201.55842200000001</v>
      </c>
      <c r="JR100">
        <v>1313.2748750000001</v>
      </c>
      <c r="JS100">
        <v>1187.66625</v>
      </c>
      <c r="JT100">
        <v>389.40837499999998</v>
      </c>
      <c r="JU100">
        <v>1270.6232500000001</v>
      </c>
      <c r="JV100">
        <v>13.094111</v>
      </c>
      <c r="JW100">
        <v>15.755609</v>
      </c>
      <c r="JX100">
        <v>22.899932</v>
      </c>
      <c r="JY100">
        <v>150.22126</v>
      </c>
      <c r="JZ100">
        <f t="shared" si="17"/>
        <v>55.85263979773945</v>
      </c>
      <c r="KA100">
        <v>137.01855499999999</v>
      </c>
      <c r="KB100">
        <v>43.351737999999997</v>
      </c>
      <c r="KC100">
        <v>139.77149399999999</v>
      </c>
      <c r="KD100">
        <v>1.2383489999999999</v>
      </c>
      <c r="KE100">
        <v>15.997563</v>
      </c>
      <c r="KF100">
        <v>22.395381</v>
      </c>
      <c r="KG100">
        <v>145.91942399999999</v>
      </c>
      <c r="KH100">
        <v>131.96292</v>
      </c>
      <c r="KI100">
        <v>43.267598</v>
      </c>
      <c r="KJ100">
        <v>141.180352</v>
      </c>
      <c r="KK100">
        <v>1.454901</v>
      </c>
      <c r="KL100">
        <v>-78.635459999999995</v>
      </c>
      <c r="KM100">
        <v>326.45043900000002</v>
      </c>
      <c r="KN100">
        <v>41.212242000000003</v>
      </c>
      <c r="KO100">
        <v>-86.440658999999997</v>
      </c>
      <c r="KP100">
        <v>-55.452061</v>
      </c>
      <c r="KQ100">
        <v>-16.096167000000001</v>
      </c>
      <c r="KR100">
        <v>45.627879999999998</v>
      </c>
      <c r="KS100">
        <v>-77.941353000000007</v>
      </c>
      <c r="KT100">
        <v>345.74749800000001</v>
      </c>
      <c r="KU100">
        <v>42.849209000000002</v>
      </c>
      <c r="KV100">
        <v>-89.146064999999993</v>
      </c>
      <c r="KW100">
        <v>-63.938693999999998</v>
      </c>
      <c r="KX100">
        <v>-52.483131</v>
      </c>
      <c r="KY100">
        <v>53.253844999999998</v>
      </c>
      <c r="KZ100">
        <v>-79.499825000000001</v>
      </c>
      <c r="LA100">
        <v>355.895691</v>
      </c>
      <c r="LB100">
        <v>42.971362999999997</v>
      </c>
      <c r="LC100">
        <v>-88.074150000000003</v>
      </c>
      <c r="LD100">
        <v>-62.920318999999999</v>
      </c>
      <c r="LE100">
        <v>-53.500259</v>
      </c>
      <c r="LF100">
        <v>47.478175999999998</v>
      </c>
      <c r="LG100">
        <v>3.1606239999999999</v>
      </c>
      <c r="LH100">
        <v>0.54559899999999995</v>
      </c>
      <c r="LI100" t="s">
        <v>1986</v>
      </c>
      <c r="LJ100" t="s">
        <v>1986</v>
      </c>
      <c r="LK100">
        <v>0.75965099999999997</v>
      </c>
      <c r="LL100">
        <v>0</v>
      </c>
      <c r="LM100" t="s">
        <v>1986</v>
      </c>
      <c r="LN100">
        <v>6.4530419999999999</v>
      </c>
      <c r="LO100" t="s">
        <v>1986</v>
      </c>
      <c r="LP100" t="s">
        <v>1986</v>
      </c>
      <c r="LQ100">
        <v>-12.250874</v>
      </c>
      <c r="LR100">
        <v>0.72958400000000001</v>
      </c>
      <c r="LS100">
        <v>18.294969999999999</v>
      </c>
      <c r="LT100">
        <v>2470.915</v>
      </c>
      <c r="LU100">
        <v>382.90703100000002</v>
      </c>
      <c r="LV100">
        <v>33.052902000000003</v>
      </c>
      <c r="LW100">
        <v>45.303775999999999</v>
      </c>
    </row>
    <row r="101" spans="1:335" ht="16.149999999999999" customHeight="1" x14ac:dyDescent="0.3">
      <c r="A101">
        <v>106</v>
      </c>
      <c r="B101">
        <v>5083822</v>
      </c>
      <c r="C101" t="s">
        <v>189</v>
      </c>
      <c r="D101" t="s">
        <v>135</v>
      </c>
      <c r="E101" s="8" t="s">
        <v>2080</v>
      </c>
      <c r="F101">
        <v>1</v>
      </c>
      <c r="G101" t="s">
        <v>2210</v>
      </c>
      <c r="H101" s="77" t="s">
        <v>2211</v>
      </c>
      <c r="I101" s="77" t="s">
        <v>2212</v>
      </c>
      <c r="J101" s="101">
        <v>0</v>
      </c>
      <c r="K101" s="101">
        <v>0</v>
      </c>
      <c r="M101" s="101"/>
      <c r="N101" s="101"/>
      <c r="O101" s="141" t="s">
        <v>2286</v>
      </c>
      <c r="P101" s="101"/>
      <c r="Q101" s="98" t="s">
        <v>2277</v>
      </c>
      <c r="R101" s="101"/>
      <c r="S101" s="141" t="s">
        <v>2277</v>
      </c>
      <c r="T101" s="101"/>
      <c r="U101" s="101">
        <v>0</v>
      </c>
      <c r="V101" s="141"/>
      <c r="W101" s="98" t="s">
        <v>2281</v>
      </c>
      <c r="X101" s="101"/>
      <c r="Y101">
        <v>0</v>
      </c>
      <c r="Z101" s="7">
        <v>43472</v>
      </c>
      <c r="AA101" s="7">
        <v>43697</v>
      </c>
      <c r="AB101">
        <v>6.2</v>
      </c>
      <c r="AC101">
        <v>248</v>
      </c>
      <c r="AD101">
        <v>30</v>
      </c>
      <c r="AE101">
        <v>61</v>
      </c>
      <c r="AF101">
        <v>0.5</v>
      </c>
      <c r="AG101">
        <v>197</v>
      </c>
      <c r="AH101">
        <v>0.97</v>
      </c>
      <c r="AI101">
        <v>5.3</v>
      </c>
      <c r="AJ101">
        <v>111</v>
      </c>
      <c r="AK101">
        <v>6.3</v>
      </c>
      <c r="AL101">
        <v>79.179000000000002</v>
      </c>
      <c r="AM101">
        <v>174</v>
      </c>
      <c r="AN101">
        <v>64</v>
      </c>
      <c r="AO101">
        <v>139</v>
      </c>
      <c r="AP101">
        <v>106</v>
      </c>
      <c r="AR101">
        <v>91</v>
      </c>
      <c r="AS101">
        <v>183</v>
      </c>
      <c r="AT101">
        <v>3.3489000000000004</v>
      </c>
      <c r="AU101">
        <v>27.173101615455817</v>
      </c>
      <c r="AV101" s="4">
        <v>134</v>
      </c>
      <c r="AW101" t="s">
        <v>1775</v>
      </c>
      <c r="AX101">
        <v>89</v>
      </c>
      <c r="AY101" t="s">
        <v>1775</v>
      </c>
      <c r="AZ101" s="11">
        <v>92</v>
      </c>
      <c r="BA101" s="6">
        <v>43691</v>
      </c>
      <c r="BB101" s="4">
        <v>1</v>
      </c>
      <c r="BC101" t="s">
        <v>1947</v>
      </c>
      <c r="BD101" s="8" t="s">
        <v>1952</v>
      </c>
      <c r="BE101" s="5" t="s">
        <v>1953</v>
      </c>
      <c r="BF101" s="7">
        <v>43837</v>
      </c>
      <c r="BG101" s="7">
        <v>43697</v>
      </c>
      <c r="BH101">
        <v>6.2</v>
      </c>
      <c r="BI101">
        <v>248</v>
      </c>
      <c r="BJ101">
        <v>28</v>
      </c>
      <c r="BK101">
        <v>34</v>
      </c>
      <c r="BL101">
        <v>0.6</v>
      </c>
      <c r="BM101">
        <v>202</v>
      </c>
      <c r="BO101">
        <v>5</v>
      </c>
      <c r="BP101">
        <v>110</v>
      </c>
      <c r="BQ101">
        <v>6</v>
      </c>
      <c r="BR101">
        <v>87.808000000000007</v>
      </c>
      <c r="BS101">
        <v>137</v>
      </c>
      <c r="BT101">
        <v>58</v>
      </c>
      <c r="BV101">
        <v>81</v>
      </c>
      <c r="BX101">
        <v>84.8</v>
      </c>
      <c r="BY101">
        <v>183.1</v>
      </c>
      <c r="BZ101">
        <v>25.29409606566443</v>
      </c>
      <c r="CA101" s="7">
        <v>44202</v>
      </c>
      <c r="CB101" s="7"/>
      <c r="CE101">
        <v>27</v>
      </c>
      <c r="CF101">
        <v>40</v>
      </c>
      <c r="CG101">
        <v>0.7</v>
      </c>
      <c r="CH101">
        <v>189</v>
      </c>
      <c r="CJ101">
        <v>4.9000000000000004</v>
      </c>
      <c r="CK101">
        <v>111</v>
      </c>
      <c r="CL101">
        <v>6.2</v>
      </c>
      <c r="CM101">
        <v>80.346000000000004</v>
      </c>
      <c r="CN101">
        <v>157</v>
      </c>
      <c r="CO101">
        <v>62</v>
      </c>
      <c r="CQ101">
        <v>100</v>
      </c>
      <c r="CV101" s="7">
        <v>44567</v>
      </c>
      <c r="CW101" s="7"/>
      <c r="CZ101">
        <v>19</v>
      </c>
      <c r="DA101">
        <v>35</v>
      </c>
      <c r="DB101">
        <v>0.8</v>
      </c>
      <c r="DC101">
        <v>215</v>
      </c>
      <c r="DE101">
        <v>4.9000000000000004</v>
      </c>
      <c r="DF101">
        <v>119</v>
      </c>
      <c r="DG101">
        <v>6.3</v>
      </c>
      <c r="DH101">
        <v>80.346000000000004</v>
      </c>
      <c r="DI101">
        <v>157</v>
      </c>
      <c r="DJ101">
        <v>49</v>
      </c>
      <c r="DL101">
        <v>129</v>
      </c>
      <c r="DR101" s="7">
        <v>44932</v>
      </c>
      <c r="DS101" s="7"/>
      <c r="DV101">
        <v>29</v>
      </c>
      <c r="DW101">
        <v>45</v>
      </c>
      <c r="DX101">
        <v>0.9</v>
      </c>
      <c r="EA101">
        <v>4.8</v>
      </c>
      <c r="EB101">
        <v>109</v>
      </c>
      <c r="EC101">
        <v>6.1</v>
      </c>
      <c r="ED101">
        <v>73.153999999999996</v>
      </c>
      <c r="EE101">
        <v>181</v>
      </c>
      <c r="EN101" s="7">
        <v>45297</v>
      </c>
      <c r="EO101" s="7"/>
      <c r="FJ101" s="12">
        <v>2</v>
      </c>
      <c r="FK101" s="11">
        <v>1</v>
      </c>
      <c r="FL101">
        <v>1</v>
      </c>
      <c r="FM101">
        <v>0</v>
      </c>
      <c r="FN101">
        <v>0</v>
      </c>
      <c r="FO101" s="5">
        <v>0</v>
      </c>
      <c r="FP101" s="12">
        <v>2</v>
      </c>
      <c r="FQ101">
        <v>1</v>
      </c>
      <c r="FR101">
        <v>1</v>
      </c>
      <c r="FS101">
        <v>0</v>
      </c>
      <c r="FT101">
        <v>0</v>
      </c>
      <c r="FU101" s="5">
        <v>0</v>
      </c>
      <c r="FV101" s="12">
        <v>2</v>
      </c>
      <c r="FW101">
        <v>1</v>
      </c>
      <c r="FX101">
        <v>1</v>
      </c>
      <c r="FY101">
        <v>0</v>
      </c>
      <c r="FZ101">
        <v>0</v>
      </c>
      <c r="GA101" s="5">
        <v>0</v>
      </c>
      <c r="GB101" s="4">
        <v>2</v>
      </c>
      <c r="GC101">
        <v>1</v>
      </c>
      <c r="GD101">
        <v>1</v>
      </c>
      <c r="GE101">
        <v>0</v>
      </c>
      <c r="GF101">
        <v>0</v>
      </c>
      <c r="GG101" s="5">
        <v>0</v>
      </c>
      <c r="GH101" s="4">
        <v>2</v>
      </c>
      <c r="GI101">
        <v>1</v>
      </c>
      <c r="GJ101">
        <v>1</v>
      </c>
      <c r="GK101">
        <v>0</v>
      </c>
      <c r="GL101">
        <v>0</v>
      </c>
      <c r="GM101" s="5">
        <v>0</v>
      </c>
      <c r="GN101" s="12">
        <v>2</v>
      </c>
      <c r="GO101">
        <v>1</v>
      </c>
      <c r="GP101">
        <v>1</v>
      </c>
      <c r="GQ101">
        <v>0</v>
      </c>
      <c r="GR101">
        <v>0</v>
      </c>
      <c r="GS101" s="5">
        <v>0</v>
      </c>
      <c r="GV101">
        <v>0</v>
      </c>
      <c r="GX101">
        <v>0</v>
      </c>
      <c r="GZ101">
        <v>0</v>
      </c>
      <c r="HB101">
        <v>0</v>
      </c>
      <c r="HD101">
        <v>0</v>
      </c>
      <c r="HF101" s="7">
        <v>45125</v>
      </c>
      <c r="HG101" s="4" t="s">
        <v>1358</v>
      </c>
      <c r="HH101" t="s">
        <v>1374</v>
      </c>
      <c r="HX101" s="5"/>
      <c r="HY101" s="4"/>
      <c r="IA101" t="s">
        <v>1514</v>
      </c>
      <c r="IB101" t="s">
        <v>1532</v>
      </c>
      <c r="IC101" t="s">
        <v>1577</v>
      </c>
      <c r="ID101" t="s">
        <v>992</v>
      </c>
      <c r="IE101" t="s">
        <v>1577</v>
      </c>
      <c r="IF101" t="s">
        <v>992</v>
      </c>
      <c r="IG101" t="s">
        <v>1625</v>
      </c>
      <c r="IH101" t="s">
        <v>1532</v>
      </c>
      <c r="II101" t="s">
        <v>1537</v>
      </c>
      <c r="IJ101" s="5" t="s">
        <v>1656</v>
      </c>
      <c r="IK101" t="s">
        <v>1685</v>
      </c>
      <c r="IL101" t="s">
        <v>979</v>
      </c>
      <c r="IO101" t="s">
        <v>1732</v>
      </c>
      <c r="IP101" t="s">
        <v>1327</v>
      </c>
      <c r="IW101">
        <f t="shared" si="9"/>
        <v>226.80749649138519</v>
      </c>
      <c r="IX101">
        <f t="shared" si="10"/>
        <v>449.00191107527837</v>
      </c>
      <c r="IY101">
        <f t="shared" si="11"/>
        <v>57.679655409238848</v>
      </c>
      <c r="IZ101" s="75">
        <f t="shared" si="12"/>
        <v>3.3489000000000004</v>
      </c>
      <c r="JA101" t="e">
        <v>#NAME?</v>
      </c>
      <c r="JB101">
        <v>963.27282700000001</v>
      </c>
      <c r="JC101">
        <v>360.14401199999998</v>
      </c>
      <c r="JD101">
        <v>247.904022</v>
      </c>
      <c r="JE101">
        <v>6.7928199999999999</v>
      </c>
      <c r="JF101">
        <v>8.9304009999999998</v>
      </c>
      <c r="JG101">
        <v>57.949019999999997</v>
      </c>
      <c r="JH101">
        <v>50.195999999999998</v>
      </c>
      <c r="JI101">
        <v>74.675304999999994</v>
      </c>
      <c r="JJ101">
        <f t="shared" si="13"/>
        <v>124.87130499999999</v>
      </c>
      <c r="JK101">
        <f t="shared" si="14"/>
        <v>37.287259995819518</v>
      </c>
      <c r="JL101">
        <f t="shared" si="15"/>
        <v>14.988802293290332</v>
      </c>
      <c r="JM101">
        <f t="shared" si="16"/>
        <v>22.298457702529184</v>
      </c>
      <c r="JN101">
        <v>18.475214999999999</v>
      </c>
      <c r="JO101">
        <v>0.48581400000000002</v>
      </c>
      <c r="JP101">
        <v>130.54389800000001</v>
      </c>
      <c r="JQ101">
        <v>157.72375</v>
      </c>
      <c r="JR101">
        <v>1078.3009999999999</v>
      </c>
      <c r="JS101">
        <v>759.55562499999996</v>
      </c>
      <c r="JT101">
        <v>1503.6624999999999</v>
      </c>
      <c r="JU101">
        <v>364.75759399999998</v>
      </c>
      <c r="JV101">
        <v>11.736689999999999</v>
      </c>
      <c r="JW101">
        <v>22.642734000000001</v>
      </c>
      <c r="JX101">
        <v>29.768004999999999</v>
      </c>
      <c r="JY101">
        <v>193.163398</v>
      </c>
      <c r="JZ101">
        <f t="shared" si="17"/>
        <v>57.679655409238848</v>
      </c>
      <c r="KA101">
        <v>167.32</v>
      </c>
      <c r="KB101">
        <v>248.917676</v>
      </c>
      <c r="KC101">
        <v>61.584048000000003</v>
      </c>
      <c r="KD101">
        <v>1.6193789999999999</v>
      </c>
      <c r="KE101">
        <v>22.902439000000001</v>
      </c>
      <c r="KF101">
        <v>27.670832999999998</v>
      </c>
      <c r="KG101">
        <v>189.17560499999999</v>
      </c>
      <c r="KH101">
        <v>133.255381</v>
      </c>
      <c r="KI101">
        <v>263.80043000000001</v>
      </c>
      <c r="KJ101">
        <v>63.992562999999997</v>
      </c>
      <c r="KK101">
        <v>2.059069</v>
      </c>
      <c r="KL101">
        <v>-87.437659999999994</v>
      </c>
      <c r="KM101">
        <v>380.33013899999997</v>
      </c>
      <c r="KN101">
        <v>39.057583000000001</v>
      </c>
      <c r="KO101">
        <v>-107.055183</v>
      </c>
      <c r="KP101">
        <v>-100.953743</v>
      </c>
      <c r="KQ101">
        <v>-0.23963899999999999</v>
      </c>
      <c r="KR101">
        <v>18.435621000000001</v>
      </c>
      <c r="KS101">
        <v>-74.776191999999995</v>
      </c>
      <c r="KT101">
        <v>340.30432100000002</v>
      </c>
      <c r="KU101">
        <v>41.758457</v>
      </c>
      <c r="KV101">
        <v>-110.239166</v>
      </c>
      <c r="KW101">
        <v>-108.089088</v>
      </c>
      <c r="KX101">
        <v>-13.459242</v>
      </c>
      <c r="KY101">
        <v>42.694118000000003</v>
      </c>
      <c r="KZ101">
        <v>-74.805473000000006</v>
      </c>
      <c r="LA101">
        <v>347.56277499999999</v>
      </c>
      <c r="LB101">
        <v>41.417793000000003</v>
      </c>
      <c r="LC101">
        <v>-110.44483200000001</v>
      </c>
      <c r="LD101">
        <v>-108.875908</v>
      </c>
      <c r="LE101">
        <v>-42.126137</v>
      </c>
      <c r="LF101">
        <v>24.135622000000001</v>
      </c>
      <c r="LG101">
        <v>0.67218999999999995</v>
      </c>
      <c r="LH101">
        <v>0.68302799999999997</v>
      </c>
      <c r="LI101" t="s">
        <v>1986</v>
      </c>
      <c r="LJ101" t="s">
        <v>1986</v>
      </c>
      <c r="LK101">
        <v>0.40198200000000001</v>
      </c>
      <c r="LL101">
        <v>0</v>
      </c>
      <c r="LM101" t="s">
        <v>1986</v>
      </c>
      <c r="LN101">
        <v>6.3823800000000004</v>
      </c>
      <c r="LO101" t="s">
        <v>1986</v>
      </c>
      <c r="LP101" t="s">
        <v>1986</v>
      </c>
      <c r="LQ101">
        <v>-6.1045189999999998</v>
      </c>
      <c r="LR101">
        <v>0.861093</v>
      </c>
      <c r="LS101">
        <v>16.305931999999999</v>
      </c>
      <c r="LT101">
        <v>1657.771125</v>
      </c>
      <c r="LU101">
        <v>259.74181199999998</v>
      </c>
      <c r="LV101">
        <v>37.842384000000003</v>
      </c>
      <c r="LW101">
        <v>43.946902999999999</v>
      </c>
    </row>
    <row r="102" spans="1:335" ht="16.149999999999999" customHeight="1" x14ac:dyDescent="0.3">
      <c r="A102">
        <v>107</v>
      </c>
      <c r="B102">
        <v>5108004</v>
      </c>
      <c r="C102" t="s">
        <v>326</v>
      </c>
      <c r="D102" t="s">
        <v>135</v>
      </c>
      <c r="E102" s="8" t="s">
        <v>2081</v>
      </c>
      <c r="F102">
        <v>1</v>
      </c>
      <c r="G102">
        <v>2</v>
      </c>
      <c r="H102" s="77" t="s">
        <v>2213</v>
      </c>
      <c r="I102" s="77" t="s">
        <v>2214</v>
      </c>
      <c r="J102" s="101">
        <v>1</v>
      </c>
      <c r="K102" s="101">
        <v>0</v>
      </c>
      <c r="M102" s="101">
        <v>3</v>
      </c>
      <c r="N102" s="139">
        <v>42018</v>
      </c>
      <c r="O102" s="141" t="s">
        <v>2286</v>
      </c>
      <c r="P102" s="101"/>
      <c r="Q102" s="98" t="s">
        <v>2277</v>
      </c>
      <c r="R102" s="101"/>
      <c r="S102" s="98" t="s">
        <v>2278</v>
      </c>
      <c r="T102" s="139">
        <v>42018</v>
      </c>
      <c r="U102" s="101">
        <v>0</v>
      </c>
      <c r="V102" s="141"/>
      <c r="W102" s="98" t="s">
        <v>2281</v>
      </c>
      <c r="X102" s="101"/>
      <c r="Y102">
        <v>0</v>
      </c>
      <c r="Z102" s="7">
        <v>42018</v>
      </c>
      <c r="AA102" s="7"/>
      <c r="AD102">
        <v>43</v>
      </c>
      <c r="AE102">
        <v>67</v>
      </c>
      <c r="AF102">
        <v>0.5</v>
      </c>
      <c r="AG102">
        <v>304</v>
      </c>
      <c r="AH102">
        <v>1.05</v>
      </c>
      <c r="AI102">
        <v>3</v>
      </c>
      <c r="AJ102">
        <v>107</v>
      </c>
      <c r="AL102">
        <v>201.58799999999999</v>
      </c>
      <c r="AM102">
        <v>123</v>
      </c>
      <c r="AR102">
        <v>88</v>
      </c>
      <c r="AS102">
        <v>171</v>
      </c>
      <c r="AT102">
        <v>2.9240999999999997</v>
      </c>
      <c r="AU102">
        <v>30.094730002393902</v>
      </c>
      <c r="AV102" s="4">
        <v>120</v>
      </c>
      <c r="AW102" t="s">
        <v>1294</v>
      </c>
      <c r="AX102">
        <v>83</v>
      </c>
      <c r="AY102" t="s">
        <v>1294</v>
      </c>
      <c r="AZ102" s="11"/>
      <c r="BB102" s="4">
        <v>1</v>
      </c>
      <c r="BC102" t="s">
        <v>1956</v>
      </c>
      <c r="BD102" s="8" t="s">
        <v>1955</v>
      </c>
      <c r="BE102" s="5" t="s">
        <v>1950</v>
      </c>
      <c r="BF102" s="7">
        <v>42383</v>
      </c>
      <c r="BG102" s="7"/>
      <c r="BJ102">
        <v>40</v>
      </c>
      <c r="BK102">
        <v>56</v>
      </c>
      <c r="BL102">
        <v>0.7</v>
      </c>
      <c r="BM102">
        <v>216</v>
      </c>
      <c r="BN102">
        <v>0.94</v>
      </c>
      <c r="BO102">
        <v>4.3</v>
      </c>
      <c r="BP102">
        <v>107</v>
      </c>
      <c r="BR102">
        <v>116.053</v>
      </c>
      <c r="BS102">
        <v>204</v>
      </c>
      <c r="BX102">
        <v>92</v>
      </c>
      <c r="BY102">
        <v>171</v>
      </c>
      <c r="BZ102">
        <v>31.462672275229988</v>
      </c>
      <c r="CA102" s="7">
        <v>42748</v>
      </c>
      <c r="CB102" s="7">
        <v>42998</v>
      </c>
      <c r="CC102">
        <v>8.8000000000000007</v>
      </c>
      <c r="CD102">
        <v>337</v>
      </c>
      <c r="CE102">
        <v>73</v>
      </c>
      <c r="CF102">
        <v>92</v>
      </c>
      <c r="CG102">
        <v>1</v>
      </c>
      <c r="CH102">
        <v>178</v>
      </c>
      <c r="CI102">
        <v>0.93</v>
      </c>
      <c r="CJ102">
        <v>4.0999999999999996</v>
      </c>
      <c r="CK102">
        <v>106</v>
      </c>
      <c r="CL102">
        <v>5.5</v>
      </c>
      <c r="CM102">
        <v>115.184</v>
      </c>
      <c r="CN102">
        <v>219</v>
      </c>
      <c r="CS102">
        <v>94</v>
      </c>
      <c r="CT102">
        <v>172</v>
      </c>
      <c r="CU102">
        <v>31.773931855056791</v>
      </c>
      <c r="CV102" s="7">
        <v>43113</v>
      </c>
      <c r="CW102" s="7">
        <v>42998</v>
      </c>
      <c r="CX102">
        <v>8.8000000000000007</v>
      </c>
      <c r="CY102">
        <v>337</v>
      </c>
      <c r="CZ102">
        <v>35</v>
      </c>
      <c r="DA102">
        <v>50</v>
      </c>
      <c r="DB102">
        <v>0.5</v>
      </c>
      <c r="DC102">
        <v>337</v>
      </c>
      <c r="DD102">
        <v>1.1599999999999999</v>
      </c>
      <c r="DE102">
        <v>4</v>
      </c>
      <c r="DF102">
        <v>100</v>
      </c>
      <c r="DH102">
        <v>118.61</v>
      </c>
      <c r="DI102">
        <v>185</v>
      </c>
      <c r="DN102">
        <v>91.2</v>
      </c>
      <c r="DO102">
        <v>172</v>
      </c>
      <c r="DP102">
        <v>1.72</v>
      </c>
      <c r="DQ102">
        <v>30.827474310438078</v>
      </c>
      <c r="DR102" s="7">
        <v>43478</v>
      </c>
      <c r="DS102" s="7"/>
      <c r="DV102">
        <v>20</v>
      </c>
      <c r="DW102">
        <v>17</v>
      </c>
      <c r="DX102">
        <v>0.8</v>
      </c>
      <c r="DY102">
        <v>198</v>
      </c>
      <c r="DZ102">
        <v>0.97</v>
      </c>
      <c r="EA102">
        <v>4.9000000000000004</v>
      </c>
      <c r="EB102">
        <v>95</v>
      </c>
      <c r="ED102">
        <v>141.589</v>
      </c>
      <c r="EJ102">
        <v>82</v>
      </c>
      <c r="EK102">
        <v>170.7</v>
      </c>
      <c r="EL102">
        <v>1.7069999999999999</v>
      </c>
      <c r="EM102">
        <v>28.141471984306673</v>
      </c>
      <c r="EN102" s="7">
        <v>43843</v>
      </c>
      <c r="EO102" s="7"/>
      <c r="ER102">
        <v>18</v>
      </c>
      <c r="ES102">
        <v>15</v>
      </c>
      <c r="ET102">
        <v>0.4</v>
      </c>
      <c r="EU102">
        <v>177</v>
      </c>
      <c r="EV102">
        <v>1.04</v>
      </c>
      <c r="EW102">
        <v>4.5</v>
      </c>
      <c r="EX102">
        <v>105</v>
      </c>
      <c r="EY102">
        <v>5.6</v>
      </c>
      <c r="EZ102">
        <v>152.99700000000001</v>
      </c>
      <c r="FA102">
        <v>164</v>
      </c>
      <c r="FF102">
        <v>86</v>
      </c>
      <c r="FG102">
        <v>172</v>
      </c>
      <c r="FH102">
        <v>1.72</v>
      </c>
      <c r="FI102">
        <v>29.069767441860467</v>
      </c>
      <c r="FJ102" s="12">
        <v>0</v>
      </c>
      <c r="FK102" s="11">
        <v>0</v>
      </c>
      <c r="FL102">
        <v>0</v>
      </c>
      <c r="FM102">
        <v>0</v>
      </c>
      <c r="FN102">
        <v>0</v>
      </c>
      <c r="FO102" s="5">
        <v>0</v>
      </c>
      <c r="FP102" s="12">
        <v>0</v>
      </c>
      <c r="FQ102">
        <v>0</v>
      </c>
      <c r="FR102">
        <v>0</v>
      </c>
      <c r="FS102">
        <v>0</v>
      </c>
      <c r="FT102">
        <v>0</v>
      </c>
      <c r="FU102" s="5">
        <v>0</v>
      </c>
      <c r="FV102" s="12">
        <v>2</v>
      </c>
      <c r="FW102">
        <v>0</v>
      </c>
      <c r="FX102">
        <v>0</v>
      </c>
      <c r="FY102">
        <v>0</v>
      </c>
      <c r="FZ102">
        <v>0</v>
      </c>
      <c r="GA102" s="5">
        <v>0</v>
      </c>
      <c r="GB102" s="4">
        <v>2</v>
      </c>
      <c r="GC102">
        <v>0</v>
      </c>
      <c r="GD102">
        <v>0</v>
      </c>
      <c r="GE102">
        <v>0</v>
      </c>
      <c r="GF102">
        <v>0</v>
      </c>
      <c r="GG102" s="5">
        <v>0</v>
      </c>
      <c r="GH102" s="4">
        <v>2</v>
      </c>
      <c r="GI102">
        <v>0</v>
      </c>
      <c r="GJ102">
        <v>0</v>
      </c>
      <c r="GK102">
        <v>0</v>
      </c>
      <c r="GL102">
        <v>0</v>
      </c>
      <c r="GM102" s="5">
        <v>0</v>
      </c>
      <c r="GN102" s="12">
        <v>2</v>
      </c>
      <c r="GO102">
        <v>0</v>
      </c>
      <c r="GP102">
        <v>0</v>
      </c>
      <c r="GQ102">
        <v>0</v>
      </c>
      <c r="GR102">
        <v>0</v>
      </c>
      <c r="GS102" s="5">
        <v>0</v>
      </c>
      <c r="GV102">
        <v>0</v>
      </c>
      <c r="GX102">
        <v>1</v>
      </c>
      <c r="GY102" t="s">
        <v>1057</v>
      </c>
      <c r="GZ102">
        <v>0</v>
      </c>
      <c r="HB102">
        <v>1</v>
      </c>
      <c r="HC102" t="s">
        <v>1294</v>
      </c>
      <c r="HD102">
        <v>0</v>
      </c>
      <c r="HF102" s="7">
        <v>44218</v>
      </c>
      <c r="HG102" s="4"/>
      <c r="HX102" s="5"/>
      <c r="HY102" s="4"/>
      <c r="II102" t="s">
        <v>1650</v>
      </c>
      <c r="IJ102" s="5" t="s">
        <v>1661</v>
      </c>
      <c r="IW102">
        <f t="shared" si="9"/>
        <v>363.48688485345923</v>
      </c>
      <c r="IX102">
        <f t="shared" si="10"/>
        <v>460.87214869532511</v>
      </c>
      <c r="IY102">
        <f t="shared" si="11"/>
        <v>59.055096610923023</v>
      </c>
      <c r="IZ102" s="75">
        <f t="shared" si="12"/>
        <v>2.9240999999999997</v>
      </c>
      <c r="JA102" t="e">
        <v>#NAME?</v>
      </c>
      <c r="JB102">
        <v>963.394226</v>
      </c>
      <c r="JC102">
        <v>365.02401700000001</v>
      </c>
      <c r="JD102">
        <v>242.04801900000001</v>
      </c>
      <c r="JE102">
        <v>6.1212540000000004</v>
      </c>
      <c r="JF102">
        <v>8.4903119999999994</v>
      </c>
      <c r="JG102">
        <v>51.804901999999998</v>
      </c>
      <c r="JH102">
        <v>50.496062999999999</v>
      </c>
      <c r="JI102">
        <v>57.386046999999998</v>
      </c>
      <c r="JJ102">
        <f t="shared" si="13"/>
        <v>107.88211</v>
      </c>
      <c r="JK102">
        <f t="shared" si="14"/>
        <v>36.894124687938174</v>
      </c>
      <c r="JL102">
        <f t="shared" si="15"/>
        <v>17.268924797373554</v>
      </c>
      <c r="JM102">
        <f t="shared" si="16"/>
        <v>19.62519989056462</v>
      </c>
      <c r="JN102">
        <v>33.312539000000001</v>
      </c>
      <c r="JO102">
        <v>0.81730999999999998</v>
      </c>
      <c r="JP102">
        <v>134.86192199999999</v>
      </c>
      <c r="JQ102">
        <v>184.65212500000001</v>
      </c>
      <c r="JR102">
        <v>1126.0307499999999</v>
      </c>
      <c r="JS102">
        <v>1062.8720000000001</v>
      </c>
      <c r="JT102">
        <v>1347.63625</v>
      </c>
      <c r="JU102">
        <v>695.25387499999999</v>
      </c>
      <c r="JV102">
        <v>18.958169999999999</v>
      </c>
      <c r="JW102">
        <v>20.40418</v>
      </c>
      <c r="JX102">
        <v>28.301037999999998</v>
      </c>
      <c r="JY102">
        <v>172.683008</v>
      </c>
      <c r="JZ102">
        <f t="shared" si="17"/>
        <v>59.055096610923023</v>
      </c>
      <c r="KA102">
        <v>168.32021499999999</v>
      </c>
      <c r="KB102">
        <v>191.28681599999999</v>
      </c>
      <c r="KC102">
        <v>111.041797</v>
      </c>
      <c r="KD102">
        <v>2.7243680000000001</v>
      </c>
      <c r="KE102">
        <v>20.433623999999998</v>
      </c>
      <c r="KF102">
        <v>27.977595000000001</v>
      </c>
      <c r="KG102">
        <v>170.61072300000001</v>
      </c>
      <c r="KH102">
        <v>161.04122100000001</v>
      </c>
      <c r="KI102">
        <v>204.18730500000001</v>
      </c>
      <c r="KJ102">
        <v>105.341494</v>
      </c>
      <c r="KK102">
        <v>2.8724500000000002</v>
      </c>
      <c r="KL102">
        <v>-81.018744999999996</v>
      </c>
      <c r="KM102">
        <v>259.83639499999998</v>
      </c>
      <c r="KN102">
        <v>26.857168000000001</v>
      </c>
      <c r="KO102">
        <v>-80.618674999999996</v>
      </c>
      <c r="KP102">
        <v>-84.879958999999999</v>
      </c>
      <c r="KQ102">
        <v>28.192036000000002</v>
      </c>
      <c r="KR102">
        <v>15.77656</v>
      </c>
      <c r="KS102">
        <v>-51.135387000000001</v>
      </c>
      <c r="KT102">
        <v>225.555038</v>
      </c>
      <c r="KU102">
        <v>27.388570999999999</v>
      </c>
      <c r="KV102">
        <v>-84.333336000000003</v>
      </c>
      <c r="KW102">
        <v>-88.785315999999995</v>
      </c>
      <c r="KX102">
        <v>-3.0942780000000001</v>
      </c>
      <c r="KY102">
        <v>18.377623</v>
      </c>
      <c r="KZ102">
        <v>-55.585712000000001</v>
      </c>
      <c r="LA102">
        <v>237.637497</v>
      </c>
      <c r="LB102">
        <v>26.917480000000001</v>
      </c>
      <c r="LC102">
        <v>-84.276093000000003</v>
      </c>
      <c r="LD102">
        <v>-89.332954000000001</v>
      </c>
      <c r="LE102">
        <v>-23.124962</v>
      </c>
      <c r="LF102">
        <v>19.770878</v>
      </c>
      <c r="LG102">
        <v>0.87993600000000005</v>
      </c>
      <c r="LH102">
        <v>0.67558499999999999</v>
      </c>
      <c r="LI102" t="s">
        <v>1986</v>
      </c>
      <c r="LJ102" t="s">
        <v>1986</v>
      </c>
      <c r="LK102">
        <v>0.46806700000000001</v>
      </c>
      <c r="LL102">
        <v>0</v>
      </c>
      <c r="LM102" t="s">
        <v>1986</v>
      </c>
      <c r="LN102">
        <v>7.5728679999999997</v>
      </c>
      <c r="LO102" t="s">
        <v>1986</v>
      </c>
      <c r="LP102" t="s">
        <v>1986</v>
      </c>
      <c r="LQ102">
        <v>0.79581500000000005</v>
      </c>
      <c r="LR102">
        <v>1.008575</v>
      </c>
      <c r="LS102">
        <v>0.72353000000000001</v>
      </c>
      <c r="LT102">
        <v>1647.8689999999999</v>
      </c>
      <c r="LU102">
        <v>217.601719</v>
      </c>
      <c r="LV102">
        <v>93.605293000000003</v>
      </c>
      <c r="LW102">
        <v>92.809478999999996</v>
      </c>
    </row>
    <row r="103" spans="1:335" ht="16.149999999999999" customHeight="1" x14ac:dyDescent="0.3">
      <c r="A103">
        <v>108</v>
      </c>
      <c r="B103">
        <v>5116357</v>
      </c>
      <c r="C103" t="s">
        <v>341</v>
      </c>
      <c r="D103" t="s">
        <v>135</v>
      </c>
      <c r="E103" s="8" t="s">
        <v>2082</v>
      </c>
      <c r="F103">
        <v>1</v>
      </c>
      <c r="G103" t="s">
        <v>2219</v>
      </c>
      <c r="H103" s="77" t="s">
        <v>2235</v>
      </c>
      <c r="I103" s="77" t="s">
        <v>2214</v>
      </c>
      <c r="J103" s="101">
        <v>0</v>
      </c>
      <c r="K103" s="101">
        <v>0</v>
      </c>
      <c r="M103" s="101"/>
      <c r="N103" s="101"/>
      <c r="O103" s="141" t="s">
        <v>2286</v>
      </c>
      <c r="P103" s="101"/>
      <c r="Q103" s="98" t="s">
        <v>2277</v>
      </c>
      <c r="R103" s="101"/>
      <c r="S103" s="141" t="s">
        <v>2277</v>
      </c>
      <c r="T103" s="101"/>
      <c r="U103" s="101">
        <v>0</v>
      </c>
      <c r="V103" s="141"/>
      <c r="W103" s="98" t="s">
        <v>2281</v>
      </c>
      <c r="X103" s="101"/>
      <c r="Y103">
        <v>0</v>
      </c>
      <c r="Z103" s="7">
        <v>44714</v>
      </c>
      <c r="AA103" s="7">
        <v>44698</v>
      </c>
      <c r="AB103">
        <v>11.6</v>
      </c>
      <c r="AC103">
        <v>364</v>
      </c>
      <c r="AD103">
        <v>37</v>
      </c>
      <c r="AE103">
        <v>54</v>
      </c>
      <c r="AF103">
        <v>0.7</v>
      </c>
      <c r="AG103">
        <v>283</v>
      </c>
      <c r="AH103">
        <v>1.05</v>
      </c>
      <c r="AI103">
        <v>4.2</v>
      </c>
      <c r="AJ103">
        <v>134</v>
      </c>
      <c r="AK103">
        <v>9.1</v>
      </c>
      <c r="AL103">
        <v>93.581999999999994</v>
      </c>
      <c r="AM103">
        <v>155</v>
      </c>
      <c r="AN103">
        <v>34</v>
      </c>
      <c r="AP103">
        <v>71</v>
      </c>
      <c r="AQ103" t="s">
        <v>635</v>
      </c>
      <c r="AR103">
        <v>116.7</v>
      </c>
      <c r="AS103">
        <v>169.5</v>
      </c>
      <c r="AT103">
        <v>2.8730250000000002</v>
      </c>
      <c r="AU103">
        <v>40.619207977654213</v>
      </c>
      <c r="AV103" s="4">
        <v>123</v>
      </c>
      <c r="AW103" t="s">
        <v>635</v>
      </c>
      <c r="AX103">
        <v>87</v>
      </c>
      <c r="AY103" t="s">
        <v>635</v>
      </c>
      <c r="AZ103" s="11">
        <v>134</v>
      </c>
      <c r="BA103" s="6">
        <v>44698</v>
      </c>
      <c r="BD103" s="8"/>
      <c r="BF103" s="7">
        <v>45079</v>
      </c>
      <c r="BG103" s="7">
        <v>45106</v>
      </c>
      <c r="BH103">
        <v>4.3</v>
      </c>
      <c r="BI103">
        <v>271</v>
      </c>
      <c r="BJ103">
        <v>29</v>
      </c>
      <c r="BK103">
        <v>13</v>
      </c>
      <c r="BL103">
        <v>1.1000000000000001</v>
      </c>
      <c r="BM103">
        <v>249</v>
      </c>
      <c r="BO103">
        <v>4.2</v>
      </c>
      <c r="BP103">
        <v>93</v>
      </c>
      <c r="BQ103">
        <v>5.2</v>
      </c>
      <c r="BR103">
        <v>86.183000000000007</v>
      </c>
      <c r="BS103">
        <v>147</v>
      </c>
      <c r="BT103">
        <v>48</v>
      </c>
      <c r="BV103">
        <v>92</v>
      </c>
      <c r="BW103" t="s">
        <v>652</v>
      </c>
      <c r="BX103">
        <v>87.6</v>
      </c>
      <c r="BY103">
        <v>169.5</v>
      </c>
      <c r="BZ103">
        <v>30.49051087268645</v>
      </c>
      <c r="CA103" s="7">
        <v>45444</v>
      </c>
      <c r="CB103" s="7">
        <v>45106</v>
      </c>
      <c r="CC103">
        <v>4.3</v>
      </c>
      <c r="CD103">
        <v>271</v>
      </c>
      <c r="CR103" t="s">
        <v>652</v>
      </c>
      <c r="CS103">
        <v>87.6</v>
      </c>
      <c r="CT103">
        <v>169.5</v>
      </c>
      <c r="CU103">
        <v>30.49051087268645</v>
      </c>
      <c r="CV103" s="7">
        <v>45809</v>
      </c>
      <c r="CW103" s="7"/>
      <c r="DR103" s="7">
        <v>46174</v>
      </c>
      <c r="DS103" s="7"/>
      <c r="EN103" s="7">
        <v>46539</v>
      </c>
      <c r="EO103" s="7"/>
      <c r="FJ103" s="12">
        <v>2</v>
      </c>
      <c r="FK103" s="11">
        <v>1</v>
      </c>
      <c r="FL103">
        <v>1</v>
      </c>
      <c r="FM103">
        <v>0</v>
      </c>
      <c r="FN103">
        <v>0</v>
      </c>
      <c r="FO103" s="5">
        <v>1</v>
      </c>
      <c r="FP103" s="12">
        <v>2</v>
      </c>
      <c r="FQ103">
        <v>1</v>
      </c>
      <c r="FR103">
        <v>1</v>
      </c>
      <c r="FS103">
        <v>0</v>
      </c>
      <c r="FT103">
        <v>0</v>
      </c>
      <c r="FU103" s="5">
        <v>1</v>
      </c>
      <c r="FV103" s="12">
        <v>2</v>
      </c>
      <c r="FW103">
        <v>1</v>
      </c>
      <c r="FX103">
        <v>1</v>
      </c>
      <c r="FY103">
        <v>0</v>
      </c>
      <c r="FZ103">
        <v>0</v>
      </c>
      <c r="GA103" s="5">
        <v>1</v>
      </c>
      <c r="GB103" s="4">
        <v>2</v>
      </c>
      <c r="GC103">
        <v>1</v>
      </c>
      <c r="GD103">
        <v>1</v>
      </c>
      <c r="GE103">
        <v>0</v>
      </c>
      <c r="GF103">
        <v>0</v>
      </c>
      <c r="GG103" s="5">
        <v>1</v>
      </c>
      <c r="GH103" s="4">
        <v>2</v>
      </c>
      <c r="GI103">
        <v>1</v>
      </c>
      <c r="GJ103">
        <v>1</v>
      </c>
      <c r="GK103">
        <v>0</v>
      </c>
      <c r="GL103">
        <v>0</v>
      </c>
      <c r="GM103" s="5">
        <v>1</v>
      </c>
      <c r="GN103" s="12">
        <v>2</v>
      </c>
      <c r="GO103">
        <v>1</v>
      </c>
      <c r="GP103">
        <v>1</v>
      </c>
      <c r="GQ103">
        <v>0</v>
      </c>
      <c r="GR103">
        <v>0</v>
      </c>
      <c r="GS103" s="5">
        <v>1</v>
      </c>
      <c r="GV103">
        <v>0</v>
      </c>
      <c r="GX103">
        <v>1</v>
      </c>
      <c r="GY103" t="s">
        <v>1178</v>
      </c>
      <c r="GZ103">
        <v>0</v>
      </c>
      <c r="HB103">
        <v>0</v>
      </c>
      <c r="HD103">
        <v>0</v>
      </c>
      <c r="HF103" s="7">
        <v>45194</v>
      </c>
      <c r="HG103" s="4" t="s">
        <v>1361</v>
      </c>
      <c r="HH103" t="s">
        <v>1331</v>
      </c>
      <c r="HI103" t="s">
        <v>1363</v>
      </c>
      <c r="HJ103" t="s">
        <v>665</v>
      </c>
      <c r="HK103" t="s">
        <v>1419</v>
      </c>
      <c r="HL103" t="s">
        <v>635</v>
      </c>
      <c r="HS103" t="s">
        <v>1447</v>
      </c>
      <c r="HT103" t="s">
        <v>1329</v>
      </c>
      <c r="HW103" t="s">
        <v>1454</v>
      </c>
      <c r="HX103" s="5" t="s">
        <v>1215</v>
      </c>
      <c r="HY103" s="4"/>
      <c r="IA103" t="s">
        <v>1512</v>
      </c>
      <c r="IB103" t="s">
        <v>1197</v>
      </c>
      <c r="IC103" t="s">
        <v>1587</v>
      </c>
      <c r="ID103" t="s">
        <v>1179</v>
      </c>
      <c r="IG103" t="s">
        <v>1625</v>
      </c>
      <c r="IH103" t="s">
        <v>883</v>
      </c>
      <c r="II103" t="s">
        <v>1650</v>
      </c>
      <c r="IJ103" s="5" t="s">
        <v>1215</v>
      </c>
      <c r="IK103" t="s">
        <v>1703</v>
      </c>
      <c r="IL103" t="s">
        <v>1715</v>
      </c>
      <c r="IW103">
        <f t="shared" si="9"/>
        <v>1152.0943952802359</v>
      </c>
      <c r="IX103">
        <f t="shared" si="10"/>
        <v>1394.727508462335</v>
      </c>
      <c r="IY103">
        <f t="shared" si="11"/>
        <v>63.490320132960903</v>
      </c>
      <c r="IZ103" s="75">
        <f t="shared" si="12"/>
        <v>2.8730250000000002</v>
      </c>
      <c r="JA103" t="e">
        <v>#NAME?</v>
      </c>
      <c r="JB103">
        <v>1224.9738769999999</v>
      </c>
      <c r="JC103">
        <v>457.03125</v>
      </c>
      <c r="JD103">
        <v>316.40625</v>
      </c>
      <c r="JE103">
        <v>5.8412550000000003</v>
      </c>
      <c r="JF103">
        <v>7.2002410000000001</v>
      </c>
      <c r="JG103">
        <v>45.602319999999999</v>
      </c>
      <c r="JH103">
        <v>100.839141</v>
      </c>
      <c r="JI103">
        <v>112.998484</v>
      </c>
      <c r="JJ103">
        <f t="shared" si="13"/>
        <v>213.837625</v>
      </c>
      <c r="JK103">
        <f t="shared" si="14"/>
        <v>74.429434133013103</v>
      </c>
      <c r="JL103">
        <f t="shared" si="15"/>
        <v>35.098595034850028</v>
      </c>
      <c r="JM103">
        <f t="shared" si="16"/>
        <v>39.330839098163082</v>
      </c>
      <c r="JN103">
        <v>19.168854</v>
      </c>
      <c r="JO103">
        <v>0.43869000000000002</v>
      </c>
      <c r="JP103">
        <v>222.92137500000001</v>
      </c>
      <c r="JQ103">
        <v>256.72912500000001</v>
      </c>
      <c r="JR103">
        <v>1587.9059999999999</v>
      </c>
      <c r="JS103">
        <v>3309.9960000000001</v>
      </c>
      <c r="JT103">
        <v>4007.087</v>
      </c>
      <c r="JU103">
        <v>750.68237499999998</v>
      </c>
      <c r="JV103">
        <v>18.699168</v>
      </c>
      <c r="JW103">
        <v>23.365020000000001</v>
      </c>
      <c r="JX103">
        <v>28.800964</v>
      </c>
      <c r="JY103">
        <v>182.409277</v>
      </c>
      <c r="JZ103">
        <f t="shared" si="17"/>
        <v>63.490320132960903</v>
      </c>
      <c r="KA103">
        <v>403.356562</v>
      </c>
      <c r="KB103">
        <v>451.993945</v>
      </c>
      <c r="KC103">
        <v>76.675415000000001</v>
      </c>
      <c r="KD103">
        <v>1.754761</v>
      </c>
      <c r="KE103">
        <v>25.476728999999999</v>
      </c>
      <c r="KF103">
        <v>29.340471000000001</v>
      </c>
      <c r="KG103">
        <v>181.47496100000001</v>
      </c>
      <c r="KH103">
        <v>378.285234</v>
      </c>
      <c r="KI103">
        <v>457.95277299999998</v>
      </c>
      <c r="KJ103">
        <v>85.792265999999998</v>
      </c>
      <c r="KK103">
        <v>2.1370480000000001</v>
      </c>
      <c r="KL103">
        <v>-54.652355</v>
      </c>
      <c r="KM103">
        <v>348.82980300000003</v>
      </c>
      <c r="KN103">
        <v>27.595037000000001</v>
      </c>
      <c r="KO103">
        <v>-111.872032</v>
      </c>
      <c r="KP103">
        <v>-107.714066</v>
      </c>
      <c r="KQ103">
        <v>6.750095</v>
      </c>
      <c r="KR103">
        <v>21.947787999999999</v>
      </c>
      <c r="KS103">
        <v>-37.761223000000001</v>
      </c>
      <c r="KT103">
        <v>340.44833399999999</v>
      </c>
      <c r="KU103">
        <v>33.489674000000001</v>
      </c>
      <c r="KV103">
        <v>-114.447334</v>
      </c>
      <c r="KW103">
        <v>-109.51836400000001</v>
      </c>
      <c r="KX103">
        <v>-4.2125620000000001</v>
      </c>
      <c r="KY103">
        <v>21.347826000000001</v>
      </c>
      <c r="KZ103">
        <v>-51.636471</v>
      </c>
      <c r="LA103">
        <v>362.059326</v>
      </c>
      <c r="LB103">
        <v>32.085754000000001</v>
      </c>
      <c r="LC103">
        <v>-113.709946</v>
      </c>
      <c r="LD103">
        <v>-109.578011</v>
      </c>
      <c r="LE103">
        <v>-0.14176800000000001</v>
      </c>
      <c r="LF103">
        <v>27.011347000000001</v>
      </c>
      <c r="LG103">
        <v>0.89239400000000002</v>
      </c>
      <c r="LH103">
        <v>0.82422799999999996</v>
      </c>
      <c r="LI103" t="s">
        <v>1986</v>
      </c>
      <c r="LJ103" t="s">
        <v>1986</v>
      </c>
      <c r="LK103">
        <v>0.47156900000000002</v>
      </c>
      <c r="LL103">
        <v>0</v>
      </c>
      <c r="LM103" t="s">
        <v>1986</v>
      </c>
      <c r="LN103">
        <v>16.538595000000001</v>
      </c>
      <c r="LO103" t="s">
        <v>1986</v>
      </c>
      <c r="LP103" t="s">
        <v>1986</v>
      </c>
      <c r="LQ103">
        <v>6.1947520000000003</v>
      </c>
      <c r="LR103">
        <v>1.1375029999999999</v>
      </c>
      <c r="LS103">
        <v>8.9182509999999997</v>
      </c>
      <c r="LT103">
        <v>1342.98325</v>
      </c>
      <c r="LU103">
        <v>81.202984000000001</v>
      </c>
      <c r="LV103">
        <v>51.246426</v>
      </c>
      <c r="LW103">
        <v>45.051673999999998</v>
      </c>
    </row>
    <row r="104" spans="1:335" ht="16.149999999999999" customHeight="1" x14ac:dyDescent="0.3">
      <c r="A104">
        <v>109</v>
      </c>
      <c r="B104">
        <v>5160980</v>
      </c>
      <c r="C104" t="s">
        <v>177</v>
      </c>
      <c r="D104" t="s">
        <v>135</v>
      </c>
      <c r="E104" t="s">
        <v>19</v>
      </c>
      <c r="F104">
        <v>1</v>
      </c>
      <c r="I104" s="77" t="s">
        <v>2252</v>
      </c>
      <c r="J104" s="100">
        <v>1</v>
      </c>
      <c r="K104" s="100">
        <v>0</v>
      </c>
      <c r="L104" s="85"/>
      <c r="M104" s="100"/>
      <c r="N104" s="100"/>
      <c r="O104" s="95" t="s">
        <v>2286</v>
      </c>
      <c r="P104" s="100"/>
      <c r="Q104" s="140" t="s">
        <v>2277</v>
      </c>
      <c r="R104" s="100"/>
      <c r="S104" s="95" t="s">
        <v>2277</v>
      </c>
      <c r="T104" s="100"/>
      <c r="U104" s="100">
        <v>0</v>
      </c>
      <c r="V104" s="95"/>
      <c r="W104" s="140" t="s">
        <v>2281</v>
      </c>
      <c r="X104" s="100"/>
      <c r="Y104">
        <v>0</v>
      </c>
      <c r="Z104" s="7">
        <v>42121</v>
      </c>
      <c r="AA104" s="7">
        <v>42173</v>
      </c>
      <c r="AB104">
        <v>4.2</v>
      </c>
      <c r="AC104">
        <v>274</v>
      </c>
      <c r="AD104">
        <v>148</v>
      </c>
      <c r="AE104">
        <v>77</v>
      </c>
      <c r="AF104">
        <v>2</v>
      </c>
      <c r="AG104">
        <v>199</v>
      </c>
      <c r="AH104">
        <v>3.44</v>
      </c>
      <c r="AI104">
        <v>4.0999999999999996</v>
      </c>
      <c r="AJ104">
        <v>114</v>
      </c>
      <c r="AL104">
        <v>70.988</v>
      </c>
      <c r="AM104">
        <v>202</v>
      </c>
      <c r="AN104">
        <v>58</v>
      </c>
      <c r="AO104">
        <v>138</v>
      </c>
      <c r="AP104">
        <v>87</v>
      </c>
      <c r="AR104">
        <v>76</v>
      </c>
      <c r="AS104">
        <v>167</v>
      </c>
      <c r="AT104">
        <v>2.7888999999999999</v>
      </c>
      <c r="AU104">
        <v>27.250887446663558</v>
      </c>
      <c r="AV104" s="4">
        <v>122</v>
      </c>
      <c r="AW104" t="s">
        <v>1827</v>
      </c>
      <c r="AX104">
        <v>74</v>
      </c>
      <c r="AY104" t="s">
        <v>1827</v>
      </c>
      <c r="AZ104" s="11"/>
      <c r="BB104" s="4">
        <v>1</v>
      </c>
      <c r="BC104" t="s">
        <v>1961</v>
      </c>
      <c r="BD104" s="8" t="s">
        <v>1966</v>
      </c>
      <c r="BE104" s="5" t="s">
        <v>1953</v>
      </c>
      <c r="BF104" s="7">
        <v>42486</v>
      </c>
      <c r="BG104" s="7">
        <v>42173</v>
      </c>
      <c r="BH104">
        <v>4.2</v>
      </c>
      <c r="BI104">
        <v>274</v>
      </c>
      <c r="BX104">
        <v>70</v>
      </c>
      <c r="BY104">
        <v>167</v>
      </c>
      <c r="BZ104">
        <v>25.099501595611173</v>
      </c>
      <c r="CA104" s="7">
        <v>42851</v>
      </c>
      <c r="CB104" s="7"/>
      <c r="CV104" s="7">
        <v>43216</v>
      </c>
      <c r="CW104" s="7"/>
      <c r="DR104" s="7">
        <v>43581</v>
      </c>
      <c r="DS104" s="7"/>
      <c r="EN104" s="7">
        <v>43946</v>
      </c>
      <c r="EO104" s="7"/>
      <c r="FJ104" s="12">
        <v>0</v>
      </c>
      <c r="FK104" s="11">
        <v>0</v>
      </c>
      <c r="FL104">
        <v>0</v>
      </c>
      <c r="FM104">
        <v>0</v>
      </c>
      <c r="FN104">
        <v>0</v>
      </c>
      <c r="FO104" s="5">
        <v>0</v>
      </c>
      <c r="FP104" s="12">
        <v>0</v>
      </c>
      <c r="FQ104">
        <v>0</v>
      </c>
      <c r="FR104">
        <v>0</v>
      </c>
      <c r="FS104">
        <v>0</v>
      </c>
      <c r="FT104">
        <v>0</v>
      </c>
      <c r="FU104" s="5">
        <v>0</v>
      </c>
      <c r="FV104" s="12">
        <v>0</v>
      </c>
      <c r="FW104">
        <v>0</v>
      </c>
      <c r="FX104">
        <v>0</v>
      </c>
      <c r="FY104">
        <v>0</v>
      </c>
      <c r="FZ104">
        <v>0</v>
      </c>
      <c r="GA104" s="5">
        <v>0</v>
      </c>
      <c r="GB104" s="4">
        <v>0</v>
      </c>
      <c r="GC104">
        <v>0</v>
      </c>
      <c r="GD104">
        <v>0</v>
      </c>
      <c r="GE104">
        <v>0</v>
      </c>
      <c r="GF104">
        <v>0</v>
      </c>
      <c r="GG104" s="5">
        <v>0</v>
      </c>
      <c r="GH104" s="4">
        <v>0</v>
      </c>
      <c r="GI104">
        <v>0</v>
      </c>
      <c r="GJ104">
        <v>0</v>
      </c>
      <c r="GK104">
        <v>0</v>
      </c>
      <c r="GL104">
        <v>0</v>
      </c>
      <c r="GM104" s="5">
        <v>0</v>
      </c>
      <c r="GN104" s="12">
        <v>0</v>
      </c>
      <c r="GO104">
        <v>0</v>
      </c>
      <c r="GP104">
        <v>0</v>
      </c>
      <c r="GQ104">
        <v>0</v>
      </c>
      <c r="GR104">
        <v>0</v>
      </c>
      <c r="GS104" s="5">
        <v>0</v>
      </c>
      <c r="GT104" s="76"/>
      <c r="GU104" s="76"/>
      <c r="GV104">
        <v>0</v>
      </c>
      <c r="GX104">
        <v>0</v>
      </c>
      <c r="GZ104">
        <v>0</v>
      </c>
      <c r="HB104">
        <v>0</v>
      </c>
      <c r="HD104">
        <v>0</v>
      </c>
      <c r="HF104" s="7">
        <v>42478</v>
      </c>
      <c r="HG104" s="4"/>
      <c r="HX104" s="5"/>
      <c r="HY104" s="4" t="s">
        <v>1504</v>
      </c>
      <c r="HZ104" t="s">
        <v>844</v>
      </c>
      <c r="IG104" t="s">
        <v>1623</v>
      </c>
      <c r="IH104" t="s">
        <v>1549</v>
      </c>
      <c r="IJ104" s="5"/>
      <c r="IW104">
        <f t="shared" si="9"/>
        <v>367.33938542077522</v>
      </c>
      <c r="IX104">
        <f t="shared" si="10"/>
        <v>386.11150453583855</v>
      </c>
      <c r="IY104">
        <f t="shared" si="11"/>
        <v>56.903861737602647</v>
      </c>
      <c r="IZ104" s="75">
        <f t="shared" si="12"/>
        <v>2.7888999999999999</v>
      </c>
      <c r="JA104" t="e">
        <v>#NAME?</v>
      </c>
      <c r="JB104">
        <v>919.91235400000005</v>
      </c>
      <c r="JC104">
        <v>338.67202800000001</v>
      </c>
      <c r="JD104">
        <v>243.02401699999999</v>
      </c>
      <c r="JE104">
        <v>5.395391</v>
      </c>
      <c r="JF104">
        <v>8.678922</v>
      </c>
      <c r="JG104">
        <v>47.609754000000002</v>
      </c>
      <c r="JH104">
        <v>56.951664000000001</v>
      </c>
      <c r="JI104">
        <v>47.261113000000002</v>
      </c>
      <c r="JJ104">
        <f t="shared" si="13"/>
        <v>104.212777</v>
      </c>
      <c r="JK104">
        <f t="shared" si="14"/>
        <v>37.366982322779592</v>
      </c>
      <c r="JL104">
        <f t="shared" si="15"/>
        <v>20.420834020581591</v>
      </c>
      <c r="JM104">
        <f t="shared" si="16"/>
        <v>16.946148302198001</v>
      </c>
      <c r="JN104">
        <v>26.934090000000001</v>
      </c>
      <c r="JO104">
        <v>0.61441199999999996</v>
      </c>
      <c r="JP104">
        <v>111.25993800000001</v>
      </c>
      <c r="JQ104">
        <v>174.627219</v>
      </c>
      <c r="JR104">
        <v>945.09074999999996</v>
      </c>
      <c r="JS104">
        <v>1024.472812</v>
      </c>
      <c r="JT104">
        <v>1076.8263750000001</v>
      </c>
      <c r="JU104">
        <v>471.616625</v>
      </c>
      <c r="JV104">
        <v>13.136979</v>
      </c>
      <c r="JW104">
        <v>17.984636999999999</v>
      </c>
      <c r="JX104">
        <v>28.929739000000001</v>
      </c>
      <c r="JY104">
        <v>158.69918000000001</v>
      </c>
      <c r="JZ104">
        <f t="shared" si="17"/>
        <v>56.903861737602647</v>
      </c>
      <c r="KA104">
        <v>189.838887</v>
      </c>
      <c r="KB104">
        <v>157.53704099999999</v>
      </c>
      <c r="KC104">
        <v>89.780303000000004</v>
      </c>
      <c r="KD104">
        <v>2.0480390000000002</v>
      </c>
      <c r="KE104">
        <v>18.543323000000001</v>
      </c>
      <c r="KF104">
        <v>29.104536</v>
      </c>
      <c r="KG104">
        <v>157.51512700000001</v>
      </c>
      <c r="KH104">
        <v>170.74546900000001</v>
      </c>
      <c r="KI104">
        <v>179.47105500000001</v>
      </c>
      <c r="KJ104">
        <v>78.602772999999999</v>
      </c>
      <c r="KK104">
        <v>2.1894960000000001</v>
      </c>
      <c r="KL104">
        <v>-84.772728000000001</v>
      </c>
      <c r="KM104">
        <v>287.381531</v>
      </c>
      <c r="KN104">
        <v>36.624549999999999</v>
      </c>
      <c r="KO104">
        <v>-90.754622999999995</v>
      </c>
      <c r="KP104">
        <v>-90.941070999999994</v>
      </c>
      <c r="KQ104">
        <v>-24.349709000000001</v>
      </c>
      <c r="KR104">
        <v>17.535364000000001</v>
      </c>
      <c r="KS104">
        <v>-70.033896999999996</v>
      </c>
      <c r="KT104">
        <v>251.335205</v>
      </c>
      <c r="KU104">
        <v>35.087696000000001</v>
      </c>
      <c r="KV104">
        <v>-98.408553999999995</v>
      </c>
      <c r="KW104">
        <v>-95.919701000000003</v>
      </c>
      <c r="KX104">
        <v>-171.15914900000001</v>
      </c>
      <c r="KY104">
        <v>23.404651999999999</v>
      </c>
      <c r="KZ104">
        <v>-62.542521999999998</v>
      </c>
      <c r="LA104">
        <v>268.855255</v>
      </c>
      <c r="LB104">
        <v>34.251556000000001</v>
      </c>
      <c r="LC104">
        <v>-96.440201000000002</v>
      </c>
      <c r="LD104">
        <v>-97.179665</v>
      </c>
      <c r="LE104">
        <v>-113.54244199999999</v>
      </c>
      <c r="LF104">
        <v>24.762671000000001</v>
      </c>
      <c r="LG104">
        <v>1.2050430000000001</v>
      </c>
      <c r="LH104">
        <v>0.68641200000000002</v>
      </c>
      <c r="LI104" t="s">
        <v>1986</v>
      </c>
      <c r="LJ104" t="s">
        <v>1986</v>
      </c>
      <c r="LK104">
        <v>0.54649400000000004</v>
      </c>
      <c r="LL104">
        <v>0</v>
      </c>
      <c r="LM104" t="s">
        <v>1986</v>
      </c>
      <c r="LN104">
        <v>5.7703420000000003</v>
      </c>
      <c r="LO104" t="s">
        <v>1986</v>
      </c>
      <c r="LP104" t="s">
        <v>1986</v>
      </c>
      <c r="LQ104">
        <v>2.4586E-2</v>
      </c>
      <c r="LR104">
        <v>1.000559</v>
      </c>
      <c r="LS104">
        <v>12.523182</v>
      </c>
      <c r="LT104">
        <v>1328.4236249999999</v>
      </c>
      <c r="LU104">
        <v>230.215734</v>
      </c>
      <c r="LV104">
        <v>43.98254</v>
      </c>
      <c r="LW104">
        <v>43.957954000000001</v>
      </c>
    </row>
    <row r="105" spans="1:335" ht="16.149999999999999" customHeight="1" x14ac:dyDescent="0.3">
      <c r="A105">
        <v>110</v>
      </c>
      <c r="B105">
        <v>5163172</v>
      </c>
      <c r="C105" t="s">
        <v>374</v>
      </c>
      <c r="D105" t="s">
        <v>134</v>
      </c>
      <c r="E105" s="8" t="s">
        <v>2237</v>
      </c>
      <c r="F105">
        <v>1</v>
      </c>
      <c r="G105">
        <v>3</v>
      </c>
      <c r="H105" s="77" t="s">
        <v>2238</v>
      </c>
      <c r="I105" s="77" t="s">
        <v>2214</v>
      </c>
      <c r="J105" s="101">
        <v>0</v>
      </c>
      <c r="K105" s="102">
        <v>1</v>
      </c>
      <c r="L105" s="77" t="s">
        <v>2275</v>
      </c>
      <c r="M105" s="101"/>
      <c r="N105" s="101"/>
      <c r="O105" s="141" t="s">
        <v>2286</v>
      </c>
      <c r="P105" s="101"/>
      <c r="Q105" s="98" t="s">
        <v>2277</v>
      </c>
      <c r="R105" s="101"/>
      <c r="S105" s="141" t="s">
        <v>2277</v>
      </c>
      <c r="T105" s="101"/>
      <c r="U105" s="101">
        <v>0</v>
      </c>
      <c r="V105" s="141"/>
      <c r="W105" s="98" t="s">
        <v>2281</v>
      </c>
      <c r="X105" s="101"/>
      <c r="Y105">
        <v>0</v>
      </c>
      <c r="Z105" s="7">
        <v>44103</v>
      </c>
      <c r="AA105" s="7">
        <v>44103</v>
      </c>
      <c r="AB105">
        <v>9.1999999999999993</v>
      </c>
      <c r="AC105">
        <v>268</v>
      </c>
      <c r="AD105">
        <v>56</v>
      </c>
      <c r="AE105">
        <v>16</v>
      </c>
      <c r="AF105">
        <v>1</v>
      </c>
      <c r="AG105">
        <v>176</v>
      </c>
      <c r="AH105">
        <v>1.02</v>
      </c>
      <c r="AI105" t="s">
        <v>821</v>
      </c>
      <c r="AJ105">
        <v>93</v>
      </c>
      <c r="AL105">
        <v>70.527000000000001</v>
      </c>
      <c r="AM105">
        <v>188</v>
      </c>
      <c r="AP105">
        <v>149</v>
      </c>
      <c r="AQ105" t="s">
        <v>706</v>
      </c>
      <c r="AR105">
        <v>65</v>
      </c>
      <c r="AS105">
        <v>152</v>
      </c>
      <c r="AT105">
        <v>2.3104</v>
      </c>
      <c r="AU105">
        <v>28.133656509695292</v>
      </c>
      <c r="AV105" s="4">
        <v>145</v>
      </c>
      <c r="AW105" t="s">
        <v>706</v>
      </c>
      <c r="AX105">
        <v>95</v>
      </c>
      <c r="AY105" t="s">
        <v>706</v>
      </c>
      <c r="AZ105" s="11">
        <v>94.2</v>
      </c>
      <c r="BA105" s="6">
        <v>45240</v>
      </c>
      <c r="BD105" s="8"/>
      <c r="BF105" s="7">
        <v>44468</v>
      </c>
      <c r="BG105" s="7">
        <v>44103</v>
      </c>
      <c r="BH105">
        <v>9.1999999999999993</v>
      </c>
      <c r="BI105">
        <v>268</v>
      </c>
      <c r="BJ105">
        <v>197</v>
      </c>
      <c r="BK105">
        <v>34</v>
      </c>
      <c r="BL105">
        <v>1.1000000000000001</v>
      </c>
      <c r="BM105">
        <v>164</v>
      </c>
      <c r="BO105" t="s">
        <v>820</v>
      </c>
      <c r="BP105">
        <v>102</v>
      </c>
      <c r="BR105">
        <v>74.546999999999997</v>
      </c>
      <c r="BS105">
        <v>200</v>
      </c>
      <c r="BV105">
        <v>168</v>
      </c>
      <c r="BW105" t="s">
        <v>706</v>
      </c>
      <c r="BX105">
        <v>64.7</v>
      </c>
      <c r="BY105">
        <v>148.5</v>
      </c>
      <c r="BZ105">
        <v>29.339409810790279</v>
      </c>
      <c r="CA105" s="7">
        <v>44833</v>
      </c>
      <c r="CB105" s="7"/>
      <c r="CE105">
        <v>55</v>
      </c>
      <c r="CF105">
        <v>21</v>
      </c>
      <c r="CG105">
        <v>0.8</v>
      </c>
      <c r="CH105">
        <v>137</v>
      </c>
      <c r="CJ105">
        <v>4.0999999999999996</v>
      </c>
      <c r="CK105">
        <v>99</v>
      </c>
      <c r="CL105">
        <v>5.6</v>
      </c>
      <c r="CM105">
        <v>93.694999999999993</v>
      </c>
      <c r="CN105">
        <v>178</v>
      </c>
      <c r="CQ105">
        <v>113</v>
      </c>
      <c r="CS105">
        <v>64.7</v>
      </c>
      <c r="CT105">
        <v>148.5</v>
      </c>
      <c r="CU105">
        <v>29.339409810790279</v>
      </c>
      <c r="CV105" s="7">
        <v>45198</v>
      </c>
      <c r="CW105" s="7"/>
      <c r="DR105" s="7">
        <v>45563</v>
      </c>
      <c r="DS105" s="7"/>
      <c r="EN105" s="7">
        <v>45928</v>
      </c>
      <c r="EO105" s="7"/>
      <c r="FJ105" s="12">
        <v>0</v>
      </c>
      <c r="FK105" s="11">
        <v>1</v>
      </c>
      <c r="FL105">
        <v>0</v>
      </c>
      <c r="FM105">
        <v>0</v>
      </c>
      <c r="FN105">
        <v>0</v>
      </c>
      <c r="FO105" s="5">
        <v>0</v>
      </c>
      <c r="FP105" s="12">
        <v>0</v>
      </c>
      <c r="FQ105">
        <v>1</v>
      </c>
      <c r="FR105">
        <v>0</v>
      </c>
      <c r="FS105">
        <v>0</v>
      </c>
      <c r="FT105">
        <v>0</v>
      </c>
      <c r="FU105" s="5">
        <v>0</v>
      </c>
      <c r="FV105" s="12">
        <v>2</v>
      </c>
      <c r="FW105">
        <v>1</v>
      </c>
      <c r="FX105">
        <v>0</v>
      </c>
      <c r="FY105">
        <v>0</v>
      </c>
      <c r="FZ105">
        <v>0</v>
      </c>
      <c r="GA105" s="5">
        <v>0</v>
      </c>
      <c r="GB105" s="4">
        <v>2</v>
      </c>
      <c r="GC105">
        <v>1</v>
      </c>
      <c r="GD105">
        <v>0</v>
      </c>
      <c r="GE105">
        <v>0</v>
      </c>
      <c r="GF105">
        <v>0</v>
      </c>
      <c r="GG105" s="5">
        <v>0</v>
      </c>
      <c r="GH105" s="4">
        <v>2</v>
      </c>
      <c r="GI105">
        <v>1</v>
      </c>
      <c r="GJ105">
        <v>0</v>
      </c>
      <c r="GK105">
        <v>0</v>
      </c>
      <c r="GL105">
        <v>0</v>
      </c>
      <c r="GM105" s="5">
        <v>0</v>
      </c>
      <c r="GN105" s="12">
        <v>2</v>
      </c>
      <c r="GO105">
        <v>1</v>
      </c>
      <c r="GP105">
        <v>0</v>
      </c>
      <c r="GQ105">
        <v>0</v>
      </c>
      <c r="GR105">
        <v>0</v>
      </c>
      <c r="GS105" s="5">
        <v>0</v>
      </c>
      <c r="GV105">
        <v>0</v>
      </c>
      <c r="GX105">
        <v>0</v>
      </c>
      <c r="GZ105">
        <v>0</v>
      </c>
      <c r="HB105">
        <v>0</v>
      </c>
      <c r="HD105">
        <v>0</v>
      </c>
      <c r="HF105" s="7">
        <v>45068</v>
      </c>
      <c r="HG105" s="4" t="s">
        <v>1362</v>
      </c>
      <c r="HH105" t="s">
        <v>717</v>
      </c>
      <c r="HX105" s="5"/>
      <c r="HY105" s="4"/>
      <c r="IA105" t="s">
        <v>1518</v>
      </c>
      <c r="IB105" t="s">
        <v>907</v>
      </c>
      <c r="IG105" t="s">
        <v>1625</v>
      </c>
      <c r="IH105" t="s">
        <v>907</v>
      </c>
      <c r="IJ105" s="5"/>
      <c r="IW105">
        <f t="shared" si="9"/>
        <v>646.28316525277</v>
      </c>
      <c r="IX105">
        <f t="shared" si="10"/>
        <v>700.76025796398892</v>
      </c>
      <c r="IY105">
        <f t="shared" si="11"/>
        <v>47.550469615650975</v>
      </c>
      <c r="IZ105" s="75">
        <f t="shared" si="12"/>
        <v>2.3104</v>
      </c>
      <c r="JA105" t="e">
        <v>#NAME?</v>
      </c>
      <c r="JB105">
        <v>920.30523700000003</v>
      </c>
      <c r="JC105">
        <v>327.936035</v>
      </c>
      <c r="JD105">
        <v>255.71202099999999</v>
      </c>
      <c r="JE105">
        <v>9.9067919999999994</v>
      </c>
      <c r="JF105">
        <v>9.5829160000000009</v>
      </c>
      <c r="JG105">
        <v>54.930304999999997</v>
      </c>
      <c r="JH105">
        <v>91.318710999999993</v>
      </c>
      <c r="JI105">
        <v>110.575039</v>
      </c>
      <c r="JJ105">
        <f t="shared" si="13"/>
        <v>201.89375000000001</v>
      </c>
      <c r="JK105">
        <f t="shared" si="14"/>
        <v>87.384760214681449</v>
      </c>
      <c r="JL105">
        <f t="shared" si="15"/>
        <v>39.525065356648199</v>
      </c>
      <c r="JM105">
        <f t="shared" si="16"/>
        <v>47.859694858033244</v>
      </c>
      <c r="JN105">
        <v>55.030327999999997</v>
      </c>
      <c r="JO105">
        <v>0.88113300000000006</v>
      </c>
      <c r="JP105">
        <v>155.18893800000001</v>
      </c>
      <c r="JQ105">
        <v>193.07765599999999</v>
      </c>
      <c r="JR105">
        <v>828.94124999999997</v>
      </c>
      <c r="JS105">
        <v>1493.1726249999999</v>
      </c>
      <c r="JT105">
        <v>1619.0364999999999</v>
      </c>
      <c r="JU105">
        <v>853.29387499999996</v>
      </c>
      <c r="JV105">
        <v>14.398187999999999</v>
      </c>
      <c r="JW105">
        <v>19.813583999999999</v>
      </c>
      <c r="JX105">
        <v>19.165832999999999</v>
      </c>
      <c r="JY105">
        <v>109.86060500000001</v>
      </c>
      <c r="JZ105">
        <f t="shared" si="17"/>
        <v>47.550469615650975</v>
      </c>
      <c r="KA105">
        <v>182.63742199999999</v>
      </c>
      <c r="KB105">
        <v>221.15007800000001</v>
      </c>
      <c r="KC105">
        <v>110.060654</v>
      </c>
      <c r="KD105">
        <v>1.7622660000000001</v>
      </c>
      <c r="KE105">
        <v>19.398617000000002</v>
      </c>
      <c r="KF105">
        <v>24.134706999999999</v>
      </c>
      <c r="KG105">
        <v>103.617656</v>
      </c>
      <c r="KH105">
        <v>186.646582</v>
      </c>
      <c r="KI105">
        <v>202.37957</v>
      </c>
      <c r="KJ105">
        <v>106.661738</v>
      </c>
      <c r="KK105">
        <v>1.799774</v>
      </c>
      <c r="KL105">
        <v>-132.563828</v>
      </c>
      <c r="KM105">
        <v>341.29226699999998</v>
      </c>
      <c r="KN105">
        <v>25.320930000000001</v>
      </c>
      <c r="KO105">
        <v>-98.629593</v>
      </c>
      <c r="KP105">
        <v>-102.439575</v>
      </c>
      <c r="KQ105">
        <v>2.6263589999999999</v>
      </c>
      <c r="KR105">
        <v>38.947890999999998</v>
      </c>
      <c r="KS105">
        <v>-139.02307099999999</v>
      </c>
      <c r="KT105">
        <v>250.414017</v>
      </c>
      <c r="KU105">
        <v>25.626809999999999</v>
      </c>
      <c r="KV105">
        <v>-103.792992</v>
      </c>
      <c r="KW105">
        <v>-107.953354</v>
      </c>
      <c r="KX105">
        <v>-62.717067999999998</v>
      </c>
      <c r="KY105">
        <v>34.281081999999998</v>
      </c>
      <c r="KZ105">
        <v>-139.29840100000001</v>
      </c>
      <c r="LA105">
        <v>289.618042</v>
      </c>
      <c r="LB105">
        <v>28.185278</v>
      </c>
      <c r="LC105">
        <v>-101.973114</v>
      </c>
      <c r="LD105">
        <v>-107.073814</v>
      </c>
      <c r="LE105">
        <v>-25.998692999999999</v>
      </c>
      <c r="LF105">
        <v>41.601391</v>
      </c>
      <c r="LG105">
        <v>0.82585299999999995</v>
      </c>
      <c r="LH105">
        <v>0.78611699999999995</v>
      </c>
      <c r="LI105" t="s">
        <v>1986</v>
      </c>
      <c r="LJ105" t="s">
        <v>1986</v>
      </c>
      <c r="LK105">
        <v>0.45231100000000002</v>
      </c>
      <c r="LL105">
        <v>0</v>
      </c>
      <c r="LM105" t="s">
        <v>1986</v>
      </c>
      <c r="LN105">
        <v>6.7934729999999997</v>
      </c>
      <c r="LO105" t="s">
        <v>1986</v>
      </c>
      <c r="LP105" t="s">
        <v>1986</v>
      </c>
      <c r="LQ105">
        <v>6.8084490000000004</v>
      </c>
      <c r="LR105">
        <v>1.1455029999999999</v>
      </c>
      <c r="LS105">
        <v>7.114636</v>
      </c>
      <c r="LT105">
        <v>955.84343799999999</v>
      </c>
      <c r="LU105">
        <v>140.70025000000001</v>
      </c>
      <c r="LV105">
        <v>53.601008999999998</v>
      </c>
      <c r="LW105">
        <v>46.792560999999999</v>
      </c>
    </row>
    <row r="106" spans="1:335" ht="16.149999999999999" customHeight="1" x14ac:dyDescent="0.3">
      <c r="A106">
        <v>112</v>
      </c>
      <c r="B106">
        <v>5170044</v>
      </c>
      <c r="C106" t="s">
        <v>344</v>
      </c>
      <c r="D106" t="s">
        <v>135</v>
      </c>
      <c r="E106" s="8" t="s">
        <v>69</v>
      </c>
      <c r="F106">
        <v>1</v>
      </c>
      <c r="I106" s="77" t="s">
        <v>2172</v>
      </c>
      <c r="J106" s="100">
        <v>1</v>
      </c>
      <c r="K106" s="100">
        <v>0</v>
      </c>
      <c r="L106" s="85"/>
      <c r="M106" s="100"/>
      <c r="N106" s="100"/>
      <c r="O106" s="95" t="s">
        <v>2286</v>
      </c>
      <c r="P106" s="100"/>
      <c r="Q106" s="140" t="s">
        <v>2277</v>
      </c>
      <c r="R106" s="100"/>
      <c r="S106" s="95" t="s">
        <v>2277</v>
      </c>
      <c r="T106" s="100"/>
      <c r="U106" s="100">
        <v>0</v>
      </c>
      <c r="V106" s="95"/>
      <c r="W106" s="140" t="s">
        <v>2281</v>
      </c>
      <c r="X106" s="100"/>
      <c r="Y106">
        <v>0</v>
      </c>
      <c r="Z106" s="7">
        <v>42427</v>
      </c>
      <c r="AA106" s="7"/>
      <c r="AD106">
        <v>28</v>
      </c>
      <c r="AE106">
        <v>38</v>
      </c>
      <c r="AF106">
        <v>0.5</v>
      </c>
      <c r="AG106">
        <v>246</v>
      </c>
      <c r="AI106">
        <v>4</v>
      </c>
      <c r="AJ106">
        <v>108</v>
      </c>
      <c r="AL106">
        <v>90.507000000000005</v>
      </c>
      <c r="AM106">
        <v>158</v>
      </c>
      <c r="AR106">
        <v>80</v>
      </c>
      <c r="AS106">
        <v>172</v>
      </c>
      <c r="AT106">
        <v>2.9583999999999997</v>
      </c>
      <c r="AU106">
        <v>27.041644131963228</v>
      </c>
      <c r="AV106" s="4">
        <v>131</v>
      </c>
      <c r="AW106" t="s">
        <v>1219</v>
      </c>
      <c r="AX106">
        <v>95</v>
      </c>
      <c r="AY106" t="s">
        <v>1219</v>
      </c>
      <c r="AZ106" s="11"/>
      <c r="BB106" s="4">
        <v>1</v>
      </c>
      <c r="BC106" t="s">
        <v>1947</v>
      </c>
      <c r="BD106" s="8" t="s">
        <v>1946</v>
      </c>
      <c r="BE106" s="5" t="s">
        <v>1949</v>
      </c>
      <c r="BF106" s="7">
        <v>42792</v>
      </c>
      <c r="BG106" s="7"/>
      <c r="BJ106">
        <v>21</v>
      </c>
      <c r="BK106">
        <v>39</v>
      </c>
      <c r="BL106">
        <v>0.7</v>
      </c>
      <c r="BO106">
        <v>4.7</v>
      </c>
      <c r="BP106">
        <v>118</v>
      </c>
      <c r="BR106">
        <v>83.694999999999993</v>
      </c>
      <c r="BS106">
        <v>228</v>
      </c>
      <c r="CA106" s="7">
        <v>43157</v>
      </c>
      <c r="CB106" s="7"/>
      <c r="CV106" s="7">
        <v>43522</v>
      </c>
      <c r="CW106" s="7"/>
      <c r="DR106" s="7">
        <v>43887</v>
      </c>
      <c r="DS106" s="7"/>
      <c r="EN106" s="7">
        <v>44252</v>
      </c>
      <c r="EO106" s="7"/>
      <c r="FJ106" s="12">
        <v>0</v>
      </c>
      <c r="FK106" s="11">
        <v>0</v>
      </c>
      <c r="FL106">
        <v>0</v>
      </c>
      <c r="FM106">
        <v>0</v>
      </c>
      <c r="FN106">
        <v>0</v>
      </c>
      <c r="FO106" s="5">
        <v>0</v>
      </c>
      <c r="FP106" s="12">
        <v>0</v>
      </c>
      <c r="FQ106">
        <v>0</v>
      </c>
      <c r="FR106">
        <v>0</v>
      </c>
      <c r="FS106">
        <v>0</v>
      </c>
      <c r="FT106">
        <v>0</v>
      </c>
      <c r="FU106" s="5">
        <v>0</v>
      </c>
      <c r="FV106" s="12">
        <v>0</v>
      </c>
      <c r="FW106">
        <v>0</v>
      </c>
      <c r="FX106">
        <v>0</v>
      </c>
      <c r="FY106">
        <v>0</v>
      </c>
      <c r="FZ106">
        <v>0</v>
      </c>
      <c r="GA106" s="5">
        <v>0</v>
      </c>
      <c r="GB106" s="4">
        <v>0</v>
      </c>
      <c r="GC106">
        <v>0</v>
      </c>
      <c r="GD106">
        <v>0</v>
      </c>
      <c r="GE106">
        <v>0</v>
      </c>
      <c r="GF106">
        <v>0</v>
      </c>
      <c r="GG106" s="5">
        <v>0</v>
      </c>
      <c r="GH106" s="4">
        <v>0</v>
      </c>
      <c r="GI106">
        <v>0</v>
      </c>
      <c r="GJ106">
        <v>0</v>
      </c>
      <c r="GK106">
        <v>0</v>
      </c>
      <c r="GL106">
        <v>0</v>
      </c>
      <c r="GM106" s="5">
        <v>0</v>
      </c>
      <c r="GN106" s="12">
        <v>0</v>
      </c>
      <c r="GO106">
        <v>0</v>
      </c>
      <c r="GP106">
        <v>0</v>
      </c>
      <c r="GQ106">
        <v>0</v>
      </c>
      <c r="GR106">
        <v>0</v>
      </c>
      <c r="GS106" s="5">
        <v>0</v>
      </c>
      <c r="GT106" s="76"/>
      <c r="GU106" s="76"/>
      <c r="GV106">
        <v>0</v>
      </c>
      <c r="GX106">
        <v>0</v>
      </c>
      <c r="GZ106">
        <v>0</v>
      </c>
      <c r="HB106">
        <v>0</v>
      </c>
      <c r="HD106">
        <v>0</v>
      </c>
      <c r="HF106" s="7">
        <v>43357</v>
      </c>
      <c r="HG106" s="4"/>
      <c r="HX106" s="5"/>
      <c r="HY106" s="4"/>
      <c r="IJ106" s="5"/>
      <c r="IM106" t="s">
        <v>1727</v>
      </c>
      <c r="IN106" t="s">
        <v>1673</v>
      </c>
      <c r="IW106">
        <f t="shared" si="9"/>
        <v>659.12448451865873</v>
      </c>
      <c r="IX106">
        <f t="shared" si="10"/>
        <v>723.82326595457005</v>
      </c>
      <c r="IY106">
        <f t="shared" si="11"/>
        <v>46.247470254191455</v>
      </c>
      <c r="IZ106" s="75">
        <f t="shared" si="12"/>
        <v>2.9583999999999997</v>
      </c>
      <c r="JA106" t="e">
        <v>#NAME?</v>
      </c>
      <c r="JB106">
        <v>964.65167199999996</v>
      </c>
      <c r="JC106">
        <v>360.14401199999998</v>
      </c>
      <c r="JD106">
        <v>248.88002</v>
      </c>
      <c r="JE106">
        <v>5.9583640000000004</v>
      </c>
      <c r="JF106">
        <v>6.8385439999999997</v>
      </c>
      <c r="JG106">
        <v>41.045555</v>
      </c>
      <c r="JH106">
        <v>67.833905999999999</v>
      </c>
      <c r="JI106">
        <v>61.552616999999998</v>
      </c>
      <c r="JJ106">
        <f t="shared" si="13"/>
        <v>129.38652300000001</v>
      </c>
      <c r="JK106">
        <f t="shared" si="14"/>
        <v>43.735303880475939</v>
      </c>
      <c r="JL106">
        <f t="shared" si="15"/>
        <v>22.929254326663063</v>
      </c>
      <c r="JM106">
        <f t="shared" si="16"/>
        <v>20.806049553812873</v>
      </c>
      <c r="JN106">
        <v>28.960222999999999</v>
      </c>
      <c r="JO106">
        <v>0.56297299999999995</v>
      </c>
      <c r="JP106">
        <v>190.73050000000001</v>
      </c>
      <c r="JQ106">
        <v>223.15429700000001</v>
      </c>
      <c r="JR106">
        <v>1315.22675</v>
      </c>
      <c r="JS106">
        <v>1949.9538749999999</v>
      </c>
      <c r="JT106">
        <v>2141.3587499999999</v>
      </c>
      <c r="JU106">
        <v>885.62718700000005</v>
      </c>
      <c r="JV106">
        <v>22.027369</v>
      </c>
      <c r="JW106">
        <v>19.861212999999999</v>
      </c>
      <c r="JX106">
        <v>22.795145999999999</v>
      </c>
      <c r="JY106">
        <v>136.81851599999999</v>
      </c>
      <c r="JZ106">
        <f t="shared" si="17"/>
        <v>46.247470254191455</v>
      </c>
      <c r="KA106">
        <v>226.11300800000001</v>
      </c>
      <c r="KB106">
        <v>205.17539099999999</v>
      </c>
      <c r="KC106">
        <v>96.534071999999995</v>
      </c>
      <c r="KD106">
        <v>1.8765750000000001</v>
      </c>
      <c r="KE106">
        <v>19.867761000000002</v>
      </c>
      <c r="KF106">
        <v>23.245239000000002</v>
      </c>
      <c r="KG106">
        <v>137.00278299999999</v>
      </c>
      <c r="KH106">
        <v>203.120195</v>
      </c>
      <c r="KI106">
        <v>223.05820299999999</v>
      </c>
      <c r="KJ106">
        <v>92.252831999999998</v>
      </c>
      <c r="KK106">
        <v>2.2945180000000001</v>
      </c>
      <c r="KL106">
        <v>-86.070732000000007</v>
      </c>
      <c r="KM106">
        <v>307.67480499999999</v>
      </c>
      <c r="KN106">
        <v>42.079810999999999</v>
      </c>
      <c r="KO106">
        <v>-105.74458300000001</v>
      </c>
      <c r="KP106">
        <v>-105.33307600000001</v>
      </c>
      <c r="KQ106">
        <v>5.2302600000000004</v>
      </c>
      <c r="KR106">
        <v>29.675989000000001</v>
      </c>
      <c r="KS106">
        <v>-70.807670999999999</v>
      </c>
      <c r="KT106">
        <v>269.72546399999999</v>
      </c>
      <c r="KU106">
        <v>43.381466000000003</v>
      </c>
      <c r="KV106">
        <v>-107.762604</v>
      </c>
      <c r="KW106">
        <v>-112.55647999999999</v>
      </c>
      <c r="KX106">
        <v>-24.763764999999999</v>
      </c>
      <c r="KY106">
        <v>18.685279999999999</v>
      </c>
      <c r="KZ106">
        <v>-73.251778000000002</v>
      </c>
      <c r="LA106">
        <v>302.84023999999999</v>
      </c>
      <c r="LB106">
        <v>41.831673000000002</v>
      </c>
      <c r="LC106">
        <v>-108.227577</v>
      </c>
      <c r="LD106">
        <v>-112.69330600000001</v>
      </c>
      <c r="LE106">
        <v>-18.604879</v>
      </c>
      <c r="LF106">
        <v>28.005838000000001</v>
      </c>
      <c r="LG106">
        <v>1.102047</v>
      </c>
      <c r="LH106">
        <v>0.75916799999999995</v>
      </c>
      <c r="LI106" t="s">
        <v>1986</v>
      </c>
      <c r="LJ106" t="s">
        <v>1986</v>
      </c>
      <c r="LK106">
        <v>0.52427299999999999</v>
      </c>
      <c r="LL106">
        <v>0</v>
      </c>
      <c r="LM106" t="s">
        <v>1986</v>
      </c>
      <c r="LN106">
        <v>8.0526660000000003</v>
      </c>
      <c r="LO106" t="s">
        <v>1986</v>
      </c>
      <c r="LP106" t="s">
        <v>1986</v>
      </c>
      <c r="LQ106">
        <v>-9.6872600000000002</v>
      </c>
      <c r="LR106">
        <v>0.77425500000000003</v>
      </c>
      <c r="LS106">
        <v>19.156357</v>
      </c>
      <c r="LT106">
        <v>1498.287</v>
      </c>
      <c r="LU106">
        <v>186.06098399999999</v>
      </c>
      <c r="LV106">
        <v>33.225192999999997</v>
      </c>
      <c r="LW106">
        <v>42.912452999999999</v>
      </c>
    </row>
    <row r="107" spans="1:335" ht="16.149999999999999" customHeight="1" x14ac:dyDescent="0.3">
      <c r="A107">
        <v>113</v>
      </c>
      <c r="B107">
        <v>5218526</v>
      </c>
      <c r="C107" t="s">
        <v>175</v>
      </c>
      <c r="D107" t="s">
        <v>134</v>
      </c>
      <c r="E107" s="8" t="s">
        <v>2083</v>
      </c>
      <c r="F107">
        <v>1</v>
      </c>
      <c r="G107">
        <v>3</v>
      </c>
      <c r="I107" s="77" t="s">
        <v>2148</v>
      </c>
      <c r="J107" s="101">
        <v>0</v>
      </c>
      <c r="K107" s="101">
        <v>0</v>
      </c>
      <c r="M107" s="101"/>
      <c r="N107" s="101"/>
      <c r="O107" s="141" t="s">
        <v>2286</v>
      </c>
      <c r="P107" s="101"/>
      <c r="Q107" s="98" t="s">
        <v>2277</v>
      </c>
      <c r="R107" s="101"/>
      <c r="S107" s="141" t="s">
        <v>2277</v>
      </c>
      <c r="T107" s="101"/>
      <c r="U107" s="101">
        <v>0</v>
      </c>
      <c r="V107" s="141"/>
      <c r="W107" s="98" t="s">
        <v>2281</v>
      </c>
      <c r="X107" s="101"/>
      <c r="Y107">
        <v>0</v>
      </c>
      <c r="Z107" s="7">
        <v>39303</v>
      </c>
      <c r="AA107" s="7"/>
      <c r="AD107">
        <v>38</v>
      </c>
      <c r="AE107">
        <v>18</v>
      </c>
      <c r="AF107">
        <v>0.8</v>
      </c>
      <c r="AG107">
        <v>345</v>
      </c>
      <c r="AH107">
        <v>0.99</v>
      </c>
      <c r="AI107">
        <v>5</v>
      </c>
      <c r="AJ107">
        <v>91</v>
      </c>
      <c r="AL107">
        <v>57.933</v>
      </c>
      <c r="AM107">
        <v>224</v>
      </c>
      <c r="AR107">
        <v>80</v>
      </c>
      <c r="AS107">
        <v>158</v>
      </c>
      <c r="AT107">
        <v>2.4964000000000004</v>
      </c>
      <c r="AU107">
        <v>32.046146450889275</v>
      </c>
      <c r="AV107" s="4">
        <v>96</v>
      </c>
      <c r="AW107" t="s">
        <v>1878</v>
      </c>
      <c r="AX107">
        <v>60</v>
      </c>
      <c r="AY107" t="s">
        <v>1878</v>
      </c>
      <c r="AZ107" s="11">
        <v>96</v>
      </c>
      <c r="BA107" s="6">
        <v>40763</v>
      </c>
      <c r="BD107" s="8"/>
      <c r="BF107" s="7">
        <v>39668</v>
      </c>
      <c r="BG107" s="7">
        <v>39944</v>
      </c>
      <c r="BH107">
        <v>14.3</v>
      </c>
      <c r="BI107">
        <v>0</v>
      </c>
      <c r="BJ107">
        <v>68</v>
      </c>
      <c r="BK107">
        <v>36</v>
      </c>
      <c r="BL107">
        <v>0.7</v>
      </c>
      <c r="BM107">
        <v>269</v>
      </c>
      <c r="BN107">
        <v>1.04</v>
      </c>
      <c r="BO107">
        <v>4.8</v>
      </c>
      <c r="BP107">
        <v>105</v>
      </c>
      <c r="BR107">
        <v>96.972999999999999</v>
      </c>
      <c r="BS107">
        <v>237</v>
      </c>
      <c r="BX107">
        <v>80</v>
      </c>
      <c r="BY107">
        <v>158</v>
      </c>
      <c r="BZ107">
        <v>32.046146450889275</v>
      </c>
      <c r="CA107" s="7">
        <v>40033</v>
      </c>
      <c r="CB107" s="7">
        <v>39944</v>
      </c>
      <c r="CC107">
        <v>14.3</v>
      </c>
      <c r="CD107">
        <v>0</v>
      </c>
      <c r="CE107">
        <v>61</v>
      </c>
      <c r="CF107">
        <v>108</v>
      </c>
      <c r="CG107">
        <v>0.6</v>
      </c>
      <c r="CH107">
        <v>268</v>
      </c>
      <c r="CI107">
        <v>0.98</v>
      </c>
      <c r="CJ107">
        <v>4.4000000000000004</v>
      </c>
      <c r="CK107">
        <v>97</v>
      </c>
      <c r="CM107">
        <v>97.983000000000004</v>
      </c>
      <c r="CN107">
        <v>235</v>
      </c>
      <c r="CS107">
        <v>80</v>
      </c>
      <c r="CT107">
        <v>157.5</v>
      </c>
      <c r="CU107">
        <v>32.249937011841773</v>
      </c>
      <c r="CV107" s="7">
        <v>40398</v>
      </c>
      <c r="CW107" s="7"/>
      <c r="CZ107">
        <v>41</v>
      </c>
      <c r="DA107">
        <v>38</v>
      </c>
      <c r="DB107">
        <v>0.7</v>
      </c>
      <c r="DE107">
        <v>4.7</v>
      </c>
      <c r="DF107">
        <v>104</v>
      </c>
      <c r="DH107">
        <v>99.647000000000006</v>
      </c>
      <c r="DI107">
        <v>215</v>
      </c>
      <c r="DN107">
        <v>78.5</v>
      </c>
      <c r="DO107">
        <v>157</v>
      </c>
      <c r="DP107">
        <v>1.57</v>
      </c>
      <c r="DQ107">
        <v>31.847133757961782</v>
      </c>
      <c r="DR107" s="7">
        <v>40763</v>
      </c>
      <c r="DS107" s="7"/>
      <c r="DV107">
        <v>57</v>
      </c>
      <c r="DW107">
        <v>53</v>
      </c>
      <c r="DX107">
        <v>0.8</v>
      </c>
      <c r="EA107">
        <v>4.2</v>
      </c>
      <c r="EB107">
        <v>134</v>
      </c>
      <c r="EC107">
        <v>8.1999999999999993</v>
      </c>
      <c r="ED107">
        <v>120.702</v>
      </c>
      <c r="EE107">
        <v>211</v>
      </c>
      <c r="EJ107">
        <v>81</v>
      </c>
      <c r="EK107">
        <v>157.80000000000001</v>
      </c>
      <c r="EL107">
        <v>1.5780000000000001</v>
      </c>
      <c r="EM107">
        <v>32.529023117292425</v>
      </c>
      <c r="EN107" s="7">
        <v>41128</v>
      </c>
      <c r="EO107" s="7">
        <v>41400</v>
      </c>
      <c r="EP107">
        <v>27</v>
      </c>
      <c r="EQ107">
        <v>272</v>
      </c>
      <c r="ER107">
        <v>93</v>
      </c>
      <c r="ES107">
        <v>122</v>
      </c>
      <c r="ET107">
        <v>0.7</v>
      </c>
      <c r="EW107">
        <v>4.0999999999999996</v>
      </c>
      <c r="EX107">
        <v>139</v>
      </c>
      <c r="EY107">
        <v>7.2</v>
      </c>
      <c r="EZ107">
        <v>108.916</v>
      </c>
      <c r="FA107">
        <v>195</v>
      </c>
      <c r="FB107">
        <v>41</v>
      </c>
      <c r="FD107">
        <v>140</v>
      </c>
      <c r="FF107">
        <v>81</v>
      </c>
      <c r="FG107">
        <v>157.80000000000001</v>
      </c>
      <c r="FH107">
        <v>1.5780000000000001</v>
      </c>
      <c r="FI107">
        <v>32.529023117292425</v>
      </c>
      <c r="FJ107" s="12">
        <v>0</v>
      </c>
      <c r="FK107" s="11">
        <v>0</v>
      </c>
      <c r="FL107">
        <v>0</v>
      </c>
      <c r="FM107">
        <v>0</v>
      </c>
      <c r="FN107">
        <v>0</v>
      </c>
      <c r="FO107" s="5">
        <v>0</v>
      </c>
      <c r="FP107" s="12">
        <v>0</v>
      </c>
      <c r="FQ107">
        <v>0</v>
      </c>
      <c r="FR107">
        <v>0</v>
      </c>
      <c r="FS107">
        <v>0</v>
      </c>
      <c r="FT107">
        <v>0</v>
      </c>
      <c r="FU107" s="5">
        <v>0</v>
      </c>
      <c r="FV107" s="12">
        <v>0</v>
      </c>
      <c r="FW107">
        <v>0</v>
      </c>
      <c r="FX107">
        <v>0</v>
      </c>
      <c r="FY107">
        <v>0</v>
      </c>
      <c r="FZ107">
        <v>0</v>
      </c>
      <c r="GA107" s="5">
        <v>0</v>
      </c>
      <c r="GB107" s="4">
        <v>2</v>
      </c>
      <c r="GC107">
        <v>0</v>
      </c>
      <c r="GD107">
        <v>1</v>
      </c>
      <c r="GE107">
        <v>0</v>
      </c>
      <c r="GF107">
        <v>0</v>
      </c>
      <c r="GG107" s="5">
        <v>0</v>
      </c>
      <c r="GH107" s="4">
        <v>2</v>
      </c>
      <c r="GI107">
        <v>0</v>
      </c>
      <c r="GJ107">
        <v>1</v>
      </c>
      <c r="GK107">
        <v>0</v>
      </c>
      <c r="GL107">
        <v>0</v>
      </c>
      <c r="GM107" s="5">
        <v>0</v>
      </c>
      <c r="GN107" s="12">
        <v>2</v>
      </c>
      <c r="GO107">
        <v>0</v>
      </c>
      <c r="GP107">
        <v>1</v>
      </c>
      <c r="GQ107">
        <v>0</v>
      </c>
      <c r="GR107">
        <v>0</v>
      </c>
      <c r="GS107" s="5">
        <v>0</v>
      </c>
      <c r="GV107">
        <v>0</v>
      </c>
      <c r="GX107">
        <v>0</v>
      </c>
      <c r="GZ107">
        <v>0</v>
      </c>
      <c r="HB107">
        <v>0</v>
      </c>
      <c r="HD107">
        <v>0</v>
      </c>
      <c r="HF107" s="7">
        <v>41856</v>
      </c>
      <c r="HG107" s="4" t="s">
        <v>1358</v>
      </c>
      <c r="HH107" t="s">
        <v>1384</v>
      </c>
      <c r="HI107" t="s">
        <v>1399</v>
      </c>
      <c r="HJ107" t="s">
        <v>1224</v>
      </c>
      <c r="HK107" t="s">
        <v>1420</v>
      </c>
      <c r="HL107" t="s">
        <v>1384</v>
      </c>
      <c r="HX107" s="5"/>
      <c r="HY107" s="4"/>
      <c r="IJ107" s="5"/>
      <c r="IK107" t="s">
        <v>1691</v>
      </c>
      <c r="IL107" t="s">
        <v>970</v>
      </c>
      <c r="IW107">
        <f t="shared" si="9"/>
        <v>739.56717673449759</v>
      </c>
      <c r="IX107">
        <f t="shared" si="10"/>
        <v>1066.9260735459061</v>
      </c>
      <c r="IY107">
        <f t="shared" si="11"/>
        <v>51.311051914757236</v>
      </c>
      <c r="IZ107" s="75">
        <f t="shared" si="12"/>
        <v>2.4964000000000004</v>
      </c>
      <c r="JA107" t="e">
        <v>#NAME?</v>
      </c>
      <c r="JB107">
        <v>964.44958499999996</v>
      </c>
      <c r="JC107">
        <v>364.04803500000003</v>
      </c>
      <c r="JD107">
        <v>244.00001499999999</v>
      </c>
      <c r="JE107">
        <v>6.3070069999999996</v>
      </c>
      <c r="JF107">
        <v>5.712599</v>
      </c>
      <c r="JG107">
        <v>38.427875</v>
      </c>
      <c r="JH107">
        <v>58.643448999999997</v>
      </c>
      <c r="JI107">
        <v>77.784508000000002</v>
      </c>
      <c r="JJ107">
        <f t="shared" si="13"/>
        <v>136.42795699999999</v>
      </c>
      <c r="JK107">
        <f t="shared" si="14"/>
        <v>54.649878625220303</v>
      </c>
      <c r="JL107">
        <f t="shared" si="15"/>
        <v>23.4912069379907</v>
      </c>
      <c r="JM107">
        <f t="shared" si="16"/>
        <v>31.158671687229607</v>
      </c>
      <c r="JN107">
        <v>21.795895000000002</v>
      </c>
      <c r="JO107">
        <v>0.557257</v>
      </c>
      <c r="JP107">
        <v>210.49168800000001</v>
      </c>
      <c r="JQ107">
        <v>182.85460900000001</v>
      </c>
      <c r="JR107">
        <v>1191.821375</v>
      </c>
      <c r="JS107">
        <v>1846.2555</v>
      </c>
      <c r="JT107">
        <v>2663.4742500000002</v>
      </c>
      <c r="JU107">
        <v>688.08100000000002</v>
      </c>
      <c r="JV107">
        <v>21.481545000000001</v>
      </c>
      <c r="JW107">
        <v>21.023357000000001</v>
      </c>
      <c r="JX107">
        <v>19.041996999999999</v>
      </c>
      <c r="JY107">
        <v>128.09290999999999</v>
      </c>
      <c r="JZ107">
        <f t="shared" si="17"/>
        <v>51.311051914757236</v>
      </c>
      <c r="KA107">
        <v>195.47816399999999</v>
      </c>
      <c r="KB107">
        <v>259.281699</v>
      </c>
      <c r="KC107">
        <v>72.652983000000006</v>
      </c>
      <c r="KD107">
        <v>1.857523</v>
      </c>
      <c r="KE107">
        <v>21.261787000000002</v>
      </c>
      <c r="KF107">
        <v>18.470161999999998</v>
      </c>
      <c r="KG107">
        <v>120.38599600000001</v>
      </c>
      <c r="KH107">
        <v>186.49044900000001</v>
      </c>
      <c r="KI107">
        <v>269.03781199999997</v>
      </c>
      <c r="KJ107">
        <v>69.503135</v>
      </c>
      <c r="KK107">
        <v>2.1698529999999998</v>
      </c>
      <c r="KL107">
        <v>-94.839072999999999</v>
      </c>
      <c r="KM107">
        <v>342.25161700000001</v>
      </c>
      <c r="KN107">
        <v>35.865273000000002</v>
      </c>
      <c r="KO107">
        <v>-92.915726000000006</v>
      </c>
      <c r="KP107">
        <v>-94.837715000000003</v>
      </c>
      <c r="KQ107">
        <v>12.668437000000001</v>
      </c>
      <c r="KR107">
        <v>37.012580999999997</v>
      </c>
      <c r="KS107">
        <v>-78.632987999999997</v>
      </c>
      <c r="KT107">
        <v>365.14306599999998</v>
      </c>
      <c r="KU107">
        <v>39.029449</v>
      </c>
      <c r="KV107">
        <v>-95.973640000000003</v>
      </c>
      <c r="KW107">
        <v>-98.637680000000003</v>
      </c>
      <c r="KX107">
        <v>-2.970237</v>
      </c>
      <c r="KY107">
        <v>44.805129999999998</v>
      </c>
      <c r="KZ107">
        <v>-84.535781999999998</v>
      </c>
      <c r="LA107">
        <v>334.85598800000002</v>
      </c>
      <c r="LB107">
        <v>36.508358000000001</v>
      </c>
      <c r="LC107">
        <v>-96.711128000000002</v>
      </c>
      <c r="LD107">
        <v>-99.100868000000006</v>
      </c>
      <c r="LE107">
        <v>-4.995431</v>
      </c>
      <c r="LF107">
        <v>38.802047999999999</v>
      </c>
      <c r="LG107">
        <v>0.75392199999999998</v>
      </c>
      <c r="LH107">
        <v>0.78023100000000001</v>
      </c>
      <c r="LI107" t="s">
        <v>1986</v>
      </c>
      <c r="LJ107" t="s">
        <v>1986</v>
      </c>
      <c r="LK107">
        <v>0.42984899999999998</v>
      </c>
      <c r="LL107">
        <v>0</v>
      </c>
      <c r="LM107" t="s">
        <v>1986</v>
      </c>
      <c r="LN107">
        <v>4.1240430000000003</v>
      </c>
      <c r="LO107" t="s">
        <v>1986</v>
      </c>
      <c r="LP107" t="s">
        <v>1986</v>
      </c>
      <c r="LQ107">
        <v>-8.3811300000000006</v>
      </c>
      <c r="LR107">
        <v>0.83576700000000004</v>
      </c>
      <c r="LS107">
        <v>13.108748</v>
      </c>
      <c r="LT107">
        <v>1476.36825</v>
      </c>
      <c r="LU107">
        <v>357.9905</v>
      </c>
      <c r="LV107">
        <v>42.650863999999999</v>
      </c>
      <c r="LW107">
        <v>51.031993999999997</v>
      </c>
    </row>
    <row r="108" spans="1:335" ht="16.149999999999999" customHeight="1" x14ac:dyDescent="0.3">
      <c r="A108">
        <v>114</v>
      </c>
      <c r="B108">
        <v>5224973</v>
      </c>
      <c r="C108" t="s">
        <v>327</v>
      </c>
      <c r="D108" t="s">
        <v>135</v>
      </c>
      <c r="E108" s="8" t="s">
        <v>2251</v>
      </c>
      <c r="F108">
        <v>2</v>
      </c>
      <c r="I108" s="77" t="s">
        <v>2157</v>
      </c>
      <c r="J108" s="100"/>
      <c r="K108" s="100">
        <v>0</v>
      </c>
      <c r="L108" s="85"/>
      <c r="M108" s="100"/>
      <c r="N108" s="100"/>
      <c r="O108" s="95" t="s">
        <v>2286</v>
      </c>
      <c r="P108" s="100"/>
      <c r="Q108" s="140" t="s">
        <v>2277</v>
      </c>
      <c r="R108" s="100"/>
      <c r="S108" s="95" t="s">
        <v>2277</v>
      </c>
      <c r="T108" s="100"/>
      <c r="U108" s="100">
        <v>0</v>
      </c>
      <c r="V108" s="95"/>
      <c r="W108" s="140" t="s">
        <v>2281</v>
      </c>
      <c r="X108" s="100"/>
      <c r="Y108">
        <v>0</v>
      </c>
      <c r="Z108" s="7">
        <v>44393</v>
      </c>
      <c r="AA108" s="7">
        <v>44371</v>
      </c>
      <c r="AB108">
        <v>4.9000000000000004</v>
      </c>
      <c r="AC108">
        <v>257</v>
      </c>
      <c r="AD108">
        <v>27</v>
      </c>
      <c r="AE108">
        <v>47</v>
      </c>
      <c r="AF108">
        <v>2.7</v>
      </c>
      <c r="AG108">
        <v>272</v>
      </c>
      <c r="AH108">
        <v>1.02</v>
      </c>
      <c r="AI108">
        <v>4.8</v>
      </c>
      <c r="AJ108">
        <v>92</v>
      </c>
      <c r="AL108">
        <v>78.317999999999998</v>
      </c>
      <c r="AM108">
        <v>243</v>
      </c>
      <c r="AN108">
        <v>63</v>
      </c>
      <c r="AP108">
        <v>111</v>
      </c>
      <c r="AQ108" t="s">
        <v>661</v>
      </c>
      <c r="AR108">
        <v>67.7</v>
      </c>
      <c r="AS108">
        <v>174</v>
      </c>
      <c r="AT108">
        <v>3.0276000000000001</v>
      </c>
      <c r="AU108">
        <v>22.360945963799711</v>
      </c>
      <c r="AV108" s="4">
        <v>124</v>
      </c>
      <c r="AW108" t="s">
        <v>1932</v>
      </c>
      <c r="AX108">
        <v>86</v>
      </c>
      <c r="AY108" t="s">
        <v>1932</v>
      </c>
      <c r="AZ108" s="11">
        <v>83.2</v>
      </c>
      <c r="BA108" s="6">
        <v>44371</v>
      </c>
      <c r="BD108" s="8"/>
      <c r="BF108" s="7">
        <v>44758</v>
      </c>
      <c r="BG108" s="7">
        <v>44792</v>
      </c>
      <c r="BH108">
        <v>4.8</v>
      </c>
      <c r="BI108">
        <v>353</v>
      </c>
      <c r="BJ108">
        <v>31</v>
      </c>
      <c r="BK108">
        <v>50</v>
      </c>
      <c r="BL108">
        <v>2.4</v>
      </c>
      <c r="BM108">
        <v>338</v>
      </c>
      <c r="BN108">
        <v>1</v>
      </c>
      <c r="BO108">
        <v>4.5999999999999996</v>
      </c>
      <c r="BP108">
        <v>91</v>
      </c>
      <c r="BR108">
        <v>87.588999999999999</v>
      </c>
      <c r="BS108">
        <v>244</v>
      </c>
      <c r="BT108">
        <v>64</v>
      </c>
      <c r="BV108">
        <v>63</v>
      </c>
      <c r="BW108" t="s">
        <v>487</v>
      </c>
      <c r="BX108">
        <v>67.8</v>
      </c>
      <c r="BY108">
        <v>174</v>
      </c>
      <c r="BZ108">
        <v>22.393975426080061</v>
      </c>
      <c r="CA108" s="7">
        <v>45123</v>
      </c>
      <c r="CB108" s="7">
        <v>44883</v>
      </c>
      <c r="CC108">
        <v>4.0999999999999996</v>
      </c>
      <c r="CD108">
        <v>247</v>
      </c>
      <c r="CR108" t="s">
        <v>662</v>
      </c>
      <c r="CS108">
        <v>67.3</v>
      </c>
      <c r="CT108">
        <v>174</v>
      </c>
      <c r="CU108">
        <v>22.22882811467829</v>
      </c>
      <c r="CV108" s="7">
        <v>45488</v>
      </c>
      <c r="CW108" s="7"/>
      <c r="DR108" s="7">
        <v>45853</v>
      </c>
      <c r="DS108" s="7"/>
      <c r="EN108" s="7">
        <v>46218</v>
      </c>
      <c r="EO108" s="7"/>
      <c r="FJ108" s="12">
        <v>0</v>
      </c>
      <c r="FK108" s="11">
        <v>0</v>
      </c>
      <c r="FL108">
        <v>0</v>
      </c>
      <c r="FM108">
        <v>0</v>
      </c>
      <c r="FN108">
        <v>0</v>
      </c>
      <c r="FO108" s="5">
        <v>0</v>
      </c>
      <c r="FP108" s="12">
        <v>0</v>
      </c>
      <c r="FQ108">
        <v>0</v>
      </c>
      <c r="FR108">
        <v>0</v>
      </c>
      <c r="FS108">
        <v>0</v>
      </c>
      <c r="FT108">
        <v>0</v>
      </c>
      <c r="FU108" s="5">
        <v>0</v>
      </c>
      <c r="FV108" s="12">
        <v>1</v>
      </c>
      <c r="FW108">
        <v>0</v>
      </c>
      <c r="FX108">
        <v>1</v>
      </c>
      <c r="FY108">
        <v>0</v>
      </c>
      <c r="FZ108">
        <v>0</v>
      </c>
      <c r="GA108" s="5">
        <v>0</v>
      </c>
      <c r="GB108" s="4">
        <v>1</v>
      </c>
      <c r="GC108">
        <v>0</v>
      </c>
      <c r="GD108">
        <v>1</v>
      </c>
      <c r="GE108">
        <v>0</v>
      </c>
      <c r="GF108">
        <v>0</v>
      </c>
      <c r="GG108" s="5">
        <v>0</v>
      </c>
      <c r="GH108" s="4">
        <v>1</v>
      </c>
      <c r="GI108">
        <v>0</v>
      </c>
      <c r="GJ108">
        <v>1</v>
      </c>
      <c r="GK108">
        <v>0</v>
      </c>
      <c r="GL108">
        <v>0</v>
      </c>
      <c r="GM108" s="5">
        <v>0</v>
      </c>
      <c r="GN108" s="12">
        <v>1</v>
      </c>
      <c r="GO108">
        <v>0</v>
      </c>
      <c r="GP108">
        <v>1</v>
      </c>
      <c r="GQ108">
        <v>0</v>
      </c>
      <c r="GR108">
        <v>0</v>
      </c>
      <c r="GS108" s="5">
        <v>0</v>
      </c>
      <c r="GT108" s="76"/>
      <c r="GU108" s="76"/>
      <c r="GV108">
        <v>0</v>
      </c>
      <c r="GX108">
        <v>0</v>
      </c>
      <c r="GZ108">
        <v>0</v>
      </c>
      <c r="HB108">
        <v>0</v>
      </c>
      <c r="HD108">
        <v>0</v>
      </c>
      <c r="HF108" s="7">
        <v>45205</v>
      </c>
      <c r="HG108" s="4"/>
      <c r="HX108" s="5"/>
      <c r="HY108" s="4"/>
      <c r="IJ108" s="5"/>
      <c r="IK108" t="s">
        <v>1701</v>
      </c>
      <c r="IL108" t="s">
        <v>534</v>
      </c>
      <c r="IO108" t="s">
        <v>1701</v>
      </c>
      <c r="IP108" t="s">
        <v>534</v>
      </c>
      <c r="IW108">
        <f t="shared" si="9"/>
        <v>321.54445765622938</v>
      </c>
      <c r="IX108">
        <f t="shared" si="10"/>
        <v>268.93285936054963</v>
      </c>
      <c r="IY108">
        <f t="shared" si="11"/>
        <v>48.308407649623462</v>
      </c>
      <c r="IZ108" s="75">
        <f t="shared" si="12"/>
        <v>3.0276000000000001</v>
      </c>
      <c r="JA108" t="e">
        <v>#NAME?</v>
      </c>
      <c r="JB108">
        <v>851.56781000000001</v>
      </c>
      <c r="JC108">
        <v>317.20001200000002</v>
      </c>
      <c r="JD108">
        <v>220.576019</v>
      </c>
      <c r="JE108">
        <v>4.1551369999999999</v>
      </c>
      <c r="JF108">
        <v>7.5272560000000004</v>
      </c>
      <c r="JG108">
        <v>43.877563000000002</v>
      </c>
      <c r="JH108">
        <v>56.325828000000001</v>
      </c>
      <c r="JI108">
        <v>38.510750000000002</v>
      </c>
      <c r="JJ108">
        <f t="shared" si="13"/>
        <v>94.836578000000003</v>
      </c>
      <c r="JK108">
        <f t="shared" si="14"/>
        <v>31.324011758488574</v>
      </c>
      <c r="JL108">
        <f t="shared" si="15"/>
        <v>18.604118113357114</v>
      </c>
      <c r="JM108">
        <f t="shared" si="16"/>
        <v>12.719893645131458</v>
      </c>
      <c r="JN108">
        <v>17.209240000000001</v>
      </c>
      <c r="JO108">
        <v>0.85446100000000003</v>
      </c>
      <c r="JP108">
        <v>81.239500000000007</v>
      </c>
      <c r="JQ108">
        <v>135.75639100000001</v>
      </c>
      <c r="JR108">
        <v>851.18006200000002</v>
      </c>
      <c r="JS108">
        <v>973.50800000000004</v>
      </c>
      <c r="JT108">
        <v>814.22112500000003</v>
      </c>
      <c r="JU108">
        <v>252.12595300000001</v>
      </c>
      <c r="JV108">
        <v>17.292113000000001</v>
      </c>
      <c r="JW108">
        <v>13.850458</v>
      </c>
      <c r="JX108">
        <v>25.090854</v>
      </c>
      <c r="JY108">
        <v>146.25853499999999</v>
      </c>
      <c r="JZ108">
        <f t="shared" si="17"/>
        <v>48.308407649623462</v>
      </c>
      <c r="KA108">
        <v>187.75275400000001</v>
      </c>
      <c r="KB108">
        <v>128.36915999999999</v>
      </c>
      <c r="KC108">
        <v>57.364136000000002</v>
      </c>
      <c r="KD108">
        <v>2.8482029999999998</v>
      </c>
      <c r="KE108">
        <v>14.252544</v>
      </c>
      <c r="KF108">
        <v>23.816908999999999</v>
      </c>
      <c r="KG108">
        <v>149.32983400000001</v>
      </c>
      <c r="KH108">
        <v>170.79087899999999</v>
      </c>
      <c r="KI108">
        <v>142.845811</v>
      </c>
      <c r="KJ108">
        <v>44.232621999999999</v>
      </c>
      <c r="KK108">
        <v>3.0337040000000002</v>
      </c>
      <c r="KL108">
        <v>-127.54864499999999</v>
      </c>
      <c r="KM108">
        <v>241.97872899999999</v>
      </c>
      <c r="KN108">
        <v>47.982554999999998</v>
      </c>
      <c r="KO108">
        <v>-107.847633</v>
      </c>
      <c r="KP108">
        <v>-104.10900100000001</v>
      </c>
      <c r="KQ108">
        <v>10.470879999999999</v>
      </c>
      <c r="KR108">
        <v>15.135933</v>
      </c>
      <c r="KS108">
        <v>-105.892708</v>
      </c>
      <c r="KT108">
        <v>260.26650999999998</v>
      </c>
      <c r="KU108">
        <v>48.480003000000004</v>
      </c>
      <c r="KV108">
        <v>-111.907814</v>
      </c>
      <c r="KW108">
        <v>-110.532425</v>
      </c>
      <c r="KX108">
        <v>-26.37114</v>
      </c>
      <c r="KY108">
        <v>18.478259999999999</v>
      </c>
      <c r="KZ108">
        <v>-121.611366</v>
      </c>
      <c r="LA108">
        <v>283.92764299999999</v>
      </c>
      <c r="LB108">
        <v>49.167706000000003</v>
      </c>
      <c r="LC108">
        <v>-111.97711200000001</v>
      </c>
      <c r="LD108">
        <v>-111.26142900000001</v>
      </c>
      <c r="LE108">
        <v>-42.352200000000003</v>
      </c>
      <c r="LF108">
        <v>17.885968999999999</v>
      </c>
      <c r="LG108">
        <v>1.4625999999999999</v>
      </c>
      <c r="LH108">
        <v>0.68368399999999996</v>
      </c>
      <c r="LI108" t="s">
        <v>1986</v>
      </c>
      <c r="LJ108" t="s">
        <v>1986</v>
      </c>
      <c r="LK108">
        <v>0.59392500000000004</v>
      </c>
      <c r="LL108">
        <v>0</v>
      </c>
      <c r="LM108" t="s">
        <v>1986</v>
      </c>
      <c r="LN108">
        <v>10.740506999999999</v>
      </c>
      <c r="LO108" t="s">
        <v>1986</v>
      </c>
      <c r="LP108" t="s">
        <v>1986</v>
      </c>
      <c r="LQ108">
        <v>-11.593956</v>
      </c>
      <c r="LR108">
        <v>0.77055399999999996</v>
      </c>
      <c r="LS108">
        <v>15.547734999999999</v>
      </c>
      <c r="LT108">
        <v>1259.3522499999999</v>
      </c>
      <c r="LU108">
        <v>117.252594</v>
      </c>
      <c r="LV108">
        <v>38.936241000000003</v>
      </c>
      <c r="LW108">
        <v>50.530197000000001</v>
      </c>
    </row>
    <row r="109" spans="1:335" ht="16.149999999999999" customHeight="1" x14ac:dyDescent="0.3">
      <c r="A109">
        <v>115</v>
      </c>
      <c r="B109">
        <v>5264345</v>
      </c>
      <c r="C109" t="s">
        <v>373</v>
      </c>
      <c r="D109" t="s">
        <v>134</v>
      </c>
      <c r="E109" t="s">
        <v>70</v>
      </c>
      <c r="F109">
        <v>1</v>
      </c>
      <c r="I109" s="77" t="s">
        <v>2157</v>
      </c>
      <c r="J109" s="100">
        <v>0</v>
      </c>
      <c r="K109" s="100">
        <v>0</v>
      </c>
      <c r="L109" s="85"/>
      <c r="M109" s="100"/>
      <c r="N109" s="100"/>
      <c r="O109" s="95" t="s">
        <v>2286</v>
      </c>
      <c r="P109" s="100"/>
      <c r="Q109" s="140" t="s">
        <v>2277</v>
      </c>
      <c r="R109" s="100"/>
      <c r="S109" s="95" t="s">
        <v>2277</v>
      </c>
      <c r="T109" s="100"/>
      <c r="U109" s="100">
        <v>0</v>
      </c>
      <c r="V109" s="95"/>
      <c r="W109" s="140" t="s">
        <v>2281</v>
      </c>
      <c r="X109" s="100"/>
      <c r="Y109">
        <v>0</v>
      </c>
      <c r="Z109" s="7">
        <v>43839</v>
      </c>
      <c r="AA109" s="7"/>
      <c r="AD109">
        <v>26</v>
      </c>
      <c r="AE109">
        <v>30</v>
      </c>
      <c r="AF109">
        <v>0.4</v>
      </c>
      <c r="AG109">
        <v>262</v>
      </c>
      <c r="AH109">
        <v>0.94</v>
      </c>
      <c r="AI109">
        <v>4.7</v>
      </c>
      <c r="AJ109">
        <v>105</v>
      </c>
      <c r="AL109">
        <v>81.575000000000003</v>
      </c>
      <c r="AM109">
        <v>202</v>
      </c>
      <c r="AR109">
        <v>60</v>
      </c>
      <c r="AS109">
        <v>159</v>
      </c>
      <c r="AT109">
        <v>2.5281000000000002</v>
      </c>
      <c r="AU109">
        <v>23.733238400379729</v>
      </c>
      <c r="AV109" s="4">
        <v>135</v>
      </c>
      <c r="AW109" t="s">
        <v>1774</v>
      </c>
      <c r="AX109">
        <v>67</v>
      </c>
      <c r="AY109" t="s">
        <v>1774</v>
      </c>
      <c r="AZ109" s="11"/>
      <c r="BD109" s="8"/>
      <c r="BF109" s="7">
        <v>44204</v>
      </c>
      <c r="BG109" s="7"/>
      <c r="BX109">
        <v>64</v>
      </c>
      <c r="BY109">
        <v>159</v>
      </c>
      <c r="BZ109">
        <v>25.315454293738377</v>
      </c>
      <c r="CA109" s="7">
        <v>44569</v>
      </c>
      <c r="CB109" s="7"/>
      <c r="CV109" s="7">
        <v>44934</v>
      </c>
      <c r="CW109" s="7"/>
      <c r="DR109" s="7">
        <v>45299</v>
      </c>
      <c r="DS109" s="7"/>
      <c r="EN109" s="7">
        <v>45664</v>
      </c>
      <c r="EO109" s="7"/>
      <c r="FJ109" s="12">
        <v>0</v>
      </c>
      <c r="FK109" s="11">
        <v>0</v>
      </c>
      <c r="FL109">
        <v>0</v>
      </c>
      <c r="FM109">
        <v>0</v>
      </c>
      <c r="FN109">
        <v>0</v>
      </c>
      <c r="FO109" s="5">
        <v>0</v>
      </c>
      <c r="FP109" s="12">
        <v>0</v>
      </c>
      <c r="FQ109">
        <v>1</v>
      </c>
      <c r="FR109">
        <v>0</v>
      </c>
      <c r="FS109">
        <v>0</v>
      </c>
      <c r="FT109">
        <v>0</v>
      </c>
      <c r="FU109" s="5">
        <v>0</v>
      </c>
      <c r="FV109" s="12">
        <v>0</v>
      </c>
      <c r="FW109">
        <v>1</v>
      </c>
      <c r="FX109">
        <v>0</v>
      </c>
      <c r="FY109">
        <v>0</v>
      </c>
      <c r="FZ109">
        <v>0</v>
      </c>
      <c r="GA109" s="5">
        <v>0</v>
      </c>
      <c r="GB109" s="4">
        <v>0</v>
      </c>
      <c r="GC109">
        <v>1</v>
      </c>
      <c r="GD109">
        <v>0</v>
      </c>
      <c r="GE109">
        <v>0</v>
      </c>
      <c r="GF109">
        <v>0</v>
      </c>
      <c r="GG109" s="5">
        <v>0</v>
      </c>
      <c r="GH109" s="4">
        <v>0</v>
      </c>
      <c r="GI109">
        <v>1</v>
      </c>
      <c r="GJ109">
        <v>0</v>
      </c>
      <c r="GK109">
        <v>0</v>
      </c>
      <c r="GL109">
        <v>0</v>
      </c>
      <c r="GM109" s="5">
        <v>0</v>
      </c>
      <c r="GN109" s="12">
        <v>0</v>
      </c>
      <c r="GO109">
        <v>1</v>
      </c>
      <c r="GP109">
        <v>0</v>
      </c>
      <c r="GQ109">
        <v>0</v>
      </c>
      <c r="GR109">
        <v>0</v>
      </c>
      <c r="GS109" s="5">
        <v>0</v>
      </c>
      <c r="GT109" s="76"/>
      <c r="GU109" s="76"/>
      <c r="GV109">
        <v>0</v>
      </c>
      <c r="GX109">
        <v>0</v>
      </c>
      <c r="GZ109">
        <v>0</v>
      </c>
      <c r="HB109">
        <v>0</v>
      </c>
      <c r="HD109">
        <v>0</v>
      </c>
      <c r="HF109" s="7">
        <v>44286</v>
      </c>
      <c r="HG109" s="4"/>
      <c r="HX109" s="5"/>
      <c r="HY109" s="4"/>
      <c r="IC109" t="s">
        <v>1566</v>
      </c>
      <c r="ID109" t="s">
        <v>986</v>
      </c>
      <c r="IE109" t="s">
        <v>1566</v>
      </c>
      <c r="IF109" t="s">
        <v>986</v>
      </c>
      <c r="IG109" t="s">
        <v>1626</v>
      </c>
      <c r="IH109" t="s">
        <v>986</v>
      </c>
      <c r="IJ109" s="5"/>
      <c r="IK109" t="s">
        <v>1707</v>
      </c>
      <c r="IL109" t="s">
        <v>986</v>
      </c>
      <c r="IW109">
        <f t="shared" si="9"/>
        <v>398.11340532415647</v>
      </c>
      <c r="IX109">
        <f t="shared" si="10"/>
        <v>427.49500613108654</v>
      </c>
      <c r="IY109">
        <f t="shared" si="11"/>
        <v>45.626138602112256</v>
      </c>
      <c r="IZ109" s="75">
        <f t="shared" si="12"/>
        <v>2.5281000000000002</v>
      </c>
      <c r="JA109" t="e">
        <v>#NAME?</v>
      </c>
      <c r="JB109">
        <v>928.06719999999996</v>
      </c>
      <c r="JC109">
        <v>360.14401199999998</v>
      </c>
      <c r="JD109">
        <v>222.52801500000001</v>
      </c>
      <c r="JE109">
        <v>4.1770459999999998</v>
      </c>
      <c r="JF109">
        <v>5.6940239999999998</v>
      </c>
      <c r="JG109">
        <v>28.836859</v>
      </c>
      <c r="JH109">
        <v>43.342210999999999</v>
      </c>
      <c r="JI109">
        <v>47.805031</v>
      </c>
      <c r="JJ109">
        <f t="shared" si="13"/>
        <v>91.147242000000006</v>
      </c>
      <c r="JK109">
        <f t="shared" si="14"/>
        <v>36.053653732051735</v>
      </c>
      <c r="JL109">
        <f t="shared" si="15"/>
        <v>17.14418377437601</v>
      </c>
      <c r="JM109">
        <f t="shared" si="16"/>
        <v>18.909469957675721</v>
      </c>
      <c r="JN109">
        <v>18.815760000000001</v>
      </c>
      <c r="JO109">
        <v>0.56201999999999996</v>
      </c>
      <c r="JP109">
        <v>95.240944999999996</v>
      </c>
      <c r="JQ109">
        <v>137.06379699999999</v>
      </c>
      <c r="JR109">
        <v>667.83681200000001</v>
      </c>
      <c r="JS109">
        <v>1006.4705</v>
      </c>
      <c r="JT109">
        <v>1080.750125</v>
      </c>
      <c r="JU109">
        <v>339.47909399999998</v>
      </c>
      <c r="JV109">
        <v>12.478748</v>
      </c>
      <c r="JW109">
        <v>16.708186000000001</v>
      </c>
      <c r="JX109">
        <v>22.776095999999999</v>
      </c>
      <c r="JY109">
        <v>115.347441</v>
      </c>
      <c r="JZ109">
        <f t="shared" si="17"/>
        <v>45.626138602112256</v>
      </c>
      <c r="KA109">
        <v>173.36884800000001</v>
      </c>
      <c r="KB109">
        <v>191.22011699999999</v>
      </c>
      <c r="KC109">
        <v>75.263041999999999</v>
      </c>
      <c r="KD109">
        <v>2.2480799999999999</v>
      </c>
      <c r="KE109">
        <v>17.316535999999999</v>
      </c>
      <c r="KF109">
        <v>24.920691000000001</v>
      </c>
      <c r="KG109">
        <v>121.42487300000001</v>
      </c>
      <c r="KH109">
        <v>182.994629</v>
      </c>
      <c r="KI109">
        <v>196.50002000000001</v>
      </c>
      <c r="KJ109">
        <v>61.723472000000001</v>
      </c>
      <c r="KK109">
        <v>2.2688630000000001</v>
      </c>
      <c r="KL109">
        <v>-159.503433</v>
      </c>
      <c r="KM109">
        <v>221.69001800000001</v>
      </c>
      <c r="KN109">
        <v>23.691105</v>
      </c>
      <c r="KO109">
        <v>-107.428551</v>
      </c>
      <c r="KP109">
        <v>-108.35137899999999</v>
      </c>
      <c r="KQ109">
        <v>-20.819271000000001</v>
      </c>
      <c r="KR109">
        <v>30.8155</v>
      </c>
      <c r="KS109">
        <v>-141.25314299999999</v>
      </c>
      <c r="KT109">
        <v>143.201584</v>
      </c>
      <c r="KU109">
        <v>20.788917999999999</v>
      </c>
      <c r="KV109">
        <v>-111.26725</v>
      </c>
      <c r="KW109">
        <v>-111.16817500000001</v>
      </c>
      <c r="KX109">
        <v>-45.195037999999997</v>
      </c>
      <c r="KY109">
        <v>36.983051000000003</v>
      </c>
      <c r="KZ109">
        <v>-146.371185</v>
      </c>
      <c r="LA109">
        <v>179.82093800000001</v>
      </c>
      <c r="LB109">
        <v>20.613289000000002</v>
      </c>
      <c r="LC109">
        <v>-111.27359</v>
      </c>
      <c r="LD109">
        <v>-111.485435</v>
      </c>
      <c r="LE109">
        <v>-47.549785999999997</v>
      </c>
      <c r="LF109">
        <v>31.762405000000001</v>
      </c>
      <c r="LG109">
        <v>0.90664500000000003</v>
      </c>
      <c r="LH109">
        <v>0.75966100000000003</v>
      </c>
      <c r="LI109" t="s">
        <v>1986</v>
      </c>
      <c r="LJ109" t="s">
        <v>1986</v>
      </c>
      <c r="LK109">
        <v>0.47551900000000002</v>
      </c>
      <c r="LL109">
        <v>0</v>
      </c>
      <c r="LM109" t="s">
        <v>1986</v>
      </c>
      <c r="LN109">
        <v>8.6701759999999997</v>
      </c>
      <c r="LO109" t="s">
        <v>1986</v>
      </c>
      <c r="LP109" t="s">
        <v>1986</v>
      </c>
      <c r="LQ109">
        <v>-2.201187</v>
      </c>
      <c r="LR109">
        <v>0.94859700000000002</v>
      </c>
      <c r="LS109">
        <v>14.66225</v>
      </c>
      <c r="LT109">
        <v>1278.823875</v>
      </c>
      <c r="LU109">
        <v>147.49689100000001</v>
      </c>
      <c r="LV109">
        <v>40.621032999999997</v>
      </c>
      <c r="LW109">
        <v>42.822220000000002</v>
      </c>
    </row>
    <row r="110" spans="1:335" ht="16.149999999999999" customHeight="1" x14ac:dyDescent="0.3">
      <c r="A110">
        <v>116</v>
      </c>
      <c r="B110">
        <v>5267900</v>
      </c>
      <c r="C110" t="s">
        <v>223</v>
      </c>
      <c r="D110" t="s">
        <v>134</v>
      </c>
      <c r="E110" s="8" t="s">
        <v>2084</v>
      </c>
      <c r="F110">
        <v>1</v>
      </c>
      <c r="G110">
        <v>2</v>
      </c>
      <c r="H110" s="77" t="s">
        <v>2213</v>
      </c>
      <c r="I110" s="77" t="s">
        <v>2214</v>
      </c>
      <c r="J110" s="101">
        <v>0</v>
      </c>
      <c r="K110" s="101">
        <v>0</v>
      </c>
      <c r="M110" s="101"/>
      <c r="N110" s="101"/>
      <c r="O110" s="141" t="s">
        <v>2286</v>
      </c>
      <c r="P110" s="101"/>
      <c r="Q110" s="98" t="s">
        <v>2277</v>
      </c>
      <c r="R110" s="101"/>
      <c r="S110" s="141" t="s">
        <v>2277</v>
      </c>
      <c r="T110" s="101"/>
      <c r="U110" s="101">
        <v>0</v>
      </c>
      <c r="V110" s="141"/>
      <c r="W110" s="98" t="s">
        <v>2281</v>
      </c>
      <c r="X110" s="101"/>
      <c r="Y110">
        <v>0</v>
      </c>
      <c r="Z110" s="7">
        <v>43993</v>
      </c>
      <c r="AA110" s="7">
        <v>43993</v>
      </c>
      <c r="AB110">
        <v>6.7</v>
      </c>
      <c r="AC110">
        <v>239</v>
      </c>
      <c r="AD110">
        <v>83</v>
      </c>
      <c r="AE110">
        <v>129</v>
      </c>
      <c r="AF110">
        <v>0.5</v>
      </c>
      <c r="AG110">
        <v>186</v>
      </c>
      <c r="AH110">
        <v>0.98</v>
      </c>
      <c r="AI110">
        <v>4.2</v>
      </c>
      <c r="AJ110">
        <v>136</v>
      </c>
      <c r="AL110">
        <v>107.83</v>
      </c>
      <c r="AM110">
        <v>180</v>
      </c>
      <c r="AP110">
        <v>165</v>
      </c>
      <c r="AQ110" t="s">
        <v>532</v>
      </c>
      <c r="AR110">
        <v>52.3</v>
      </c>
      <c r="AS110">
        <v>155</v>
      </c>
      <c r="AT110">
        <v>2.4025000000000003</v>
      </c>
      <c r="AU110">
        <v>21.768990634755458</v>
      </c>
      <c r="AV110" s="4">
        <v>153</v>
      </c>
      <c r="AW110" t="s">
        <v>1324</v>
      </c>
      <c r="AX110">
        <v>96</v>
      </c>
      <c r="AY110" t="s">
        <v>1324</v>
      </c>
      <c r="AZ110" s="11">
        <v>77</v>
      </c>
      <c r="BA110" s="6">
        <v>43993</v>
      </c>
      <c r="BB110" s="4">
        <v>1</v>
      </c>
      <c r="BC110" t="s">
        <v>1947</v>
      </c>
      <c r="BD110" s="8" t="s">
        <v>1966</v>
      </c>
      <c r="BE110" s="5" t="s">
        <v>1953</v>
      </c>
      <c r="BF110" s="7">
        <v>44358</v>
      </c>
      <c r="BG110" s="7">
        <v>44322</v>
      </c>
      <c r="BH110">
        <v>4.7</v>
      </c>
      <c r="BI110">
        <v>239</v>
      </c>
      <c r="BJ110">
        <v>25</v>
      </c>
      <c r="BK110">
        <v>52</v>
      </c>
      <c r="BL110">
        <v>0.7</v>
      </c>
      <c r="BM110">
        <v>201</v>
      </c>
      <c r="BN110">
        <v>0.97</v>
      </c>
      <c r="BO110">
        <v>4.3</v>
      </c>
      <c r="BP110">
        <v>104</v>
      </c>
      <c r="BR110">
        <v>101.297</v>
      </c>
      <c r="BS110">
        <v>213</v>
      </c>
      <c r="BT110">
        <v>45</v>
      </c>
      <c r="BV110">
        <v>249</v>
      </c>
      <c r="BW110" t="s">
        <v>668</v>
      </c>
      <c r="BX110">
        <v>54.2</v>
      </c>
      <c r="BY110">
        <v>155</v>
      </c>
      <c r="BZ110">
        <v>22.559833506763788</v>
      </c>
      <c r="CA110" s="7">
        <v>44723</v>
      </c>
      <c r="CB110" s="7">
        <v>44617</v>
      </c>
      <c r="CC110">
        <v>3.8</v>
      </c>
      <c r="CD110">
        <v>178</v>
      </c>
      <c r="CE110">
        <v>29</v>
      </c>
      <c r="CF110">
        <v>15</v>
      </c>
      <c r="CG110">
        <v>0.6</v>
      </c>
      <c r="CH110">
        <v>180</v>
      </c>
      <c r="CI110">
        <v>0.97</v>
      </c>
      <c r="CJ110">
        <v>4.2</v>
      </c>
      <c r="CK110">
        <v>110</v>
      </c>
      <c r="CM110">
        <v>109.336</v>
      </c>
      <c r="CN110">
        <v>135</v>
      </c>
      <c r="CO110">
        <v>38</v>
      </c>
      <c r="CQ110">
        <v>174</v>
      </c>
      <c r="CR110" t="s">
        <v>620</v>
      </c>
      <c r="CS110">
        <v>52.5</v>
      </c>
      <c r="CT110">
        <v>155</v>
      </c>
      <c r="CU110">
        <v>21.852237252861599</v>
      </c>
      <c r="CV110" s="7">
        <v>45088</v>
      </c>
      <c r="CW110" s="7">
        <v>44979</v>
      </c>
      <c r="CX110">
        <v>4.9000000000000004</v>
      </c>
      <c r="CY110">
        <v>209</v>
      </c>
      <c r="CZ110">
        <v>31</v>
      </c>
      <c r="DA110">
        <v>17</v>
      </c>
      <c r="DB110">
        <v>0.5</v>
      </c>
      <c r="DC110">
        <v>156</v>
      </c>
      <c r="DD110">
        <v>0.98</v>
      </c>
      <c r="DE110">
        <v>4.0999999999999996</v>
      </c>
      <c r="DF110">
        <v>113</v>
      </c>
      <c r="DG110">
        <v>6.7</v>
      </c>
      <c r="DH110">
        <v>102.295</v>
      </c>
      <c r="DI110">
        <v>121</v>
      </c>
      <c r="DJ110">
        <v>35</v>
      </c>
      <c r="DL110">
        <v>238</v>
      </c>
      <c r="DM110" t="s">
        <v>621</v>
      </c>
      <c r="DR110" s="7">
        <v>45453</v>
      </c>
      <c r="DS110" s="7"/>
      <c r="EN110" s="7">
        <v>45818</v>
      </c>
      <c r="EO110" s="7"/>
      <c r="FJ110" s="12">
        <v>0</v>
      </c>
      <c r="FK110" s="11">
        <v>0</v>
      </c>
      <c r="FL110">
        <v>0</v>
      </c>
      <c r="FM110">
        <v>0</v>
      </c>
      <c r="FN110">
        <v>0</v>
      </c>
      <c r="FO110" s="5">
        <v>0</v>
      </c>
      <c r="FP110" s="12">
        <v>0</v>
      </c>
      <c r="FQ110">
        <v>1</v>
      </c>
      <c r="FR110">
        <v>0</v>
      </c>
      <c r="FS110">
        <v>0</v>
      </c>
      <c r="FT110">
        <v>0</v>
      </c>
      <c r="FU110" s="5">
        <v>0</v>
      </c>
      <c r="FV110" s="12">
        <v>0</v>
      </c>
      <c r="FW110">
        <v>1</v>
      </c>
      <c r="FX110">
        <v>0</v>
      </c>
      <c r="FY110">
        <v>0</v>
      </c>
      <c r="FZ110">
        <v>0</v>
      </c>
      <c r="GA110" s="5">
        <v>0</v>
      </c>
      <c r="GB110" s="4">
        <v>0</v>
      </c>
      <c r="GC110">
        <v>1</v>
      </c>
      <c r="GD110">
        <v>0</v>
      </c>
      <c r="GE110">
        <v>0</v>
      </c>
      <c r="GF110">
        <v>0</v>
      </c>
      <c r="GG110" s="5">
        <v>0</v>
      </c>
      <c r="GH110" s="4">
        <v>1</v>
      </c>
      <c r="GI110">
        <v>1</v>
      </c>
      <c r="GJ110">
        <v>0</v>
      </c>
      <c r="GK110">
        <v>0</v>
      </c>
      <c r="GL110">
        <v>0</v>
      </c>
      <c r="GM110" s="5">
        <v>0</v>
      </c>
      <c r="GN110" s="12">
        <v>1</v>
      </c>
      <c r="GO110">
        <v>1</v>
      </c>
      <c r="GP110">
        <v>0</v>
      </c>
      <c r="GQ110">
        <v>0</v>
      </c>
      <c r="GR110">
        <v>0</v>
      </c>
      <c r="GS110" s="5">
        <v>0</v>
      </c>
      <c r="GV110">
        <v>0</v>
      </c>
      <c r="GX110">
        <v>0</v>
      </c>
      <c r="GZ110">
        <v>0</v>
      </c>
      <c r="HB110">
        <v>0</v>
      </c>
      <c r="HD110">
        <v>0</v>
      </c>
      <c r="HF110" s="7">
        <v>45220</v>
      </c>
      <c r="HG110" s="4"/>
      <c r="HX110" s="5"/>
      <c r="HY110" s="4"/>
      <c r="IA110" t="s">
        <v>1511</v>
      </c>
      <c r="IB110" t="s">
        <v>1333</v>
      </c>
      <c r="IE110" t="s">
        <v>1603</v>
      </c>
      <c r="IF110" t="s">
        <v>604</v>
      </c>
      <c r="IG110" t="s">
        <v>1645</v>
      </c>
      <c r="IH110" t="s">
        <v>604</v>
      </c>
      <c r="IJ110" s="5"/>
      <c r="IW110">
        <f t="shared" si="9"/>
        <v>269.2378772112383</v>
      </c>
      <c r="IX110">
        <f t="shared" si="10"/>
        <v>419.21238293444321</v>
      </c>
      <c r="IY110">
        <f t="shared" si="11"/>
        <v>40.719904266389172</v>
      </c>
      <c r="IZ110" s="75">
        <f t="shared" si="12"/>
        <v>2.4025000000000003</v>
      </c>
      <c r="JA110" t="e">
        <v>#NAME?</v>
      </c>
      <c r="JB110">
        <v>788.60156300000006</v>
      </c>
      <c r="JC110">
        <v>310.36801100000002</v>
      </c>
      <c r="JD110">
        <v>183.48800700000001</v>
      </c>
      <c r="JE110">
        <v>4.458056</v>
      </c>
      <c r="JF110">
        <v>6.8756940000000002</v>
      </c>
      <c r="JG110">
        <v>29.348870999999999</v>
      </c>
      <c r="JH110">
        <v>33.944097999999997</v>
      </c>
      <c r="JI110">
        <v>42.545862999999997</v>
      </c>
      <c r="JJ110">
        <f t="shared" si="13"/>
        <v>76.489960999999994</v>
      </c>
      <c r="JK110">
        <f t="shared" si="14"/>
        <v>31.837652861602489</v>
      </c>
      <c r="JL110">
        <f t="shared" si="15"/>
        <v>14.128656815816854</v>
      </c>
      <c r="JM110">
        <f t="shared" si="16"/>
        <v>17.708996045785636</v>
      </c>
      <c r="JN110">
        <v>18.600954999999999</v>
      </c>
      <c r="JO110">
        <v>0.71157400000000004</v>
      </c>
      <c r="JP110">
        <v>95.716757999999999</v>
      </c>
      <c r="JQ110">
        <v>149.284875</v>
      </c>
      <c r="JR110">
        <v>609.79925000000003</v>
      </c>
      <c r="JS110">
        <v>646.84400000000005</v>
      </c>
      <c r="JT110">
        <v>1007.15775</v>
      </c>
      <c r="JU110">
        <v>355.175656</v>
      </c>
      <c r="JV110">
        <v>17.555025000000001</v>
      </c>
      <c r="JW110">
        <v>14.860187</v>
      </c>
      <c r="JX110">
        <v>22.918982</v>
      </c>
      <c r="JY110">
        <v>97.829570000000004</v>
      </c>
      <c r="JZ110">
        <f t="shared" si="17"/>
        <v>40.719904266389172</v>
      </c>
      <c r="KA110">
        <v>113.146992</v>
      </c>
      <c r="KB110">
        <v>141.81954099999999</v>
      </c>
      <c r="KC110">
        <v>62.003183999999997</v>
      </c>
      <c r="KD110">
        <v>2.371915</v>
      </c>
      <c r="KE110">
        <v>15.193136000000001</v>
      </c>
      <c r="KF110">
        <v>23.696010999999999</v>
      </c>
      <c r="KG110">
        <v>96.793525000000002</v>
      </c>
      <c r="KH110">
        <v>102.673643</v>
      </c>
      <c r="KI110">
        <v>159.866309</v>
      </c>
      <c r="KJ110">
        <v>56.377085000000001</v>
      </c>
      <c r="KK110">
        <v>2.7865120000000001</v>
      </c>
      <c r="KL110">
        <v>-99.687011999999996</v>
      </c>
      <c r="KM110">
        <v>235.25443999999999</v>
      </c>
      <c r="KN110">
        <v>34.703826999999997</v>
      </c>
      <c r="KO110">
        <v>-95.198822000000007</v>
      </c>
      <c r="KP110">
        <v>-98.056792999999999</v>
      </c>
      <c r="KQ110">
        <v>10.143822</v>
      </c>
      <c r="KR110">
        <v>18.536762</v>
      </c>
      <c r="KS110">
        <v>-70.805770999999993</v>
      </c>
      <c r="KT110">
        <v>169.013306</v>
      </c>
      <c r="KU110">
        <v>35.832619000000001</v>
      </c>
      <c r="KV110">
        <v>-98.803252999999998</v>
      </c>
      <c r="KW110">
        <v>-104.19162799999999</v>
      </c>
      <c r="KX110">
        <v>-30.138577000000002</v>
      </c>
      <c r="KY110">
        <v>16.096385999999999</v>
      </c>
      <c r="KZ110">
        <v>-75.281661999999997</v>
      </c>
      <c r="LA110">
        <v>195.781769</v>
      </c>
      <c r="LB110">
        <v>33.915356000000003</v>
      </c>
      <c r="LC110">
        <v>-100.499619</v>
      </c>
      <c r="LD110">
        <v>-105.047005</v>
      </c>
      <c r="LE110">
        <v>-30.863533</v>
      </c>
      <c r="LF110">
        <v>16.568453000000002</v>
      </c>
      <c r="LG110">
        <v>0.79782399999999998</v>
      </c>
      <c r="LH110">
        <v>0.72270199999999996</v>
      </c>
      <c r="LI110" t="s">
        <v>1986</v>
      </c>
      <c r="LJ110" t="s">
        <v>1986</v>
      </c>
      <c r="LK110">
        <v>0.443772</v>
      </c>
      <c r="LL110">
        <v>0</v>
      </c>
      <c r="LM110" t="s">
        <v>1986</v>
      </c>
      <c r="LN110">
        <v>5.9486369999999997</v>
      </c>
      <c r="LO110" t="s">
        <v>1986</v>
      </c>
      <c r="LP110" t="s">
        <v>1986</v>
      </c>
      <c r="LQ110">
        <v>-2.4355699999999998</v>
      </c>
      <c r="LR110">
        <v>0.95337899999999998</v>
      </c>
      <c r="LS110">
        <v>9.3027510000000007</v>
      </c>
      <c r="LT110">
        <v>960.81687499999998</v>
      </c>
      <c r="LU110">
        <v>161.518812</v>
      </c>
      <c r="LV110">
        <v>49.806576</v>
      </c>
      <c r="LW110">
        <v>52.242145999999998</v>
      </c>
    </row>
    <row r="111" spans="1:335" ht="16.149999999999999" customHeight="1" x14ac:dyDescent="0.3">
      <c r="A111">
        <v>117</v>
      </c>
      <c r="B111">
        <v>5283767</v>
      </c>
      <c r="C111" t="s">
        <v>165</v>
      </c>
      <c r="D111" t="s">
        <v>135</v>
      </c>
      <c r="E111" s="8" t="s">
        <v>2085</v>
      </c>
      <c r="F111">
        <v>1</v>
      </c>
      <c r="I111" s="77" t="s">
        <v>2172</v>
      </c>
      <c r="J111" s="100">
        <v>0</v>
      </c>
      <c r="K111" s="100">
        <v>0</v>
      </c>
      <c r="L111" s="85"/>
      <c r="M111" s="100">
        <v>3</v>
      </c>
      <c r="N111" s="138">
        <v>39636</v>
      </c>
      <c r="O111" s="95" t="s">
        <v>2286</v>
      </c>
      <c r="P111" s="100"/>
      <c r="Q111" s="140" t="s">
        <v>2277</v>
      </c>
      <c r="R111" s="100"/>
      <c r="S111" s="140" t="s">
        <v>2278</v>
      </c>
      <c r="T111" s="138">
        <v>39636</v>
      </c>
      <c r="U111" s="100">
        <v>0</v>
      </c>
      <c r="V111" s="95"/>
      <c r="W111" s="140" t="s">
        <v>2281</v>
      </c>
      <c r="X111" s="100"/>
      <c r="Y111">
        <v>0</v>
      </c>
      <c r="Z111" s="7">
        <v>40163</v>
      </c>
      <c r="AA111" s="7">
        <v>40338</v>
      </c>
      <c r="AB111">
        <v>4.4000000000000004</v>
      </c>
      <c r="AC111">
        <v>0</v>
      </c>
      <c r="AD111">
        <v>19</v>
      </c>
      <c r="AE111">
        <v>28</v>
      </c>
      <c r="AF111">
        <v>0.4</v>
      </c>
      <c r="AG111">
        <v>244</v>
      </c>
      <c r="AH111">
        <v>0.92</v>
      </c>
      <c r="AI111">
        <v>4.5999999999999996</v>
      </c>
      <c r="AJ111">
        <v>159</v>
      </c>
      <c r="AL111">
        <v>75.183000000000007</v>
      </c>
      <c r="AM111">
        <v>172</v>
      </c>
      <c r="AR111">
        <v>76</v>
      </c>
      <c r="AS111">
        <v>164</v>
      </c>
      <c r="AT111">
        <v>2.6895999999999995</v>
      </c>
      <c r="AU111">
        <v>28.256989886972036</v>
      </c>
      <c r="AV111" s="4">
        <v>133</v>
      </c>
      <c r="AW111" t="s">
        <v>1781</v>
      </c>
      <c r="AX111">
        <v>68</v>
      </c>
      <c r="AY111" t="s">
        <v>1781</v>
      </c>
      <c r="AZ111" s="11"/>
      <c r="BD111" s="8"/>
      <c r="BF111" s="7">
        <v>40528</v>
      </c>
      <c r="BG111" s="7">
        <v>40338</v>
      </c>
      <c r="BH111">
        <v>4.4000000000000004</v>
      </c>
      <c r="BI111">
        <v>0</v>
      </c>
      <c r="BJ111">
        <v>15</v>
      </c>
      <c r="BK111">
        <v>29</v>
      </c>
      <c r="BM111">
        <v>336</v>
      </c>
      <c r="BO111">
        <v>3.4</v>
      </c>
      <c r="BP111">
        <v>88</v>
      </c>
      <c r="BR111">
        <v>64.266000000000005</v>
      </c>
      <c r="BX111">
        <v>72</v>
      </c>
      <c r="BY111">
        <v>167</v>
      </c>
      <c r="BZ111">
        <v>25.816630212628635</v>
      </c>
      <c r="CA111" s="7">
        <v>40893</v>
      </c>
      <c r="CB111" s="7"/>
      <c r="CV111" s="7">
        <v>41258</v>
      </c>
      <c r="CW111" s="7"/>
      <c r="DR111" s="7">
        <v>41623</v>
      </c>
      <c r="DS111" s="7"/>
      <c r="EN111" s="7">
        <v>41988</v>
      </c>
      <c r="EO111" s="7"/>
      <c r="FJ111" s="12">
        <v>0</v>
      </c>
      <c r="FK111" s="11">
        <v>1</v>
      </c>
      <c r="FL111">
        <v>0</v>
      </c>
      <c r="FM111">
        <v>0</v>
      </c>
      <c r="FN111">
        <v>0</v>
      </c>
      <c r="FO111" s="5">
        <v>0</v>
      </c>
      <c r="FP111" s="12">
        <v>0</v>
      </c>
      <c r="FQ111">
        <v>1</v>
      </c>
      <c r="FR111">
        <v>0</v>
      </c>
      <c r="FS111">
        <v>0</v>
      </c>
      <c r="FT111">
        <v>0</v>
      </c>
      <c r="FU111" s="5">
        <v>0</v>
      </c>
      <c r="FV111" s="12">
        <v>0</v>
      </c>
      <c r="FW111">
        <v>1</v>
      </c>
      <c r="FX111">
        <v>0</v>
      </c>
      <c r="FY111">
        <v>0</v>
      </c>
      <c r="FZ111">
        <v>0</v>
      </c>
      <c r="GA111" s="5">
        <v>0</v>
      </c>
      <c r="GB111" s="4">
        <v>0</v>
      </c>
      <c r="GC111">
        <v>1</v>
      </c>
      <c r="GD111">
        <v>0</v>
      </c>
      <c r="GE111">
        <v>0</v>
      </c>
      <c r="GF111">
        <v>0</v>
      </c>
      <c r="GG111" s="5">
        <v>0</v>
      </c>
      <c r="GH111" s="4">
        <v>0</v>
      </c>
      <c r="GI111">
        <v>1</v>
      </c>
      <c r="GJ111">
        <v>0</v>
      </c>
      <c r="GK111">
        <v>0</v>
      </c>
      <c r="GL111">
        <v>0</v>
      </c>
      <c r="GM111" s="5">
        <v>0</v>
      </c>
      <c r="GN111" s="12">
        <v>0</v>
      </c>
      <c r="GO111">
        <v>1</v>
      </c>
      <c r="GP111">
        <v>0</v>
      </c>
      <c r="GQ111">
        <v>0</v>
      </c>
      <c r="GR111">
        <v>0</v>
      </c>
      <c r="GS111" s="5">
        <v>0</v>
      </c>
      <c r="GT111" s="76"/>
      <c r="GU111" s="76"/>
      <c r="GV111">
        <v>0</v>
      </c>
      <c r="GX111">
        <v>0</v>
      </c>
      <c r="GZ111">
        <v>0</v>
      </c>
      <c r="HB111">
        <v>1</v>
      </c>
      <c r="HC111" t="s">
        <v>1263</v>
      </c>
      <c r="HD111">
        <v>0</v>
      </c>
      <c r="HF111" s="7">
        <v>43977</v>
      </c>
      <c r="HG111" s="4"/>
      <c r="HX111" s="5"/>
      <c r="HY111" s="4"/>
      <c r="IE111" t="s">
        <v>1600</v>
      </c>
      <c r="IF111" t="s">
        <v>1601</v>
      </c>
      <c r="IG111" t="s">
        <v>1619</v>
      </c>
      <c r="IH111" t="s">
        <v>1621</v>
      </c>
      <c r="II111" t="s">
        <v>1650</v>
      </c>
      <c r="IJ111" s="5" t="s">
        <v>1651</v>
      </c>
      <c r="IK111" t="s">
        <v>1685</v>
      </c>
      <c r="IL111" t="s">
        <v>1278</v>
      </c>
      <c r="IW111">
        <f t="shared" si="9"/>
        <v>482.94820791195724</v>
      </c>
      <c r="IX111">
        <f t="shared" si="10"/>
        <v>434.57958432480677</v>
      </c>
      <c r="IY111">
        <f t="shared" si="11"/>
        <v>59.224336332540162</v>
      </c>
      <c r="IZ111" s="75">
        <f t="shared" si="12"/>
        <v>2.6895999999999995</v>
      </c>
      <c r="JA111" t="e">
        <v>#NAME?</v>
      </c>
      <c r="JB111">
        <v>948.17712400000005</v>
      </c>
      <c r="JC111">
        <v>338.67202800000001</v>
      </c>
      <c r="JD111">
        <v>262.54400600000002</v>
      </c>
      <c r="JE111">
        <v>5.712599</v>
      </c>
      <c r="JF111">
        <v>8.6331969999999991</v>
      </c>
      <c r="JG111">
        <v>47.786934000000002</v>
      </c>
      <c r="JH111">
        <v>58.120477000000001</v>
      </c>
      <c r="JI111">
        <v>44.974930000000001</v>
      </c>
      <c r="JJ111">
        <f t="shared" si="13"/>
        <v>103.09540699999999</v>
      </c>
      <c r="JK111">
        <f t="shared" si="14"/>
        <v>38.331129907792985</v>
      </c>
      <c r="JL111">
        <f t="shared" si="15"/>
        <v>21.609338563355148</v>
      </c>
      <c r="JM111">
        <f t="shared" si="16"/>
        <v>16.721791344437836</v>
      </c>
      <c r="JN111">
        <v>41.357047000000001</v>
      </c>
      <c r="JO111">
        <v>0.74872499999999997</v>
      </c>
      <c r="JP111">
        <v>150.073609</v>
      </c>
      <c r="JQ111">
        <v>215.18695299999999</v>
      </c>
      <c r="JR111">
        <v>1192.7586249999999</v>
      </c>
      <c r="JS111">
        <v>1298.9375</v>
      </c>
      <c r="JT111">
        <v>1168.8452500000001</v>
      </c>
      <c r="JU111">
        <v>1034.6177499999999</v>
      </c>
      <c r="JV111">
        <v>20.347027000000001</v>
      </c>
      <c r="JW111">
        <v>19.041996999999999</v>
      </c>
      <c r="JX111">
        <v>28.777324</v>
      </c>
      <c r="JY111">
        <v>159.28977499999999</v>
      </c>
      <c r="JZ111">
        <f t="shared" si="17"/>
        <v>59.224336332540162</v>
      </c>
      <c r="KA111">
        <v>193.73492200000001</v>
      </c>
      <c r="KB111">
        <v>149.916436</v>
      </c>
      <c r="KC111">
        <v>137.85681600000001</v>
      </c>
      <c r="KD111">
        <v>2.4957500000000001</v>
      </c>
      <c r="KE111">
        <v>20.009813999999999</v>
      </c>
      <c r="KF111">
        <v>28.691593999999998</v>
      </c>
      <c r="KG111">
        <v>159.034492</v>
      </c>
      <c r="KH111">
        <v>173.19167999999999</v>
      </c>
      <c r="KI111">
        <v>155.846035</v>
      </c>
      <c r="KJ111">
        <v>137.94903299999999</v>
      </c>
      <c r="KK111">
        <v>2.7129370000000002</v>
      </c>
      <c r="KL111">
        <v>-64.288139000000001</v>
      </c>
      <c r="KM111">
        <v>398.43069500000001</v>
      </c>
      <c r="KN111">
        <v>37.523314999999997</v>
      </c>
      <c r="KO111">
        <v>-96.988617000000005</v>
      </c>
      <c r="KP111">
        <v>-96.133598000000006</v>
      </c>
      <c r="KQ111">
        <v>-48.773052</v>
      </c>
      <c r="KR111">
        <v>22.637066000000001</v>
      </c>
      <c r="KS111">
        <v>-61.996498000000003</v>
      </c>
      <c r="KT111">
        <v>397.71234099999998</v>
      </c>
      <c r="KU111">
        <v>38.327770000000001</v>
      </c>
      <c r="KV111">
        <v>-95.701644999999999</v>
      </c>
      <c r="KW111">
        <v>-101.117485</v>
      </c>
      <c r="KX111">
        <v>-45.165076999999997</v>
      </c>
      <c r="KY111">
        <v>38.362594999999999</v>
      </c>
      <c r="KZ111">
        <v>-69.309112999999996</v>
      </c>
      <c r="LA111">
        <v>433.64269999999999</v>
      </c>
      <c r="LB111">
        <v>38.105063999999999</v>
      </c>
      <c r="LC111">
        <v>-97.342110000000005</v>
      </c>
      <c r="LD111">
        <v>-100.561081</v>
      </c>
      <c r="LE111">
        <v>-47.108307000000003</v>
      </c>
      <c r="LF111">
        <v>25.793399999999998</v>
      </c>
      <c r="LG111">
        <v>1.292286</v>
      </c>
      <c r="LH111">
        <v>0.68328299999999997</v>
      </c>
      <c r="LI111" t="s">
        <v>1986</v>
      </c>
      <c r="LJ111" t="s">
        <v>1986</v>
      </c>
      <c r="LK111">
        <v>0.56375399999999998</v>
      </c>
      <c r="LL111">
        <v>0</v>
      </c>
      <c r="LM111" t="s">
        <v>1986</v>
      </c>
      <c r="LN111">
        <v>12.140615</v>
      </c>
      <c r="LO111" t="s">
        <v>1986</v>
      </c>
      <c r="LP111" t="s">
        <v>1986</v>
      </c>
      <c r="LQ111">
        <v>-0.76758999999999999</v>
      </c>
      <c r="LR111">
        <v>0.98377400000000004</v>
      </c>
      <c r="LS111">
        <v>11.066558000000001</v>
      </c>
      <c r="LT111">
        <v>1383.2035000000001</v>
      </c>
      <c r="LU111">
        <v>113.93191400000001</v>
      </c>
      <c r="LV111">
        <v>46.538898000000003</v>
      </c>
      <c r="LW111">
        <v>47.306488000000002</v>
      </c>
    </row>
    <row r="112" spans="1:335" s="76" customFormat="1" ht="16.149999999999999" customHeight="1" x14ac:dyDescent="0.3">
      <c r="A112" s="76">
        <v>118</v>
      </c>
      <c r="B112" s="76">
        <v>5341561</v>
      </c>
      <c r="C112" s="76" t="s">
        <v>328</v>
      </c>
      <c r="D112" s="76" t="s">
        <v>134</v>
      </c>
      <c r="H112" s="85"/>
      <c r="I112" s="85" t="s">
        <v>2236</v>
      </c>
      <c r="J112" s="100">
        <v>0</v>
      </c>
      <c r="K112" s="100">
        <v>0</v>
      </c>
      <c r="L112" s="85"/>
      <c r="M112" s="100"/>
      <c r="N112" s="100"/>
      <c r="O112" s="95" t="s">
        <v>2286</v>
      </c>
      <c r="P112" s="100"/>
      <c r="Q112" s="140" t="s">
        <v>2277</v>
      </c>
      <c r="R112" s="100"/>
      <c r="S112" s="95" t="s">
        <v>2277</v>
      </c>
      <c r="T112" s="100"/>
      <c r="U112" s="100">
        <v>0</v>
      </c>
      <c r="V112" s="95"/>
      <c r="W112" s="140" t="s">
        <v>2281</v>
      </c>
      <c r="X112" s="100"/>
      <c r="Y112" s="76" t="s">
        <v>6</v>
      </c>
      <c r="Z112" s="88">
        <v>41149</v>
      </c>
      <c r="AA112" s="88"/>
      <c r="AD112" s="76">
        <v>19</v>
      </c>
      <c r="AE112" s="76">
        <v>61</v>
      </c>
      <c r="AF112" s="76">
        <v>0.4</v>
      </c>
      <c r="AG112" s="76">
        <v>265</v>
      </c>
      <c r="AH112" s="76">
        <v>1.02</v>
      </c>
      <c r="AI112" s="76">
        <v>3.1</v>
      </c>
      <c r="AJ112" s="76">
        <v>100</v>
      </c>
      <c r="AL112" s="76">
        <v>99.061000000000007</v>
      </c>
      <c r="AM112" s="76">
        <v>127</v>
      </c>
      <c r="AR112" s="76">
        <v>61</v>
      </c>
      <c r="AS112" s="76">
        <v>158</v>
      </c>
      <c r="AT112" s="76">
        <v>2.4964000000000004</v>
      </c>
      <c r="AU112" s="76">
        <v>24.435186668803073</v>
      </c>
      <c r="AV112" s="89">
        <v>117</v>
      </c>
      <c r="AW112" s="76" t="s">
        <v>1882</v>
      </c>
      <c r="AX112" s="76">
        <v>74</v>
      </c>
      <c r="AY112" s="76" t="s">
        <v>1882</v>
      </c>
      <c r="AZ112" s="90"/>
      <c r="BA112" s="91"/>
      <c r="BB112" s="89"/>
      <c r="BD112" s="92"/>
      <c r="BE112" s="91"/>
      <c r="BF112" s="88">
        <v>41514</v>
      </c>
      <c r="BG112" s="88"/>
      <c r="BJ112" s="76">
        <v>18</v>
      </c>
      <c r="BK112" s="76">
        <v>20</v>
      </c>
      <c r="BL112" s="76">
        <v>0.4</v>
      </c>
      <c r="BM112" s="76">
        <v>268</v>
      </c>
      <c r="BO112" s="76">
        <v>4.5</v>
      </c>
      <c r="BP112" s="76">
        <v>88</v>
      </c>
      <c r="BR112" s="76">
        <v>79.012</v>
      </c>
      <c r="BS112" s="76">
        <v>218</v>
      </c>
      <c r="BT112" s="76">
        <v>60</v>
      </c>
      <c r="BU112" s="76">
        <v>117</v>
      </c>
      <c r="BV112" s="76">
        <v>91</v>
      </c>
      <c r="BX112" s="76">
        <v>62</v>
      </c>
      <c r="BY112" s="76">
        <v>158</v>
      </c>
      <c r="BZ112" s="76">
        <v>24.835763499439189</v>
      </c>
      <c r="CA112" s="88">
        <v>41879</v>
      </c>
      <c r="CB112" s="88">
        <v>41995</v>
      </c>
      <c r="CC112" s="76">
        <v>6.1</v>
      </c>
      <c r="CD112" s="76">
        <v>371</v>
      </c>
      <c r="CE112" s="76">
        <v>42</v>
      </c>
      <c r="CF112" s="76">
        <v>57</v>
      </c>
      <c r="CG112" s="76">
        <v>0.3</v>
      </c>
      <c r="CH112" s="76">
        <v>181</v>
      </c>
      <c r="CJ112" s="76">
        <v>4.8</v>
      </c>
      <c r="CK112" s="76">
        <v>115</v>
      </c>
      <c r="CM112" s="76">
        <v>89.88</v>
      </c>
      <c r="CN112" s="76">
        <v>240</v>
      </c>
      <c r="CS112" s="76">
        <v>62</v>
      </c>
      <c r="CT112" s="76">
        <v>158</v>
      </c>
      <c r="CU112" s="76">
        <v>24.835763499439189</v>
      </c>
      <c r="CV112" s="88">
        <v>42244</v>
      </c>
      <c r="CW112" s="88">
        <v>41995</v>
      </c>
      <c r="CX112" s="76">
        <v>6.1</v>
      </c>
      <c r="CY112" s="76">
        <v>371</v>
      </c>
      <c r="CZ112" s="76">
        <v>50</v>
      </c>
      <c r="DA112" s="76">
        <v>15</v>
      </c>
      <c r="DB112" s="76">
        <v>0.3</v>
      </c>
      <c r="DC112" s="76">
        <v>178</v>
      </c>
      <c r="DE112" s="76">
        <v>3.8</v>
      </c>
      <c r="DF112" s="76">
        <v>246</v>
      </c>
      <c r="DH112" s="76">
        <v>75</v>
      </c>
      <c r="DI112" s="76">
        <v>189</v>
      </c>
      <c r="DN112" s="76">
        <v>60.4</v>
      </c>
      <c r="DO112" s="76">
        <v>157.80000000000001</v>
      </c>
      <c r="DP112" s="76">
        <v>1.5780000000000001</v>
      </c>
      <c r="DQ112" s="76">
        <v>24.256209830672375</v>
      </c>
      <c r="DR112" s="88">
        <v>42609</v>
      </c>
      <c r="DS112" s="88"/>
      <c r="DV112" s="76">
        <v>24</v>
      </c>
      <c r="DW112" s="76">
        <v>20</v>
      </c>
      <c r="DX112" s="76">
        <v>0.6</v>
      </c>
      <c r="DY112" s="76">
        <v>103</v>
      </c>
      <c r="DZ112" s="76">
        <v>1.1299999999999999</v>
      </c>
      <c r="EA112" s="76">
        <v>4.2</v>
      </c>
      <c r="EB112" s="76">
        <v>243</v>
      </c>
      <c r="ED112" s="76">
        <v>49.542000000000002</v>
      </c>
      <c r="EE112" s="76">
        <v>173</v>
      </c>
      <c r="EF112" s="76">
        <v>49</v>
      </c>
      <c r="EG112" s="76">
        <v>91</v>
      </c>
      <c r="EH112" s="76">
        <v>140</v>
      </c>
      <c r="EJ112" s="76">
        <v>55</v>
      </c>
      <c r="EK112" s="76">
        <v>157</v>
      </c>
      <c r="EL112" s="76">
        <v>1.57</v>
      </c>
      <c r="EM112" s="76">
        <v>22.313278429145196</v>
      </c>
      <c r="EN112" s="88">
        <v>42974</v>
      </c>
      <c r="EO112" s="88"/>
      <c r="FF112" s="76">
        <v>47.9</v>
      </c>
      <c r="FG112" s="76">
        <v>155.5</v>
      </c>
      <c r="FH112" s="76">
        <v>1.5549999999999999</v>
      </c>
      <c r="FI112" s="76">
        <v>19.809555318906963</v>
      </c>
      <c r="FJ112" s="93">
        <v>0</v>
      </c>
      <c r="FK112" s="90">
        <v>0</v>
      </c>
      <c r="FL112" s="76">
        <v>0</v>
      </c>
      <c r="FM112" s="76">
        <v>0</v>
      </c>
      <c r="FN112" s="76">
        <v>0</v>
      </c>
      <c r="FO112" s="91">
        <v>0</v>
      </c>
      <c r="FP112" s="93">
        <v>0</v>
      </c>
      <c r="FQ112" s="76">
        <v>0</v>
      </c>
      <c r="FR112" s="76">
        <v>0</v>
      </c>
      <c r="FS112" s="76">
        <v>0</v>
      </c>
      <c r="FT112" s="76">
        <v>0</v>
      </c>
      <c r="FU112" s="91">
        <v>0</v>
      </c>
      <c r="FV112" s="93">
        <v>0</v>
      </c>
      <c r="FW112" s="76">
        <v>0</v>
      </c>
      <c r="FX112" s="76">
        <v>0</v>
      </c>
      <c r="FY112" s="76">
        <v>0</v>
      </c>
      <c r="FZ112" s="76">
        <v>0</v>
      </c>
      <c r="GA112" s="91">
        <v>0</v>
      </c>
      <c r="GB112" s="89">
        <v>0</v>
      </c>
      <c r="GC112" s="76">
        <v>0</v>
      </c>
      <c r="GD112" s="76">
        <v>0</v>
      </c>
      <c r="GE112" s="76">
        <v>0</v>
      </c>
      <c r="GF112" s="76">
        <v>0</v>
      </c>
      <c r="GG112" s="91">
        <v>1</v>
      </c>
      <c r="GH112" s="89">
        <v>0</v>
      </c>
      <c r="GI112" s="76">
        <v>0</v>
      </c>
      <c r="GJ112" s="76">
        <v>0</v>
      </c>
      <c r="GK112" s="76">
        <v>0</v>
      </c>
      <c r="GL112" s="76">
        <v>0</v>
      </c>
      <c r="GM112" s="91">
        <v>1</v>
      </c>
      <c r="GN112" s="93">
        <v>2</v>
      </c>
      <c r="GO112" s="76">
        <v>0</v>
      </c>
      <c r="GP112" s="76">
        <v>0</v>
      </c>
      <c r="GQ112" s="76">
        <v>0</v>
      </c>
      <c r="GR112" s="76">
        <v>0</v>
      </c>
      <c r="GS112" s="91">
        <v>1</v>
      </c>
      <c r="GV112" s="76">
        <v>0</v>
      </c>
      <c r="GX112" s="76">
        <v>1</v>
      </c>
      <c r="GY112" s="76" t="s">
        <v>1238</v>
      </c>
      <c r="GZ112" s="76">
        <v>0</v>
      </c>
      <c r="HB112" s="76">
        <v>0</v>
      </c>
      <c r="HD112" s="76">
        <v>0</v>
      </c>
      <c r="HF112" s="88">
        <v>42734</v>
      </c>
      <c r="HG112" s="89"/>
      <c r="HW112" s="76" t="s">
        <v>1454</v>
      </c>
      <c r="HX112" s="91" t="s">
        <v>1479</v>
      </c>
      <c r="HY112" s="89"/>
      <c r="IC112" s="76" t="s">
        <v>1571</v>
      </c>
      <c r="ID112" s="76" t="s">
        <v>1238</v>
      </c>
      <c r="II112" s="76" t="s">
        <v>1650</v>
      </c>
      <c r="IJ112" s="91" t="s">
        <v>1662</v>
      </c>
      <c r="IK112" s="76" t="s">
        <v>1714</v>
      </c>
      <c r="IL112" s="76" t="s">
        <v>1238</v>
      </c>
      <c r="IW112" s="76">
        <f t="shared" si="9"/>
        <v>263.58320982214389</v>
      </c>
      <c r="IX112" s="76">
        <f t="shared" si="10"/>
        <v>556.6812710302836</v>
      </c>
      <c r="IY112" s="76">
        <f t="shared" si="11"/>
        <v>44.431168482614957</v>
      </c>
      <c r="IZ112" s="94">
        <f t="shared" si="12"/>
        <v>2.4964000000000004</v>
      </c>
      <c r="JA112" s="76" t="e">
        <v>#NAME?</v>
      </c>
      <c r="JB112" s="76">
        <v>803.22851600000001</v>
      </c>
      <c r="JC112" s="76">
        <v>302.56002799999999</v>
      </c>
      <c r="JD112" s="76">
        <v>203.98400899999999</v>
      </c>
      <c r="JE112" s="76">
        <v>4.9867359999999996</v>
      </c>
      <c r="JF112" s="76">
        <v>6.4098850000000001</v>
      </c>
      <c r="JG112" s="76">
        <v>33.275390999999999</v>
      </c>
      <c r="JH112" s="76">
        <v>21.693016</v>
      </c>
      <c r="JI112" s="76">
        <v>39.333773000000001</v>
      </c>
      <c r="JJ112" s="76">
        <f t="shared" si="13"/>
        <v>61.026789000000001</v>
      </c>
      <c r="JK112" s="76">
        <f t="shared" si="14"/>
        <v>24.445917721518985</v>
      </c>
      <c r="JL112" s="76">
        <f t="shared" si="15"/>
        <v>8.6897195962185538</v>
      </c>
      <c r="JM112" s="76">
        <f t="shared" si="16"/>
        <v>15.756198125300431</v>
      </c>
      <c r="JN112" s="76">
        <v>37.176191000000003</v>
      </c>
      <c r="JO112" s="76">
        <v>0.574403</v>
      </c>
      <c r="JP112" s="76">
        <v>173.618437</v>
      </c>
      <c r="JQ112" s="76">
        <v>220.770938</v>
      </c>
      <c r="JR112" s="76">
        <v>1076.07475</v>
      </c>
      <c r="JS112" s="76">
        <v>658.00912500000004</v>
      </c>
      <c r="JT112" s="76">
        <v>1389.6991250000001</v>
      </c>
      <c r="JU112" s="76">
        <v>1357.8724999999999</v>
      </c>
      <c r="JV112" s="76">
        <v>21.530125000000002</v>
      </c>
      <c r="JW112" s="76">
        <v>16.622454000000001</v>
      </c>
      <c r="JX112" s="76">
        <v>21.366284</v>
      </c>
      <c r="JY112" s="76">
        <v>110.917969</v>
      </c>
      <c r="JZ112" s="76">
        <f t="shared" si="17"/>
        <v>44.431168482614957</v>
      </c>
      <c r="KA112" s="76">
        <v>72.310053999999994</v>
      </c>
      <c r="KB112" s="76">
        <v>131.11257800000001</v>
      </c>
      <c r="KC112" s="76">
        <v>123.920635</v>
      </c>
      <c r="KD112" s="76">
        <v>1.9146780000000001</v>
      </c>
      <c r="KE112" s="76">
        <v>17.021415999999999</v>
      </c>
      <c r="KF112" s="76">
        <v>21.644209</v>
      </c>
      <c r="KG112" s="76">
        <v>105.497529</v>
      </c>
      <c r="KH112" s="76">
        <v>64.510698000000005</v>
      </c>
      <c r="KI112" s="76">
        <v>136.24501000000001</v>
      </c>
      <c r="KJ112" s="76">
        <v>133.12476599999999</v>
      </c>
      <c r="KK112" s="76">
        <v>2.1107969999999998</v>
      </c>
      <c r="KL112" s="76">
        <v>-76.443504000000004</v>
      </c>
      <c r="KM112" s="76">
        <v>281.858093</v>
      </c>
      <c r="KN112" s="76">
        <v>30.583749999999998</v>
      </c>
      <c r="KO112" s="76">
        <v>-70.939034000000007</v>
      </c>
      <c r="KP112" s="76">
        <v>-82.358383000000003</v>
      </c>
      <c r="KQ112" s="76">
        <v>45.166412000000001</v>
      </c>
      <c r="KR112" s="76">
        <v>25.189028</v>
      </c>
      <c r="KS112" s="76">
        <v>-40.182236000000003</v>
      </c>
      <c r="KT112" s="76">
        <v>246.26973000000001</v>
      </c>
      <c r="KU112" s="76">
        <v>31.725867999999998</v>
      </c>
      <c r="KV112" s="76">
        <v>-72.870636000000005</v>
      </c>
      <c r="KW112" s="76">
        <v>-86.921386999999996</v>
      </c>
      <c r="KX112" s="76">
        <v>53.006301999999998</v>
      </c>
      <c r="KY112" s="76">
        <v>26.990048999999999</v>
      </c>
      <c r="KZ112" s="76">
        <v>-48.810482</v>
      </c>
      <c r="LA112" s="76">
        <v>247.95547500000001</v>
      </c>
      <c r="LB112" s="76">
        <v>30.039719000000002</v>
      </c>
      <c r="LC112" s="76">
        <v>-72.345093000000006</v>
      </c>
      <c r="LD112" s="76">
        <v>-86.971558000000002</v>
      </c>
      <c r="LE112" s="76">
        <v>43.437916000000001</v>
      </c>
      <c r="LF112" s="76">
        <v>26.330501999999999</v>
      </c>
      <c r="LG112" s="76">
        <v>0.55151099999999997</v>
      </c>
      <c r="LH112" s="76">
        <v>0.64714099999999997</v>
      </c>
      <c r="LI112" s="76" t="s">
        <v>1986</v>
      </c>
      <c r="LJ112" s="76" t="s">
        <v>1986</v>
      </c>
      <c r="LK112" s="76">
        <v>0.35546699999999998</v>
      </c>
      <c r="LL112" s="76">
        <v>0</v>
      </c>
      <c r="LM112" s="76" t="s">
        <v>1986</v>
      </c>
      <c r="LN112" s="76">
        <v>10.540435</v>
      </c>
      <c r="LO112" s="76" t="s">
        <v>1986</v>
      </c>
      <c r="LP112" s="76" t="s">
        <v>1986</v>
      </c>
      <c r="LQ112" s="76">
        <v>-2.6066129999999998</v>
      </c>
      <c r="LR112" s="76">
        <v>0.97824999999999995</v>
      </c>
      <c r="LS112" s="76">
        <v>3.6521999999999999E-2</v>
      </c>
      <c r="LT112" s="76">
        <v>1390.83925</v>
      </c>
      <c r="LU112" s="76">
        <v>131.95275000000001</v>
      </c>
      <c r="LV112" s="76">
        <v>117.238884</v>
      </c>
      <c r="LW112" s="76">
        <v>119.84549699999999</v>
      </c>
    </row>
    <row r="113" spans="1:335" ht="16.149999999999999" customHeight="1" x14ac:dyDescent="0.3">
      <c r="A113">
        <v>119</v>
      </c>
      <c r="B113">
        <v>5344950</v>
      </c>
      <c r="C113" t="s">
        <v>245</v>
      </c>
      <c r="D113" t="s">
        <v>134</v>
      </c>
      <c r="E113" s="8" t="s">
        <v>30</v>
      </c>
      <c r="F113">
        <v>1</v>
      </c>
      <c r="I113" s="77" t="s">
        <v>2157</v>
      </c>
      <c r="J113" s="100">
        <v>0</v>
      </c>
      <c r="K113" s="100">
        <v>0</v>
      </c>
      <c r="L113" s="85"/>
      <c r="M113" s="100">
        <v>3</v>
      </c>
      <c r="N113" s="138">
        <v>39465</v>
      </c>
      <c r="O113" s="95" t="s">
        <v>2286</v>
      </c>
      <c r="P113" s="100"/>
      <c r="Q113" s="140" t="s">
        <v>2277</v>
      </c>
      <c r="R113" s="100"/>
      <c r="S113" s="140" t="s">
        <v>2278</v>
      </c>
      <c r="T113" s="138">
        <v>39465</v>
      </c>
      <c r="U113" s="100">
        <v>0</v>
      </c>
      <c r="V113" s="95"/>
      <c r="W113" s="140" t="s">
        <v>2281</v>
      </c>
      <c r="X113" s="100"/>
      <c r="Y113">
        <v>0</v>
      </c>
      <c r="Z113" s="7">
        <v>40029</v>
      </c>
      <c r="AA113" s="7"/>
      <c r="AD113">
        <v>45</v>
      </c>
      <c r="AE113">
        <v>70</v>
      </c>
      <c r="AF113">
        <v>0.8</v>
      </c>
      <c r="AG113">
        <v>194</v>
      </c>
      <c r="AI113">
        <v>5.0999999999999996</v>
      </c>
      <c r="AJ113">
        <v>115</v>
      </c>
      <c r="AK113">
        <v>6.2</v>
      </c>
      <c r="AL113">
        <v>82.475999999999999</v>
      </c>
      <c r="AM113">
        <v>212</v>
      </c>
      <c r="AN113">
        <v>45</v>
      </c>
      <c r="AP113">
        <v>255</v>
      </c>
      <c r="AR113">
        <v>81.7</v>
      </c>
      <c r="AS113">
        <v>158.4</v>
      </c>
      <c r="AT113">
        <v>2.5090560000000002</v>
      </c>
      <c r="AU113">
        <v>32.56204724007754</v>
      </c>
      <c r="AV113" s="4">
        <v>110</v>
      </c>
      <c r="AW113" t="s">
        <v>1773</v>
      </c>
      <c r="AX113">
        <v>70</v>
      </c>
      <c r="AY113" t="s">
        <v>1773</v>
      </c>
      <c r="AZ113" s="11">
        <v>99</v>
      </c>
      <c r="BA113" s="6">
        <v>40051</v>
      </c>
      <c r="BD113" s="8"/>
      <c r="BF113" s="7">
        <v>40394</v>
      </c>
      <c r="BG113" s="7"/>
      <c r="BJ113">
        <v>20</v>
      </c>
      <c r="BK113">
        <v>23</v>
      </c>
      <c r="BL113">
        <v>0.8</v>
      </c>
      <c r="BM113">
        <v>245</v>
      </c>
      <c r="BO113">
        <v>4.9000000000000004</v>
      </c>
      <c r="BP113">
        <v>111</v>
      </c>
      <c r="BQ113">
        <v>6.5</v>
      </c>
      <c r="BR113">
        <v>64.881</v>
      </c>
      <c r="BS113">
        <v>210</v>
      </c>
      <c r="BT113">
        <v>40</v>
      </c>
      <c r="BV113">
        <v>257</v>
      </c>
      <c r="BX113">
        <v>78.099999999999994</v>
      </c>
      <c r="BY113">
        <v>157.80000000000001</v>
      </c>
      <c r="BZ113">
        <v>31.364403771117754</v>
      </c>
      <c r="CA113" s="7">
        <v>40759</v>
      </c>
      <c r="CB113" s="7"/>
      <c r="CE113">
        <v>26</v>
      </c>
      <c r="CF113">
        <v>29</v>
      </c>
      <c r="CG113">
        <v>0.9</v>
      </c>
      <c r="CH113">
        <v>211</v>
      </c>
      <c r="CJ113">
        <v>4.9000000000000004</v>
      </c>
      <c r="CK113">
        <v>116</v>
      </c>
      <c r="CL113">
        <v>6.3</v>
      </c>
      <c r="CM113">
        <v>66.275000000000006</v>
      </c>
      <c r="CN113">
        <v>217</v>
      </c>
      <c r="CO113">
        <v>43</v>
      </c>
      <c r="CQ113">
        <v>342</v>
      </c>
      <c r="CS113">
        <v>75</v>
      </c>
      <c r="CT113">
        <v>158</v>
      </c>
      <c r="CU113">
        <v>30.043262297708697</v>
      </c>
      <c r="CV113" s="7">
        <v>41124</v>
      </c>
      <c r="CW113" s="7"/>
      <c r="CZ113">
        <v>23</v>
      </c>
      <c r="DA113">
        <v>45</v>
      </c>
      <c r="DB113">
        <v>0.8</v>
      </c>
      <c r="DC113">
        <v>280</v>
      </c>
      <c r="DE113">
        <v>4.8</v>
      </c>
      <c r="DF113">
        <v>106</v>
      </c>
      <c r="DG113">
        <v>5.9</v>
      </c>
      <c r="DH113">
        <v>61.271999999999998</v>
      </c>
      <c r="DI113">
        <v>186</v>
      </c>
      <c r="DJ113">
        <v>40</v>
      </c>
      <c r="DL113">
        <v>282</v>
      </c>
      <c r="DN113">
        <v>75</v>
      </c>
      <c r="DO113">
        <v>158</v>
      </c>
      <c r="DP113">
        <v>1.58</v>
      </c>
      <c r="DQ113">
        <v>30.043262297708697</v>
      </c>
      <c r="DR113" s="7">
        <v>41489</v>
      </c>
      <c r="DS113" s="7"/>
      <c r="EJ113">
        <v>75</v>
      </c>
      <c r="EK113">
        <v>158</v>
      </c>
      <c r="EL113">
        <v>1.58</v>
      </c>
      <c r="EM113">
        <v>30.043262297708697</v>
      </c>
      <c r="EN113" s="7">
        <v>41854</v>
      </c>
      <c r="EO113" s="7"/>
      <c r="ER113">
        <v>30</v>
      </c>
      <c r="ES113">
        <v>36</v>
      </c>
      <c r="ET113">
        <v>0.7</v>
      </c>
      <c r="EU113">
        <v>260</v>
      </c>
      <c r="EV113">
        <v>0.88</v>
      </c>
      <c r="EW113">
        <v>4.9000000000000004</v>
      </c>
      <c r="EX113">
        <v>147</v>
      </c>
      <c r="EY113">
        <v>6.7</v>
      </c>
      <c r="EZ113">
        <v>65.495999999999995</v>
      </c>
      <c r="FA113">
        <v>199</v>
      </c>
      <c r="FB113">
        <v>42</v>
      </c>
      <c r="FC113">
        <v>116</v>
      </c>
      <c r="FD113">
        <v>243</v>
      </c>
      <c r="FF113">
        <v>78</v>
      </c>
      <c r="FG113">
        <v>157</v>
      </c>
      <c r="FH113">
        <v>1.57</v>
      </c>
      <c r="FI113">
        <v>31.644285772242281</v>
      </c>
      <c r="FJ113" s="12">
        <v>0</v>
      </c>
      <c r="FK113" s="11">
        <v>0</v>
      </c>
      <c r="FL113">
        <v>0</v>
      </c>
      <c r="FM113">
        <v>0</v>
      </c>
      <c r="FN113">
        <v>0</v>
      </c>
      <c r="FO113" s="5">
        <v>0</v>
      </c>
      <c r="FP113" s="12">
        <v>2</v>
      </c>
      <c r="FQ113">
        <v>0</v>
      </c>
      <c r="FR113">
        <v>0</v>
      </c>
      <c r="FS113">
        <v>0</v>
      </c>
      <c r="FT113">
        <v>0</v>
      </c>
      <c r="FU113" s="5">
        <v>0</v>
      </c>
      <c r="FV113" s="12">
        <v>2</v>
      </c>
      <c r="FW113">
        <v>1</v>
      </c>
      <c r="FX113">
        <v>0</v>
      </c>
      <c r="FY113">
        <v>0</v>
      </c>
      <c r="FZ113">
        <v>0</v>
      </c>
      <c r="GA113" s="5">
        <v>0</v>
      </c>
      <c r="GB113" s="4">
        <v>2</v>
      </c>
      <c r="GC113">
        <v>1</v>
      </c>
      <c r="GD113">
        <v>0</v>
      </c>
      <c r="GE113">
        <v>0</v>
      </c>
      <c r="GF113">
        <v>0</v>
      </c>
      <c r="GG113" s="5">
        <v>0</v>
      </c>
      <c r="GH113" s="4">
        <v>2</v>
      </c>
      <c r="GI113">
        <v>1</v>
      </c>
      <c r="GJ113">
        <v>0</v>
      </c>
      <c r="GK113">
        <v>0</v>
      </c>
      <c r="GL113">
        <v>0</v>
      </c>
      <c r="GM113" s="5">
        <v>0</v>
      </c>
      <c r="GN113" s="12">
        <v>2</v>
      </c>
      <c r="GO113">
        <v>1</v>
      </c>
      <c r="GP113">
        <v>0</v>
      </c>
      <c r="GQ113">
        <v>0</v>
      </c>
      <c r="GR113">
        <v>0</v>
      </c>
      <c r="GS113" s="5">
        <v>0</v>
      </c>
      <c r="GT113" s="76"/>
      <c r="GU113" s="76"/>
      <c r="GV113">
        <v>0</v>
      </c>
      <c r="GX113">
        <v>1</v>
      </c>
      <c r="GY113" t="s">
        <v>877</v>
      </c>
      <c r="GZ113">
        <v>0</v>
      </c>
      <c r="HB113">
        <v>1</v>
      </c>
      <c r="HC113" t="s">
        <v>1275</v>
      </c>
      <c r="HD113">
        <v>0</v>
      </c>
      <c r="HF113" s="7">
        <v>44189</v>
      </c>
      <c r="HG113" s="4" t="s">
        <v>1359</v>
      </c>
      <c r="HH113" t="s">
        <v>902</v>
      </c>
      <c r="HI113" t="s">
        <v>1365</v>
      </c>
      <c r="HJ113" t="s">
        <v>877</v>
      </c>
      <c r="HK113" t="s">
        <v>1419</v>
      </c>
      <c r="HL113" t="s">
        <v>529</v>
      </c>
      <c r="HX113" s="5"/>
      <c r="HY113" s="4"/>
      <c r="IA113" t="s">
        <v>1530</v>
      </c>
      <c r="IB113" t="s">
        <v>1531</v>
      </c>
      <c r="IC113" t="s">
        <v>1569</v>
      </c>
      <c r="ID113" t="s">
        <v>1025</v>
      </c>
      <c r="IE113" t="s">
        <v>1604</v>
      </c>
      <c r="IF113" t="s">
        <v>877</v>
      </c>
      <c r="IG113" t="s">
        <v>1632</v>
      </c>
      <c r="IH113" t="s">
        <v>1250</v>
      </c>
      <c r="II113" t="s">
        <v>1530</v>
      </c>
      <c r="IJ113" s="5" t="s">
        <v>1531</v>
      </c>
      <c r="IK113" t="s">
        <v>1690</v>
      </c>
      <c r="IL113" t="s">
        <v>877</v>
      </c>
      <c r="IO113" t="s">
        <v>1690</v>
      </c>
      <c r="IP113" t="s">
        <v>877</v>
      </c>
      <c r="IW113">
        <f t="shared" si="9"/>
        <v>554.97351394309248</v>
      </c>
      <c r="IX113">
        <f t="shared" si="10"/>
        <v>742.91192583983775</v>
      </c>
      <c r="IY113">
        <f t="shared" si="11"/>
        <v>56.363609660366286</v>
      </c>
      <c r="IZ113" s="75">
        <f t="shared" si="12"/>
        <v>2.5090560000000002</v>
      </c>
      <c r="JA113" t="e">
        <v>#NAME?</v>
      </c>
      <c r="JB113">
        <v>963.56640600000003</v>
      </c>
      <c r="JC113">
        <v>356.24002100000001</v>
      </c>
      <c r="JD113">
        <v>252.78401199999999</v>
      </c>
      <c r="JE113">
        <v>4.8781429999999997</v>
      </c>
      <c r="JF113">
        <v>8.0988019999999992</v>
      </c>
      <c r="JG113">
        <v>42.425835999999997</v>
      </c>
      <c r="JH113">
        <v>60.029445000000003</v>
      </c>
      <c r="JI113">
        <v>65.484843999999995</v>
      </c>
      <c r="JJ113">
        <f t="shared" si="13"/>
        <v>125.51428899999999</v>
      </c>
      <c r="JK113">
        <f t="shared" si="14"/>
        <v>50.024506826471779</v>
      </c>
      <c r="JL113">
        <f t="shared" si="15"/>
        <v>23.925111675466788</v>
      </c>
      <c r="JM113">
        <f t="shared" si="16"/>
        <v>26.099395151004995</v>
      </c>
      <c r="JN113">
        <v>35.915934</v>
      </c>
      <c r="JO113">
        <v>0.65156199999999997</v>
      </c>
      <c r="JP113">
        <v>120.95907800000001</v>
      </c>
      <c r="JQ113">
        <v>207.768281</v>
      </c>
      <c r="JR113">
        <v>1063.798</v>
      </c>
      <c r="JS113">
        <v>1392.459625</v>
      </c>
      <c r="JT113">
        <v>1864.007625</v>
      </c>
      <c r="JU113">
        <v>748.89631299999996</v>
      </c>
      <c r="JV113">
        <v>15.78895</v>
      </c>
      <c r="JW113">
        <v>16.260475</v>
      </c>
      <c r="JX113">
        <v>26.996006000000001</v>
      </c>
      <c r="JY113">
        <v>141.419453</v>
      </c>
      <c r="JZ113">
        <f t="shared" si="17"/>
        <v>56.363609660366286</v>
      </c>
      <c r="KA113">
        <v>200.09814499999999</v>
      </c>
      <c r="KB113">
        <v>218.282813</v>
      </c>
      <c r="KC113">
        <v>119.719775</v>
      </c>
      <c r="KD113">
        <v>2.1718739999999999</v>
      </c>
      <c r="KE113">
        <v>16.127876000000001</v>
      </c>
      <c r="KF113">
        <v>27.702437</v>
      </c>
      <c r="KG113">
        <v>141.83973599999999</v>
      </c>
      <c r="KH113">
        <v>185.66128900000001</v>
      </c>
      <c r="KI113">
        <v>248.53435500000001</v>
      </c>
      <c r="KJ113">
        <v>99.852841999999995</v>
      </c>
      <c r="KK113">
        <v>2.1051929999999999</v>
      </c>
      <c r="KL113">
        <v>-87.834862000000001</v>
      </c>
      <c r="KM113">
        <v>329.66378800000001</v>
      </c>
      <c r="KN113">
        <v>41.191158000000001</v>
      </c>
      <c r="KO113">
        <v>-93.096214000000003</v>
      </c>
      <c r="KP113">
        <v>-99.487410999999994</v>
      </c>
      <c r="KQ113">
        <v>40.513179999999998</v>
      </c>
      <c r="KR113">
        <v>36.571925999999998</v>
      </c>
      <c r="KS113">
        <v>-58.685997</v>
      </c>
      <c r="KT113">
        <v>294.592804</v>
      </c>
      <c r="KU113">
        <v>42.420921</v>
      </c>
      <c r="KV113">
        <v>-95.501098999999996</v>
      </c>
      <c r="KW113">
        <v>-102.037964</v>
      </c>
      <c r="KX113">
        <v>-64.958625999999995</v>
      </c>
      <c r="KY113">
        <v>40.039473999999998</v>
      </c>
      <c r="KZ113">
        <v>-66.986649</v>
      </c>
      <c r="LA113">
        <v>293.79226699999998</v>
      </c>
      <c r="LB113">
        <v>41.686866999999999</v>
      </c>
      <c r="LC113">
        <v>-98.023696999999999</v>
      </c>
      <c r="LD113">
        <v>-102.87050600000001</v>
      </c>
      <c r="LE113">
        <v>-59.239764999999998</v>
      </c>
      <c r="LF113">
        <v>38.684162000000001</v>
      </c>
      <c r="LG113">
        <v>0.91669199999999995</v>
      </c>
      <c r="LH113">
        <v>0.74737500000000001</v>
      </c>
      <c r="LI113" t="s">
        <v>1986</v>
      </c>
      <c r="LJ113" t="s">
        <v>1986</v>
      </c>
      <c r="LK113">
        <v>0.47826800000000003</v>
      </c>
      <c r="LL113">
        <v>0</v>
      </c>
      <c r="LM113" t="s">
        <v>1986</v>
      </c>
      <c r="LN113">
        <v>8.7071319999999996</v>
      </c>
      <c r="LO113" t="s">
        <v>1986</v>
      </c>
      <c r="LP113" t="s">
        <v>1986</v>
      </c>
      <c r="LQ113">
        <v>-57.811005000000002</v>
      </c>
      <c r="LR113">
        <v>0.530142</v>
      </c>
      <c r="LS113">
        <v>3.3025679999999999</v>
      </c>
      <c r="LT113">
        <v>2102.482</v>
      </c>
      <c r="LU113">
        <v>241.46662499999999</v>
      </c>
      <c r="LV113">
        <v>65.228202999999993</v>
      </c>
      <c r="LW113">
        <v>123.039207</v>
      </c>
    </row>
    <row r="114" spans="1:335" ht="16.149999999999999" customHeight="1" x14ac:dyDescent="0.3">
      <c r="A114">
        <v>120</v>
      </c>
      <c r="B114">
        <v>5349047</v>
      </c>
      <c r="C114" t="s">
        <v>322</v>
      </c>
      <c r="D114" t="s">
        <v>135</v>
      </c>
      <c r="E114" s="8" t="s">
        <v>2086</v>
      </c>
      <c r="I114" s="77" t="s">
        <v>2217</v>
      </c>
      <c r="J114" s="100"/>
      <c r="K114" s="100">
        <v>0</v>
      </c>
      <c r="L114" s="85"/>
      <c r="M114" s="100"/>
      <c r="N114" s="100"/>
      <c r="O114" s="95" t="s">
        <v>2286</v>
      </c>
      <c r="P114" s="100"/>
      <c r="Q114" s="140" t="s">
        <v>2277</v>
      </c>
      <c r="R114" s="100"/>
      <c r="S114" s="95" t="s">
        <v>2277</v>
      </c>
      <c r="T114" s="100"/>
      <c r="U114" s="100">
        <v>0</v>
      </c>
      <c r="V114" s="95"/>
      <c r="W114" s="140" t="s">
        <v>2281</v>
      </c>
      <c r="X114" s="100"/>
      <c r="Y114">
        <v>0</v>
      </c>
      <c r="Z114" s="7">
        <v>39499</v>
      </c>
      <c r="AA114" s="7">
        <v>39478</v>
      </c>
      <c r="AB114">
        <v>4.5</v>
      </c>
      <c r="AC114">
        <v>0</v>
      </c>
      <c r="AD114">
        <v>26</v>
      </c>
      <c r="AE114">
        <v>39</v>
      </c>
      <c r="AF114">
        <v>0.6</v>
      </c>
      <c r="AG114">
        <v>396</v>
      </c>
      <c r="AH114">
        <v>1.1599999999999999</v>
      </c>
      <c r="AI114">
        <v>4.0999999999999996</v>
      </c>
      <c r="AJ114">
        <v>86</v>
      </c>
      <c r="AL114">
        <v>206.88200000000001</v>
      </c>
      <c r="AM114">
        <v>79</v>
      </c>
      <c r="AR114">
        <v>26.1</v>
      </c>
      <c r="AS114">
        <v>129</v>
      </c>
      <c r="AT114">
        <v>1.6641000000000001</v>
      </c>
      <c r="AU114">
        <v>15.684153596538669</v>
      </c>
      <c r="AV114" s="4">
        <v>98</v>
      </c>
      <c r="AW114" t="s">
        <v>1877</v>
      </c>
      <c r="AX114">
        <v>62</v>
      </c>
      <c r="AY114" t="s">
        <v>1877</v>
      </c>
      <c r="AZ114" s="11">
        <v>93.8</v>
      </c>
      <c r="BA114" s="6">
        <v>43816</v>
      </c>
      <c r="BD114" s="8"/>
      <c r="BF114" s="7">
        <v>39864</v>
      </c>
      <c r="BG114" s="7"/>
      <c r="BX114">
        <v>30.4</v>
      </c>
      <c r="BY114">
        <v>134.80000000000001</v>
      </c>
      <c r="BZ114">
        <v>16.729917495091087</v>
      </c>
      <c r="CA114" s="7">
        <v>40229</v>
      </c>
      <c r="CB114" s="7"/>
      <c r="CE114">
        <v>27</v>
      </c>
      <c r="CF114">
        <v>21</v>
      </c>
      <c r="CG114">
        <v>0.8</v>
      </c>
      <c r="CJ114">
        <v>5</v>
      </c>
      <c r="CK114">
        <v>95</v>
      </c>
      <c r="CM114">
        <v>190.37799999999999</v>
      </c>
      <c r="CN114">
        <v>135</v>
      </c>
      <c r="CV114" s="7">
        <v>40594</v>
      </c>
      <c r="CW114" s="7">
        <v>40914</v>
      </c>
      <c r="CX114">
        <v>7</v>
      </c>
      <c r="CY114">
        <v>0</v>
      </c>
      <c r="CZ114">
        <v>26</v>
      </c>
      <c r="DA114">
        <v>20</v>
      </c>
      <c r="DB114">
        <v>0.9</v>
      </c>
      <c r="DE114">
        <v>4.8</v>
      </c>
      <c r="DF114">
        <v>93</v>
      </c>
      <c r="DH114">
        <v>170.74299999999999</v>
      </c>
      <c r="DI114">
        <v>143</v>
      </c>
      <c r="DN114">
        <v>42</v>
      </c>
      <c r="DO114">
        <v>154</v>
      </c>
      <c r="DP114">
        <v>1.54</v>
      </c>
      <c r="DQ114">
        <v>17.709563164108619</v>
      </c>
      <c r="DR114" s="7">
        <v>40959</v>
      </c>
      <c r="DS114" s="7">
        <v>40914</v>
      </c>
      <c r="DT114">
        <v>7</v>
      </c>
      <c r="DU114">
        <v>0</v>
      </c>
      <c r="DV114">
        <v>26</v>
      </c>
      <c r="DW114">
        <v>19</v>
      </c>
      <c r="DX114">
        <v>0.5</v>
      </c>
      <c r="EA114">
        <v>4.5999999999999996</v>
      </c>
      <c r="EB114">
        <v>86</v>
      </c>
      <c r="ED114">
        <v>206.32599999999999</v>
      </c>
      <c r="EE114">
        <v>147</v>
      </c>
      <c r="EJ114">
        <v>42</v>
      </c>
      <c r="EK114">
        <v>154</v>
      </c>
      <c r="EL114">
        <v>1.54</v>
      </c>
      <c r="EM114">
        <v>17.709563164108619</v>
      </c>
      <c r="EN114" s="7">
        <v>41324</v>
      </c>
      <c r="EO114" s="7">
        <v>41005</v>
      </c>
      <c r="EP114">
        <v>4.9000000000000004</v>
      </c>
      <c r="EQ114">
        <v>185</v>
      </c>
      <c r="ER114">
        <v>32</v>
      </c>
      <c r="ES114">
        <v>18</v>
      </c>
      <c r="ET114">
        <v>1</v>
      </c>
      <c r="EW114">
        <v>4.8</v>
      </c>
      <c r="EX114">
        <v>102</v>
      </c>
      <c r="EZ114">
        <v>191.136</v>
      </c>
      <c r="FA114">
        <v>127</v>
      </c>
      <c r="FF114">
        <v>48.3</v>
      </c>
      <c r="FG114">
        <v>162.19999999999999</v>
      </c>
      <c r="FH114">
        <v>1.6219999999999999</v>
      </c>
      <c r="FI114">
        <v>18.358848204633883</v>
      </c>
      <c r="FJ114" s="12">
        <v>0</v>
      </c>
      <c r="FK114" s="11">
        <v>0</v>
      </c>
      <c r="FL114">
        <v>0</v>
      </c>
      <c r="FM114">
        <v>0</v>
      </c>
      <c r="FN114">
        <v>0</v>
      </c>
      <c r="FO114" s="5">
        <v>0</v>
      </c>
      <c r="FP114" s="12">
        <v>0</v>
      </c>
      <c r="FQ114">
        <v>0</v>
      </c>
      <c r="FR114">
        <v>0</v>
      </c>
      <c r="FS114">
        <v>0</v>
      </c>
      <c r="FT114">
        <v>0</v>
      </c>
      <c r="FU114" s="5">
        <v>0</v>
      </c>
      <c r="FV114" s="12">
        <v>0</v>
      </c>
      <c r="FW114">
        <v>0</v>
      </c>
      <c r="FX114">
        <v>0</v>
      </c>
      <c r="FY114">
        <v>0</v>
      </c>
      <c r="FZ114">
        <v>0</v>
      </c>
      <c r="GA114" s="5">
        <v>0</v>
      </c>
      <c r="GB114" s="4">
        <v>0</v>
      </c>
      <c r="GC114">
        <v>0</v>
      </c>
      <c r="GD114">
        <v>0</v>
      </c>
      <c r="GE114">
        <v>0</v>
      </c>
      <c r="GF114">
        <v>0</v>
      </c>
      <c r="GG114" s="5">
        <v>0</v>
      </c>
      <c r="GH114" s="4">
        <v>0</v>
      </c>
      <c r="GI114">
        <v>0</v>
      </c>
      <c r="GJ114">
        <v>0</v>
      </c>
      <c r="GK114">
        <v>0</v>
      </c>
      <c r="GL114">
        <v>0</v>
      </c>
      <c r="GM114" s="5">
        <v>0</v>
      </c>
      <c r="GN114" s="12">
        <v>0</v>
      </c>
      <c r="GO114">
        <v>0</v>
      </c>
      <c r="GP114">
        <v>0</v>
      </c>
      <c r="GQ114">
        <v>0</v>
      </c>
      <c r="GR114">
        <v>0</v>
      </c>
      <c r="GS114" s="5">
        <v>0</v>
      </c>
      <c r="GT114" s="76"/>
      <c r="GU114" s="76"/>
      <c r="GV114">
        <v>0</v>
      </c>
      <c r="GX114">
        <v>0</v>
      </c>
      <c r="GZ114">
        <v>0</v>
      </c>
      <c r="HB114">
        <v>0</v>
      </c>
      <c r="HD114">
        <v>0</v>
      </c>
      <c r="HF114" s="7">
        <v>45155</v>
      </c>
      <c r="HG114" s="4"/>
      <c r="HX114" s="5"/>
      <c r="HY114" s="4"/>
      <c r="IJ114" s="5"/>
      <c r="IW114">
        <f t="shared" si="9"/>
        <v>28.960239168319209</v>
      </c>
      <c r="IX114">
        <f t="shared" si="10"/>
        <v>106.79947118562585</v>
      </c>
      <c r="IY114">
        <f t="shared" si="11"/>
        <v>43.401433808064418</v>
      </c>
      <c r="IZ114" s="75">
        <f t="shared" si="12"/>
        <v>1.6641000000000001</v>
      </c>
      <c r="JA114" t="e">
        <v>#NAME?</v>
      </c>
      <c r="JB114">
        <v>534.64001499999995</v>
      </c>
      <c r="JC114">
        <v>193.24801600000001</v>
      </c>
      <c r="JD114">
        <v>145.42401100000001</v>
      </c>
      <c r="JE114">
        <v>2.4662199999999999</v>
      </c>
      <c r="JF114">
        <v>5.1039029999999999</v>
      </c>
      <c r="JG114">
        <v>21.667297000000001</v>
      </c>
      <c r="JH114">
        <v>2.3004709999999999</v>
      </c>
      <c r="JI114">
        <v>7.970205</v>
      </c>
      <c r="JJ114">
        <f t="shared" si="13"/>
        <v>10.270676</v>
      </c>
      <c r="JK114">
        <f t="shared" si="14"/>
        <v>6.1719103419265666</v>
      </c>
      <c r="JL114">
        <f t="shared" si="15"/>
        <v>1.3824115137311459</v>
      </c>
      <c r="JM114">
        <f t="shared" si="16"/>
        <v>4.7894988281954207</v>
      </c>
      <c r="JN114">
        <v>22.315999999999999</v>
      </c>
      <c r="JO114">
        <v>0.71157400000000004</v>
      </c>
      <c r="JP114">
        <v>64.776128999999997</v>
      </c>
      <c r="JQ114">
        <v>110.854148</v>
      </c>
      <c r="JR114">
        <v>539.37625000000003</v>
      </c>
      <c r="JS114">
        <v>48.192734000000002</v>
      </c>
      <c r="JT114">
        <v>177.72499999999999</v>
      </c>
      <c r="JU114">
        <v>667.79112499999997</v>
      </c>
      <c r="JV114">
        <v>18.732410000000002</v>
      </c>
      <c r="JW114">
        <v>8.2207319999999999</v>
      </c>
      <c r="JX114">
        <v>17.013010000000001</v>
      </c>
      <c r="JY114">
        <v>72.224326000000005</v>
      </c>
      <c r="JZ114">
        <f t="shared" si="17"/>
        <v>43.401433808064418</v>
      </c>
      <c r="KA114">
        <v>7.6682379999999997</v>
      </c>
      <c r="KB114">
        <v>26.567349</v>
      </c>
      <c r="KC114">
        <v>74.386669999999995</v>
      </c>
      <c r="KD114">
        <v>2.371915</v>
      </c>
      <c r="KE114">
        <v>8.6368170000000006</v>
      </c>
      <c r="KF114">
        <v>14.780552999999999</v>
      </c>
      <c r="KG114">
        <v>71.916831000000002</v>
      </c>
      <c r="KH114">
        <v>6.4256979999999997</v>
      </c>
      <c r="KI114">
        <v>23.696664999999999</v>
      </c>
      <c r="KJ114">
        <v>89.038809000000001</v>
      </c>
      <c r="KK114">
        <v>2.497655</v>
      </c>
      <c r="KL114">
        <v>-103.600082</v>
      </c>
      <c r="KM114">
        <v>293.44653299999999</v>
      </c>
      <c r="KN114">
        <v>44.197780999999999</v>
      </c>
      <c r="KO114">
        <v>-71.028214000000006</v>
      </c>
      <c r="KP114">
        <v>-75.130318000000003</v>
      </c>
      <c r="KQ114">
        <v>-6.5963000000000003</v>
      </c>
      <c r="KR114">
        <v>19.376909000000001</v>
      </c>
      <c r="KS114">
        <v>-120.217842</v>
      </c>
      <c r="KT114">
        <v>274.41992199999999</v>
      </c>
      <c r="KU114">
        <v>44.320892000000001</v>
      </c>
      <c r="KV114">
        <v>-73.183852999999999</v>
      </c>
      <c r="KW114">
        <v>-81.638580000000005</v>
      </c>
      <c r="KX114">
        <v>-84.097320999999994</v>
      </c>
      <c r="KY114">
        <v>16.100401000000002</v>
      </c>
      <c r="KZ114">
        <v>-110.385406</v>
      </c>
      <c r="LA114">
        <v>262.24447600000002</v>
      </c>
      <c r="LB114">
        <v>43.532646</v>
      </c>
      <c r="LC114">
        <v>-70.593277</v>
      </c>
      <c r="LD114">
        <v>-79.236687000000003</v>
      </c>
      <c r="LE114">
        <v>-23.571888000000001</v>
      </c>
      <c r="LF114">
        <v>19.210373000000001</v>
      </c>
      <c r="LG114">
        <v>0.288634</v>
      </c>
      <c r="LH114">
        <v>0.32158199999999998</v>
      </c>
      <c r="LI114" t="s">
        <v>1986</v>
      </c>
      <c r="LJ114" t="s">
        <v>1986</v>
      </c>
      <c r="LK114">
        <v>0.22398399999999999</v>
      </c>
      <c r="LL114">
        <v>0</v>
      </c>
      <c r="LM114" t="s">
        <v>1986</v>
      </c>
      <c r="LN114">
        <v>4.4619</v>
      </c>
      <c r="LO114" t="s">
        <v>1986</v>
      </c>
      <c r="LP114" t="s">
        <v>1986</v>
      </c>
      <c r="LQ114">
        <v>16.382935</v>
      </c>
      <c r="LR114">
        <v>1.367974</v>
      </c>
      <c r="LS114">
        <v>3.699748</v>
      </c>
      <c r="LT114">
        <v>648.75293799999997</v>
      </c>
      <c r="LU114">
        <v>145.398359</v>
      </c>
      <c r="LV114">
        <v>60.904957000000003</v>
      </c>
      <c r="LW114">
        <v>44.522022</v>
      </c>
    </row>
    <row r="115" spans="1:335" ht="16.149999999999999" customHeight="1" x14ac:dyDescent="0.3">
      <c r="A115">
        <v>121</v>
      </c>
      <c r="B115">
        <v>5361076</v>
      </c>
      <c r="C115" t="s">
        <v>309</v>
      </c>
      <c r="D115" t="s">
        <v>134</v>
      </c>
      <c r="E115" s="8" t="s">
        <v>53</v>
      </c>
      <c r="F115" s="8">
        <v>0</v>
      </c>
      <c r="G115" s="8"/>
      <c r="H115" s="80"/>
      <c r="I115" s="80" t="s">
        <v>2231</v>
      </c>
      <c r="J115" s="100">
        <v>0</v>
      </c>
      <c r="K115" s="100">
        <v>0</v>
      </c>
      <c r="L115" s="86"/>
      <c r="M115" s="100">
        <v>3</v>
      </c>
      <c r="N115" s="138">
        <v>43327</v>
      </c>
      <c r="O115" s="95" t="s">
        <v>2286</v>
      </c>
      <c r="P115" s="100"/>
      <c r="Q115" s="140" t="s">
        <v>2277</v>
      </c>
      <c r="R115" s="100"/>
      <c r="S115" s="140" t="s">
        <v>2278</v>
      </c>
      <c r="T115" s="138">
        <v>43327</v>
      </c>
      <c r="U115" s="100">
        <v>0</v>
      </c>
      <c r="V115" s="140"/>
      <c r="W115" s="140" t="s">
        <v>2281</v>
      </c>
      <c r="X115" s="100"/>
      <c r="Y115">
        <v>0</v>
      </c>
      <c r="Z115" s="7">
        <v>43326</v>
      </c>
      <c r="AA115" s="7">
        <v>43304</v>
      </c>
      <c r="AB115">
        <v>4.3</v>
      </c>
      <c r="AC115">
        <v>233</v>
      </c>
      <c r="AD115">
        <v>47</v>
      </c>
      <c r="AE115">
        <v>72</v>
      </c>
      <c r="AF115">
        <v>0.6</v>
      </c>
      <c r="AG115">
        <v>235</v>
      </c>
      <c r="AH115">
        <v>1.08</v>
      </c>
      <c r="AI115">
        <v>3.3</v>
      </c>
      <c r="AJ115">
        <v>91</v>
      </c>
      <c r="AL115">
        <v>127.032</v>
      </c>
      <c r="AM115">
        <v>130</v>
      </c>
      <c r="AN115">
        <v>45</v>
      </c>
      <c r="AO115">
        <v>112</v>
      </c>
      <c r="AP115">
        <v>90</v>
      </c>
      <c r="AR115">
        <v>74</v>
      </c>
      <c r="AS115">
        <v>159</v>
      </c>
      <c r="AT115">
        <v>2.5281000000000002</v>
      </c>
      <c r="AU115">
        <v>29.270994027135</v>
      </c>
      <c r="AV115" s="4">
        <v>120</v>
      </c>
      <c r="AW115" t="s">
        <v>692</v>
      </c>
      <c r="AX115">
        <v>78</v>
      </c>
      <c r="AY115" t="s">
        <v>692</v>
      </c>
      <c r="AZ115" s="11">
        <v>101.6</v>
      </c>
      <c r="BA115" s="6">
        <v>44356</v>
      </c>
      <c r="BD115" s="8"/>
      <c r="BF115" s="7">
        <v>43691</v>
      </c>
      <c r="BG115" s="7"/>
      <c r="BJ115">
        <v>35</v>
      </c>
      <c r="BK115">
        <v>41</v>
      </c>
      <c r="BL115">
        <v>0.6</v>
      </c>
      <c r="BM115">
        <v>281</v>
      </c>
      <c r="BO115">
        <v>4.5</v>
      </c>
      <c r="BP115">
        <v>92</v>
      </c>
      <c r="BR115">
        <v>96.834000000000003</v>
      </c>
      <c r="BS115">
        <v>244</v>
      </c>
      <c r="BT115">
        <v>54</v>
      </c>
      <c r="BV115">
        <v>257</v>
      </c>
      <c r="BW115" t="s">
        <v>565</v>
      </c>
      <c r="BX115">
        <v>74</v>
      </c>
      <c r="BY115">
        <v>159</v>
      </c>
      <c r="BZ115">
        <v>29.270994027135</v>
      </c>
      <c r="CA115" s="7">
        <v>44056</v>
      </c>
      <c r="CB115" s="7"/>
      <c r="CE115">
        <v>48</v>
      </c>
      <c r="CF115">
        <v>63</v>
      </c>
      <c r="CG115">
        <v>0.6</v>
      </c>
      <c r="CH115">
        <v>226</v>
      </c>
      <c r="CJ115">
        <v>4.9000000000000004</v>
      </c>
      <c r="CK115">
        <v>137</v>
      </c>
      <c r="CM115">
        <v>79.852000000000004</v>
      </c>
      <c r="CN115">
        <v>194</v>
      </c>
      <c r="CO115">
        <v>43</v>
      </c>
      <c r="CQ115">
        <v>178</v>
      </c>
      <c r="CR115" t="s">
        <v>565</v>
      </c>
      <c r="CS115">
        <v>84.7</v>
      </c>
      <c r="CT115">
        <v>159</v>
      </c>
      <c r="CU115">
        <v>33.503421541869386</v>
      </c>
      <c r="CV115" s="7">
        <v>44421</v>
      </c>
      <c r="CW115" s="7"/>
      <c r="CZ115">
        <v>182</v>
      </c>
      <c r="DA115">
        <v>165</v>
      </c>
      <c r="DB115">
        <v>0.9</v>
      </c>
      <c r="DE115">
        <v>4.9000000000000004</v>
      </c>
      <c r="DF115">
        <v>153</v>
      </c>
      <c r="DH115">
        <v>92.677999999999997</v>
      </c>
      <c r="DI115">
        <v>292</v>
      </c>
      <c r="DJ115">
        <v>57</v>
      </c>
      <c r="DL115">
        <v>222</v>
      </c>
      <c r="DM115" t="s">
        <v>793</v>
      </c>
      <c r="DN115">
        <v>84.7</v>
      </c>
      <c r="DO115">
        <v>159</v>
      </c>
      <c r="DP115">
        <v>1.59</v>
      </c>
      <c r="DQ115">
        <v>33.503421541869386</v>
      </c>
      <c r="DR115" s="7">
        <v>44786</v>
      </c>
      <c r="DS115" s="7"/>
      <c r="DV115">
        <v>23</v>
      </c>
      <c r="DW115">
        <v>19</v>
      </c>
      <c r="DX115">
        <v>0.6</v>
      </c>
      <c r="DY115">
        <v>232</v>
      </c>
      <c r="DZ115">
        <v>1.21</v>
      </c>
      <c r="EA115">
        <v>4.5</v>
      </c>
      <c r="EB115">
        <v>106</v>
      </c>
      <c r="EC115">
        <v>6.1</v>
      </c>
      <c r="ED115">
        <v>114.56399999999999</v>
      </c>
      <c r="EE115">
        <v>253</v>
      </c>
      <c r="EF115">
        <v>58</v>
      </c>
      <c r="EH115">
        <v>157</v>
      </c>
      <c r="EI115" t="s">
        <v>560</v>
      </c>
      <c r="EJ115">
        <v>81</v>
      </c>
      <c r="EK115">
        <v>159.9</v>
      </c>
      <c r="EL115">
        <v>1.5990000000000002</v>
      </c>
      <c r="EM115">
        <v>31.680212891030621</v>
      </c>
      <c r="EN115" s="7">
        <v>45151</v>
      </c>
      <c r="EO115" s="7"/>
      <c r="ER115">
        <v>21</v>
      </c>
      <c r="ES115">
        <v>16</v>
      </c>
      <c r="ET115">
        <v>0.4</v>
      </c>
      <c r="EU115">
        <v>225</v>
      </c>
      <c r="EV115">
        <v>1.05</v>
      </c>
      <c r="EW115">
        <v>3.9</v>
      </c>
      <c r="EX115">
        <v>106</v>
      </c>
      <c r="EY115">
        <v>6.9</v>
      </c>
      <c r="EZ115">
        <v>126.505</v>
      </c>
      <c r="FA115">
        <v>129</v>
      </c>
      <c r="FB115">
        <v>48</v>
      </c>
      <c r="FD115">
        <v>180</v>
      </c>
      <c r="FE115" t="s">
        <v>560</v>
      </c>
      <c r="FF115">
        <v>74</v>
      </c>
      <c r="FG115">
        <v>160</v>
      </c>
      <c r="FH115">
        <v>1.6</v>
      </c>
      <c r="FI115">
        <v>28.906249999999993</v>
      </c>
      <c r="FJ115" s="12">
        <v>0</v>
      </c>
      <c r="FK115" s="11">
        <v>0</v>
      </c>
      <c r="FL115">
        <v>0</v>
      </c>
      <c r="FM115">
        <v>0</v>
      </c>
      <c r="FN115">
        <v>0</v>
      </c>
      <c r="FO115" s="5">
        <v>0</v>
      </c>
      <c r="FP115" s="12">
        <v>2</v>
      </c>
      <c r="FQ115">
        <v>0</v>
      </c>
      <c r="FR115">
        <v>0</v>
      </c>
      <c r="FS115">
        <v>0</v>
      </c>
      <c r="FT115">
        <v>0</v>
      </c>
      <c r="FU115" s="5">
        <v>0</v>
      </c>
      <c r="FV115" s="12">
        <v>2</v>
      </c>
      <c r="FW115">
        <v>0</v>
      </c>
      <c r="FX115">
        <v>0</v>
      </c>
      <c r="FY115">
        <v>0</v>
      </c>
      <c r="FZ115">
        <v>0</v>
      </c>
      <c r="GA115" s="5">
        <v>0</v>
      </c>
      <c r="GB115" s="4">
        <v>2</v>
      </c>
      <c r="GC115">
        <v>0</v>
      </c>
      <c r="GD115">
        <v>0</v>
      </c>
      <c r="GE115">
        <v>0</v>
      </c>
      <c r="GF115">
        <v>0</v>
      </c>
      <c r="GG115" s="5">
        <v>0</v>
      </c>
      <c r="GH115" s="4">
        <v>2</v>
      </c>
      <c r="GI115">
        <v>0</v>
      </c>
      <c r="GJ115">
        <v>0</v>
      </c>
      <c r="GK115">
        <v>0</v>
      </c>
      <c r="GL115">
        <v>0</v>
      </c>
      <c r="GM115" s="5">
        <v>0</v>
      </c>
      <c r="GN115" s="12">
        <v>2</v>
      </c>
      <c r="GO115">
        <v>0</v>
      </c>
      <c r="GP115">
        <v>1</v>
      </c>
      <c r="GQ115">
        <v>0</v>
      </c>
      <c r="GR115">
        <v>0</v>
      </c>
      <c r="GS115" s="5">
        <v>0</v>
      </c>
      <c r="GT115" s="76"/>
      <c r="GU115" s="76"/>
      <c r="GV115">
        <v>0</v>
      </c>
      <c r="GX115">
        <v>1</v>
      </c>
      <c r="GY115" t="s">
        <v>1170</v>
      </c>
      <c r="GZ115">
        <v>0</v>
      </c>
      <c r="HB115">
        <v>1</v>
      </c>
      <c r="HC115" t="s">
        <v>1151</v>
      </c>
      <c r="HD115">
        <v>0</v>
      </c>
      <c r="HF115" s="7">
        <v>45205</v>
      </c>
      <c r="HG115" s="4"/>
      <c r="HI115" t="s">
        <v>1398</v>
      </c>
      <c r="HJ115" t="s">
        <v>679</v>
      </c>
      <c r="HK115" t="s">
        <v>1419</v>
      </c>
      <c r="HL115" t="s">
        <v>1426</v>
      </c>
      <c r="HS115" t="s">
        <v>1437</v>
      </c>
      <c r="HT115" t="s">
        <v>478</v>
      </c>
      <c r="HW115" t="s">
        <v>1461</v>
      </c>
      <c r="HX115" s="5" t="s">
        <v>478</v>
      </c>
      <c r="HY115" s="4"/>
      <c r="IC115" t="s">
        <v>1588</v>
      </c>
      <c r="ID115" t="s">
        <v>909</v>
      </c>
      <c r="II115" t="s">
        <v>1650</v>
      </c>
      <c r="IJ115" s="5" t="s">
        <v>973</v>
      </c>
      <c r="IK115" t="s">
        <v>1685</v>
      </c>
      <c r="IL115" t="s">
        <v>1712</v>
      </c>
      <c r="IO115" t="s">
        <v>1734</v>
      </c>
      <c r="IP115" t="s">
        <v>1096</v>
      </c>
      <c r="IW115">
        <f t="shared" si="9"/>
        <v>324.18224160436688</v>
      </c>
      <c r="IX115">
        <f t="shared" si="10"/>
        <v>610.9124441280012</v>
      </c>
      <c r="IY115">
        <f t="shared" si="11"/>
        <v>54.480830663344008</v>
      </c>
      <c r="IZ115" s="75">
        <f t="shared" si="12"/>
        <v>2.5281000000000002</v>
      </c>
      <c r="JA115" t="e">
        <v>#NAME?</v>
      </c>
      <c r="JB115">
        <v>878.24139400000001</v>
      </c>
      <c r="JC115">
        <v>340.62402300000002</v>
      </c>
      <c r="JD115">
        <v>210.81601000000001</v>
      </c>
      <c r="JE115">
        <v>5.7640380000000002</v>
      </c>
      <c r="JF115">
        <v>5.9783679999999997</v>
      </c>
      <c r="JG115">
        <v>41.319898000000002</v>
      </c>
      <c r="JH115">
        <v>36.530343999999999</v>
      </c>
      <c r="JI115">
        <v>53.025151999999999</v>
      </c>
      <c r="JJ115">
        <f t="shared" si="13"/>
        <v>89.555496000000005</v>
      </c>
      <c r="JK115">
        <f t="shared" si="14"/>
        <v>35.424032277204226</v>
      </c>
      <c r="JL115">
        <f t="shared" si="15"/>
        <v>14.449722716664688</v>
      </c>
      <c r="JM115">
        <f t="shared" si="16"/>
        <v>20.974309560539535</v>
      </c>
      <c r="JN115">
        <v>25.705269999999999</v>
      </c>
      <c r="JO115">
        <v>0.59440700000000002</v>
      </c>
      <c r="JP115">
        <v>148.824781</v>
      </c>
      <c r="JQ115">
        <v>149.13054700000001</v>
      </c>
      <c r="JR115">
        <v>1073.12275</v>
      </c>
      <c r="JS115">
        <v>819.56512499999997</v>
      </c>
      <c r="JT115">
        <v>1544.44775</v>
      </c>
      <c r="JU115">
        <v>471.15084400000001</v>
      </c>
      <c r="JV115">
        <v>21.290078000000001</v>
      </c>
      <c r="JW115">
        <v>19.213460999999999</v>
      </c>
      <c r="JX115">
        <v>19.927893000000001</v>
      </c>
      <c r="JY115">
        <v>137.73298800000001</v>
      </c>
      <c r="JZ115">
        <f t="shared" si="17"/>
        <v>54.480830663344008</v>
      </c>
      <c r="KA115">
        <v>121.767813</v>
      </c>
      <c r="KB115">
        <v>176.750508</v>
      </c>
      <c r="KC115">
        <v>85.684229000000002</v>
      </c>
      <c r="KD115">
        <v>1.981358</v>
      </c>
      <c r="KE115">
        <v>19.843304</v>
      </c>
      <c r="KF115">
        <v>19.884073000000001</v>
      </c>
      <c r="KG115">
        <v>143.08303699999999</v>
      </c>
      <c r="KH115">
        <v>109.275352</v>
      </c>
      <c r="KI115">
        <v>205.926367</v>
      </c>
      <c r="KJ115">
        <v>62.820112000000002</v>
      </c>
      <c r="KK115">
        <v>2.8386770000000001</v>
      </c>
      <c r="KL115">
        <v>-88.318641999999997</v>
      </c>
      <c r="KM115">
        <v>430.78625499999998</v>
      </c>
      <c r="KN115">
        <v>37.837234000000002</v>
      </c>
      <c r="KO115">
        <v>-88.486176</v>
      </c>
      <c r="KP115">
        <v>-99.907013000000006</v>
      </c>
      <c r="KQ115">
        <v>-11.877756</v>
      </c>
      <c r="KR115">
        <v>31.563853999999999</v>
      </c>
      <c r="KS115">
        <v>-60.552306999999999</v>
      </c>
      <c r="KT115">
        <v>398.05926499999998</v>
      </c>
      <c r="KU115">
        <v>38.512000999999998</v>
      </c>
      <c r="KV115">
        <v>-93.354218000000003</v>
      </c>
      <c r="KW115">
        <v>-101.993965</v>
      </c>
      <c r="KX115">
        <v>-10.410117</v>
      </c>
      <c r="KY115">
        <v>29.288461999999999</v>
      </c>
      <c r="KZ115">
        <v>-60.976802999999997</v>
      </c>
      <c r="LA115">
        <v>409.20684799999998</v>
      </c>
      <c r="LB115">
        <v>38.167727999999997</v>
      </c>
      <c r="LC115">
        <v>-96.049521999999996</v>
      </c>
      <c r="LD115">
        <v>-103.43486799999999</v>
      </c>
      <c r="LE115">
        <v>-48.430843000000003</v>
      </c>
      <c r="LF115">
        <v>31.904564000000001</v>
      </c>
      <c r="LG115">
        <v>0.68892500000000001</v>
      </c>
      <c r="LH115">
        <v>0.68428100000000003</v>
      </c>
      <c r="LI115" t="s">
        <v>1986</v>
      </c>
      <c r="LJ115" t="s">
        <v>1986</v>
      </c>
      <c r="LK115">
        <v>0.40790700000000002</v>
      </c>
      <c r="LL115">
        <v>0</v>
      </c>
      <c r="LM115" t="s">
        <v>1986</v>
      </c>
      <c r="LN115">
        <v>2.848792</v>
      </c>
      <c r="LO115" t="s">
        <v>1986</v>
      </c>
      <c r="LP115" t="s">
        <v>1986</v>
      </c>
      <c r="LQ115">
        <v>5.476826</v>
      </c>
      <c r="LR115">
        <v>1.136088</v>
      </c>
      <c r="LS115">
        <v>12.023498999999999</v>
      </c>
      <c r="LT115">
        <v>802.97012500000005</v>
      </c>
      <c r="LU115">
        <v>281.86343699999998</v>
      </c>
      <c r="LV115">
        <v>45.721462000000002</v>
      </c>
      <c r="LW115">
        <v>40.244636999999997</v>
      </c>
    </row>
    <row r="116" spans="1:335" ht="16.149999999999999" customHeight="1" x14ac:dyDescent="0.3">
      <c r="A116">
        <v>122</v>
      </c>
      <c r="B116">
        <v>5389421</v>
      </c>
      <c r="C116" t="s">
        <v>213</v>
      </c>
      <c r="D116" t="s">
        <v>135</v>
      </c>
      <c r="E116" t="s">
        <v>24</v>
      </c>
      <c r="F116">
        <v>1</v>
      </c>
      <c r="I116" s="77" t="s">
        <v>2157</v>
      </c>
      <c r="J116" s="100">
        <v>0</v>
      </c>
      <c r="K116" s="100">
        <v>0</v>
      </c>
      <c r="L116" s="85"/>
      <c r="M116" s="100"/>
      <c r="N116" s="100"/>
      <c r="O116" s="95" t="s">
        <v>2286</v>
      </c>
      <c r="P116" s="100"/>
      <c r="Q116" s="140" t="s">
        <v>2277</v>
      </c>
      <c r="R116" s="100"/>
      <c r="S116" s="95" t="s">
        <v>2277</v>
      </c>
      <c r="T116" s="100"/>
      <c r="U116" s="100">
        <v>0</v>
      </c>
      <c r="V116" s="95"/>
      <c r="W116" s="140" t="s">
        <v>2281</v>
      </c>
      <c r="X116" s="100"/>
      <c r="Y116">
        <v>0</v>
      </c>
      <c r="Z116" s="7">
        <v>40342</v>
      </c>
      <c r="AA116" s="7">
        <v>40560</v>
      </c>
      <c r="AB116">
        <v>5.6</v>
      </c>
      <c r="AC116">
        <v>0</v>
      </c>
      <c r="AD116">
        <v>33</v>
      </c>
      <c r="AE116">
        <v>50</v>
      </c>
      <c r="AF116">
        <v>0.8</v>
      </c>
      <c r="AG116">
        <v>249</v>
      </c>
      <c r="AH116">
        <v>0.9</v>
      </c>
      <c r="AI116">
        <v>5</v>
      </c>
      <c r="AJ116">
        <v>120</v>
      </c>
      <c r="AL116">
        <v>106.086</v>
      </c>
      <c r="AM116">
        <v>192</v>
      </c>
      <c r="AN116">
        <v>44</v>
      </c>
      <c r="AO116">
        <v>134</v>
      </c>
      <c r="AP116">
        <v>274</v>
      </c>
      <c r="AR116">
        <v>72</v>
      </c>
      <c r="AS116">
        <v>174</v>
      </c>
      <c r="AT116">
        <v>3.0276000000000001</v>
      </c>
      <c r="AU116">
        <v>23.781212841854934</v>
      </c>
      <c r="AV116" s="4">
        <v>130</v>
      </c>
      <c r="AW116" t="s">
        <v>1840</v>
      </c>
      <c r="AX116">
        <v>70</v>
      </c>
      <c r="AY116" t="s">
        <v>1840</v>
      </c>
      <c r="AZ116" s="11">
        <v>93</v>
      </c>
      <c r="BA116" s="6">
        <v>40560</v>
      </c>
      <c r="BB116" s="4">
        <v>1</v>
      </c>
      <c r="BC116" t="s">
        <v>1947</v>
      </c>
      <c r="BD116" s="8" t="s">
        <v>1946</v>
      </c>
      <c r="BE116" s="14" t="s">
        <v>1950</v>
      </c>
      <c r="BF116" s="7">
        <v>40707</v>
      </c>
      <c r="BG116" s="7">
        <v>40560</v>
      </c>
      <c r="BH116">
        <v>5.6</v>
      </c>
      <c r="BI116">
        <v>0</v>
      </c>
      <c r="BJ116">
        <v>24</v>
      </c>
      <c r="BK116">
        <v>35</v>
      </c>
      <c r="BL116">
        <v>0.6</v>
      </c>
      <c r="BO116">
        <v>4.8</v>
      </c>
      <c r="BP116">
        <v>95</v>
      </c>
      <c r="BQ116">
        <v>5.8</v>
      </c>
      <c r="BR116">
        <v>113.595</v>
      </c>
      <c r="BS116">
        <v>178</v>
      </c>
      <c r="BV116">
        <v>152</v>
      </c>
      <c r="BX116">
        <v>75</v>
      </c>
      <c r="BY116">
        <v>174</v>
      </c>
      <c r="BZ116">
        <v>24.772096710265558</v>
      </c>
      <c r="CA116" s="7">
        <v>41072</v>
      </c>
      <c r="CB116" s="7"/>
      <c r="CE116">
        <v>33</v>
      </c>
      <c r="CF116">
        <v>47</v>
      </c>
      <c r="CG116">
        <v>0.7</v>
      </c>
      <c r="CJ116">
        <v>4.8</v>
      </c>
      <c r="CK116">
        <v>96</v>
      </c>
      <c r="CM116">
        <v>100.69799999999999</v>
      </c>
      <c r="CN116">
        <v>217</v>
      </c>
      <c r="CO116">
        <v>44</v>
      </c>
      <c r="CP116">
        <v>143</v>
      </c>
      <c r="CQ116">
        <v>162</v>
      </c>
      <c r="CS116">
        <v>75</v>
      </c>
      <c r="CT116">
        <v>174</v>
      </c>
      <c r="CU116">
        <v>24.772096710265558</v>
      </c>
      <c r="CV116" s="7">
        <v>41437</v>
      </c>
      <c r="CW116" s="7"/>
      <c r="DN116">
        <v>75</v>
      </c>
      <c r="DO116">
        <v>174</v>
      </c>
      <c r="DP116">
        <v>1.74</v>
      </c>
      <c r="DQ116">
        <v>24.772096710265558</v>
      </c>
      <c r="DR116" s="7">
        <v>41802</v>
      </c>
      <c r="DS116" s="7"/>
      <c r="EN116" s="7">
        <v>42167</v>
      </c>
      <c r="EO116" s="7"/>
      <c r="FJ116" s="12">
        <v>0</v>
      </c>
      <c r="FK116" s="11">
        <v>0</v>
      </c>
      <c r="FL116">
        <v>1</v>
      </c>
      <c r="FM116">
        <v>0</v>
      </c>
      <c r="FN116">
        <v>0</v>
      </c>
      <c r="FO116" s="5">
        <v>0</v>
      </c>
      <c r="FP116" s="12">
        <v>0</v>
      </c>
      <c r="FQ116">
        <v>0</v>
      </c>
      <c r="FR116">
        <v>1</v>
      </c>
      <c r="FS116">
        <v>0</v>
      </c>
      <c r="FT116">
        <v>0</v>
      </c>
      <c r="FU116" s="5">
        <v>0</v>
      </c>
      <c r="FV116" s="12">
        <v>0</v>
      </c>
      <c r="FW116">
        <v>0</v>
      </c>
      <c r="FX116">
        <v>1</v>
      </c>
      <c r="FY116">
        <v>0</v>
      </c>
      <c r="FZ116">
        <v>0</v>
      </c>
      <c r="GA116" s="5">
        <v>0</v>
      </c>
      <c r="GB116" s="4">
        <v>0</v>
      </c>
      <c r="GC116">
        <v>0</v>
      </c>
      <c r="GD116">
        <v>1</v>
      </c>
      <c r="GE116">
        <v>0</v>
      </c>
      <c r="GF116">
        <v>0</v>
      </c>
      <c r="GG116" s="5">
        <v>0</v>
      </c>
      <c r="GH116" s="4">
        <v>0</v>
      </c>
      <c r="GI116">
        <v>0</v>
      </c>
      <c r="GJ116">
        <v>1</v>
      </c>
      <c r="GK116">
        <v>0</v>
      </c>
      <c r="GL116">
        <v>0</v>
      </c>
      <c r="GM116" s="5">
        <v>0</v>
      </c>
      <c r="GN116" s="12">
        <v>0</v>
      </c>
      <c r="GO116">
        <v>0</v>
      </c>
      <c r="GP116">
        <v>1</v>
      </c>
      <c r="GQ116">
        <v>0</v>
      </c>
      <c r="GR116">
        <v>0</v>
      </c>
      <c r="GS116" s="5">
        <v>0</v>
      </c>
      <c r="GT116" s="76"/>
      <c r="GU116" s="76"/>
      <c r="GV116">
        <v>0</v>
      </c>
      <c r="GX116">
        <v>0</v>
      </c>
      <c r="GZ116">
        <v>0</v>
      </c>
      <c r="HB116">
        <v>0</v>
      </c>
      <c r="HD116">
        <v>0</v>
      </c>
      <c r="HF116" s="7">
        <v>41310</v>
      </c>
      <c r="HG116" s="4"/>
      <c r="HX116" s="5"/>
      <c r="HY116" s="4"/>
      <c r="IJ116" s="5"/>
      <c r="IK116" t="s">
        <v>1688</v>
      </c>
      <c r="IL116" t="s">
        <v>1702</v>
      </c>
      <c r="IW116">
        <f t="shared" si="9"/>
        <v>270.25052847139648</v>
      </c>
      <c r="IX116">
        <f t="shared" si="10"/>
        <v>362.87182917162107</v>
      </c>
      <c r="IY116">
        <f t="shared" si="11"/>
        <v>49.03835546307306</v>
      </c>
      <c r="IZ116" s="75">
        <f t="shared" si="12"/>
        <v>3.0276000000000001</v>
      </c>
      <c r="JA116" t="e">
        <v>#NAME?</v>
      </c>
      <c r="JB116">
        <v>827.01415999999995</v>
      </c>
      <c r="JC116">
        <v>317.20001200000002</v>
      </c>
      <c r="JD116">
        <v>203.00801100000001</v>
      </c>
      <c r="JE116">
        <v>5.2382160000000004</v>
      </c>
      <c r="JF116">
        <v>6.2698559999999999</v>
      </c>
      <c r="JG116">
        <v>44.540559000000002</v>
      </c>
      <c r="JH116">
        <v>37.976351999999999</v>
      </c>
      <c r="JI116">
        <v>48.055562999999999</v>
      </c>
      <c r="JJ116">
        <f t="shared" si="13"/>
        <v>86.031914999999998</v>
      </c>
      <c r="JK116">
        <f t="shared" si="14"/>
        <v>28.415878913991278</v>
      </c>
      <c r="JL116">
        <f t="shared" si="15"/>
        <v>12.543384859294489</v>
      </c>
      <c r="JM116">
        <f t="shared" si="16"/>
        <v>15.872494054696789</v>
      </c>
      <c r="JN116">
        <v>12.265370000000001</v>
      </c>
      <c r="JO116">
        <v>0.50295999999999996</v>
      </c>
      <c r="JP116">
        <v>121.85925</v>
      </c>
      <c r="JQ116">
        <v>138.95132799999999</v>
      </c>
      <c r="JR116">
        <v>992.04899999999998</v>
      </c>
      <c r="JS116">
        <v>818.21050000000002</v>
      </c>
      <c r="JT116">
        <v>1098.63075</v>
      </c>
      <c r="JU116">
        <v>330.00478099999998</v>
      </c>
      <c r="JV116">
        <v>14.014298999999999</v>
      </c>
      <c r="JW116">
        <v>17.460720999999999</v>
      </c>
      <c r="JX116">
        <v>20.899521</v>
      </c>
      <c r="JY116">
        <v>148.468525</v>
      </c>
      <c r="JZ116">
        <f t="shared" si="17"/>
        <v>49.03835546307306</v>
      </c>
      <c r="KA116">
        <v>126.58784199999999</v>
      </c>
      <c r="KB116">
        <v>160.185215</v>
      </c>
      <c r="KC116">
        <v>40.884568000000002</v>
      </c>
      <c r="KD116">
        <v>1.676534</v>
      </c>
      <c r="KE116">
        <v>17.66076</v>
      </c>
      <c r="KF116">
        <v>20.137874</v>
      </c>
      <c r="KG116">
        <v>143.775215</v>
      </c>
      <c r="KH116">
        <v>118.58123999999999</v>
      </c>
      <c r="KI116">
        <v>159.221846</v>
      </c>
      <c r="KJ116">
        <v>47.826782000000001</v>
      </c>
      <c r="KK116">
        <v>2.0310579999999998</v>
      </c>
      <c r="KL116">
        <v>-78.388587999999999</v>
      </c>
      <c r="KM116">
        <v>317.50167800000003</v>
      </c>
      <c r="KN116">
        <v>42.056502999999999</v>
      </c>
      <c r="KO116">
        <v>-93.331290999999993</v>
      </c>
      <c r="KP116">
        <v>-87.352553999999998</v>
      </c>
      <c r="KQ116">
        <v>14.800564</v>
      </c>
      <c r="KR116">
        <v>18.006912</v>
      </c>
      <c r="KS116">
        <v>-51.903984000000001</v>
      </c>
      <c r="KT116">
        <v>300.27667200000002</v>
      </c>
      <c r="KU116">
        <v>41.934555000000003</v>
      </c>
      <c r="KV116">
        <v>-97.681244000000007</v>
      </c>
      <c r="KW116">
        <v>-96.208138000000005</v>
      </c>
      <c r="KX116">
        <v>-53.497902000000003</v>
      </c>
      <c r="KY116">
        <v>25.727271999999999</v>
      </c>
      <c r="KZ116">
        <v>-51.330776</v>
      </c>
      <c r="LA116">
        <v>307.61175500000002</v>
      </c>
      <c r="LB116">
        <v>40.670932999999998</v>
      </c>
      <c r="LC116">
        <v>-96.765716999999995</v>
      </c>
      <c r="LD116">
        <v>-95.407387</v>
      </c>
      <c r="LE116">
        <v>-31.123736999999998</v>
      </c>
      <c r="LF116">
        <v>18.641314000000001</v>
      </c>
      <c r="LG116">
        <v>0.79025900000000004</v>
      </c>
      <c r="LH116">
        <v>0.658883</v>
      </c>
      <c r="LI116" t="s">
        <v>1986</v>
      </c>
      <c r="LJ116" t="s">
        <v>1986</v>
      </c>
      <c r="LK116">
        <v>0.44142199999999998</v>
      </c>
      <c r="LL116">
        <v>0</v>
      </c>
      <c r="LM116" t="s">
        <v>1986</v>
      </c>
      <c r="LN116">
        <v>9.1945200000000007</v>
      </c>
      <c r="LO116" t="s">
        <v>1986</v>
      </c>
      <c r="LP116" t="s">
        <v>1986</v>
      </c>
      <c r="LQ116">
        <v>-4.0608899999999997</v>
      </c>
      <c r="LR116">
        <v>0.91103100000000004</v>
      </c>
      <c r="LS116">
        <v>14.032002</v>
      </c>
      <c r="LT116">
        <v>1708.3242499999999</v>
      </c>
      <c r="LU116">
        <v>185.798078</v>
      </c>
      <c r="LV116">
        <v>41.583087999999996</v>
      </c>
      <c r="LW116">
        <v>45.643977999999997</v>
      </c>
    </row>
    <row r="117" spans="1:335" ht="16.149999999999999" customHeight="1" x14ac:dyDescent="0.3">
      <c r="A117">
        <v>123</v>
      </c>
      <c r="B117">
        <v>5402000</v>
      </c>
      <c r="C117" t="s">
        <v>371</v>
      </c>
      <c r="D117" t="s">
        <v>134</v>
      </c>
      <c r="E117" s="8" t="s">
        <v>75</v>
      </c>
      <c r="F117">
        <v>0</v>
      </c>
      <c r="I117" s="77" t="s">
        <v>2231</v>
      </c>
      <c r="J117" s="100">
        <v>0</v>
      </c>
      <c r="K117" s="100">
        <v>0</v>
      </c>
      <c r="L117" s="85"/>
      <c r="M117" s="100"/>
      <c r="N117" s="100"/>
      <c r="O117" s="95" t="s">
        <v>2286</v>
      </c>
      <c r="P117" s="100"/>
      <c r="Q117" s="140" t="s">
        <v>2277</v>
      </c>
      <c r="R117" s="100"/>
      <c r="S117" s="95" t="s">
        <v>2277</v>
      </c>
      <c r="T117" s="100"/>
      <c r="U117" s="100">
        <v>0</v>
      </c>
      <c r="V117" s="95"/>
      <c r="W117" s="140" t="s">
        <v>2281</v>
      </c>
      <c r="X117" s="100"/>
      <c r="Y117">
        <v>0</v>
      </c>
      <c r="Z117" s="7">
        <v>42228</v>
      </c>
      <c r="AA117" s="7">
        <v>42234</v>
      </c>
      <c r="AB117">
        <v>5.6</v>
      </c>
      <c r="AC117">
        <v>280</v>
      </c>
      <c r="AD117">
        <v>18</v>
      </c>
      <c r="AE117">
        <v>18</v>
      </c>
      <c r="AF117">
        <v>0.2</v>
      </c>
      <c r="AG117">
        <v>358</v>
      </c>
      <c r="AH117">
        <v>0.96</v>
      </c>
      <c r="AI117">
        <v>4.5999999999999996</v>
      </c>
      <c r="AJ117">
        <v>95</v>
      </c>
      <c r="AL117">
        <v>80.781000000000006</v>
      </c>
      <c r="AM117">
        <v>277</v>
      </c>
      <c r="AN117">
        <v>38</v>
      </c>
      <c r="AO117">
        <v>167</v>
      </c>
      <c r="AP117">
        <v>626</v>
      </c>
      <c r="AR117">
        <v>65</v>
      </c>
      <c r="AS117">
        <v>160</v>
      </c>
      <c r="AT117">
        <v>2.5600000000000005</v>
      </c>
      <c r="AU117">
        <v>25.390624999999996</v>
      </c>
      <c r="AV117" s="4">
        <v>115</v>
      </c>
      <c r="AW117" t="s">
        <v>951</v>
      </c>
      <c r="AX117">
        <v>67</v>
      </c>
      <c r="AY117" t="s">
        <v>951</v>
      </c>
      <c r="AZ117" s="11"/>
      <c r="BD117" s="8"/>
      <c r="BF117" s="7">
        <v>42593</v>
      </c>
      <c r="BG117" s="7">
        <v>42234</v>
      </c>
      <c r="BH117">
        <v>5.6</v>
      </c>
      <c r="BI117">
        <v>280</v>
      </c>
      <c r="BJ117">
        <v>19</v>
      </c>
      <c r="BK117">
        <v>15</v>
      </c>
      <c r="BL117">
        <v>0.5</v>
      </c>
      <c r="BM117">
        <v>334</v>
      </c>
      <c r="BN117">
        <v>0.92</v>
      </c>
      <c r="BO117">
        <v>4.3</v>
      </c>
      <c r="BP117">
        <v>100</v>
      </c>
      <c r="BR117">
        <v>80.519000000000005</v>
      </c>
      <c r="BS117">
        <v>225</v>
      </c>
      <c r="BT117">
        <v>39</v>
      </c>
      <c r="BV117">
        <v>298</v>
      </c>
      <c r="BX117">
        <v>65</v>
      </c>
      <c r="BY117">
        <v>159</v>
      </c>
      <c r="BZ117">
        <v>25.711008267078039</v>
      </c>
      <c r="CA117" s="7">
        <v>42958</v>
      </c>
      <c r="CB117" s="7"/>
      <c r="CV117" s="7">
        <v>43323</v>
      </c>
      <c r="CW117" s="7"/>
      <c r="DR117" s="7">
        <v>43688</v>
      </c>
      <c r="DS117" s="7"/>
      <c r="EN117" s="7">
        <v>44053</v>
      </c>
      <c r="EO117" s="7"/>
      <c r="FJ117" s="12">
        <v>0</v>
      </c>
      <c r="FK117" s="11">
        <v>1</v>
      </c>
      <c r="FL117">
        <v>0</v>
      </c>
      <c r="FM117">
        <v>0</v>
      </c>
      <c r="FN117">
        <v>0</v>
      </c>
      <c r="FO117" s="5">
        <v>0</v>
      </c>
      <c r="FP117" s="12">
        <v>0</v>
      </c>
      <c r="FQ117">
        <v>1</v>
      </c>
      <c r="FR117">
        <v>1</v>
      </c>
      <c r="FS117">
        <v>0</v>
      </c>
      <c r="FT117">
        <v>0</v>
      </c>
      <c r="FU117" s="5">
        <v>0</v>
      </c>
      <c r="FV117" s="12">
        <v>0</v>
      </c>
      <c r="FW117">
        <v>1</v>
      </c>
      <c r="FX117">
        <v>1</v>
      </c>
      <c r="FY117">
        <v>0</v>
      </c>
      <c r="FZ117">
        <v>0</v>
      </c>
      <c r="GA117" s="5">
        <v>0</v>
      </c>
      <c r="GB117" s="4">
        <v>0</v>
      </c>
      <c r="GC117">
        <v>1</v>
      </c>
      <c r="GD117">
        <v>1</v>
      </c>
      <c r="GE117">
        <v>0</v>
      </c>
      <c r="GF117">
        <v>0</v>
      </c>
      <c r="GG117" s="5">
        <v>0</v>
      </c>
      <c r="GH117" s="4">
        <v>0</v>
      </c>
      <c r="GI117">
        <v>1</v>
      </c>
      <c r="GJ117">
        <v>1</v>
      </c>
      <c r="GK117">
        <v>0</v>
      </c>
      <c r="GL117">
        <v>0</v>
      </c>
      <c r="GM117" s="5">
        <v>0</v>
      </c>
      <c r="GN117" s="12">
        <v>0</v>
      </c>
      <c r="GO117">
        <v>1</v>
      </c>
      <c r="GP117">
        <v>1</v>
      </c>
      <c r="GQ117">
        <v>0</v>
      </c>
      <c r="GR117">
        <v>0</v>
      </c>
      <c r="GS117" s="5">
        <v>0</v>
      </c>
      <c r="GT117" s="76"/>
      <c r="GU117" s="76"/>
      <c r="GV117">
        <v>0</v>
      </c>
      <c r="GX117">
        <v>0</v>
      </c>
      <c r="GZ117">
        <v>0</v>
      </c>
      <c r="HB117">
        <v>0</v>
      </c>
      <c r="HD117">
        <v>0</v>
      </c>
      <c r="HF117" s="7">
        <v>42811</v>
      </c>
      <c r="HG117" s="4"/>
      <c r="HX117" s="5"/>
      <c r="HY117" s="4"/>
      <c r="IA117" t="s">
        <v>1557</v>
      </c>
      <c r="IB117" t="s">
        <v>927</v>
      </c>
      <c r="IG117" t="s">
        <v>1619</v>
      </c>
      <c r="IH117" t="s">
        <v>927</v>
      </c>
      <c r="II117" t="s">
        <v>1557</v>
      </c>
      <c r="IJ117" s="5" t="s">
        <v>927</v>
      </c>
      <c r="IK117" t="s">
        <v>1696</v>
      </c>
      <c r="IL117" t="s">
        <v>951</v>
      </c>
      <c r="IO117" t="s">
        <v>1695</v>
      </c>
      <c r="IP117" t="s">
        <v>1239</v>
      </c>
      <c r="IW117">
        <f t="shared" si="9"/>
        <v>597.95732421874982</v>
      </c>
      <c r="IX117">
        <f t="shared" si="10"/>
        <v>473.61269531249991</v>
      </c>
      <c r="IY117">
        <f t="shared" si="11"/>
        <v>40.477042968749991</v>
      </c>
      <c r="IZ117" s="75">
        <f t="shared" si="12"/>
        <v>2.5600000000000005</v>
      </c>
      <c r="JA117" t="e">
        <v>#NAME?</v>
      </c>
      <c r="JB117">
        <v>873.80358899999999</v>
      </c>
      <c r="JC117">
        <v>335.74401899999998</v>
      </c>
      <c r="JD117">
        <v>213.74401900000001</v>
      </c>
      <c r="JE117">
        <v>5.0696099999999999</v>
      </c>
      <c r="JF117">
        <v>6.7242350000000002</v>
      </c>
      <c r="JG117">
        <v>31.086369000000001</v>
      </c>
      <c r="JH117">
        <v>61.303992000000001</v>
      </c>
      <c r="JI117">
        <v>40.888379</v>
      </c>
      <c r="JJ117">
        <f t="shared" si="13"/>
        <v>102.19237100000001</v>
      </c>
      <c r="JK117">
        <f t="shared" si="14"/>
        <v>39.918894921874994</v>
      </c>
      <c r="JL117">
        <f t="shared" si="15"/>
        <v>23.946871874999996</v>
      </c>
      <c r="JM117">
        <f t="shared" si="16"/>
        <v>15.972023046874996</v>
      </c>
      <c r="JN117">
        <v>22.750374999999998</v>
      </c>
      <c r="JO117">
        <v>0.78301799999999999</v>
      </c>
      <c r="JP117">
        <v>136.096453</v>
      </c>
      <c r="JQ117">
        <v>166.825625</v>
      </c>
      <c r="JR117">
        <v>836.66862500000002</v>
      </c>
      <c r="JS117">
        <v>1530.7707499999999</v>
      </c>
      <c r="JT117">
        <v>1212.4485</v>
      </c>
      <c r="JU117">
        <v>527.47662500000001</v>
      </c>
      <c r="JV117">
        <v>20.095545000000001</v>
      </c>
      <c r="JW117">
        <v>16.898700000000002</v>
      </c>
      <c r="JX117">
        <v>22.414116</v>
      </c>
      <c r="JY117">
        <v>103.62123</v>
      </c>
      <c r="JZ117">
        <f t="shared" si="17"/>
        <v>40.477042968749991</v>
      </c>
      <c r="KA117">
        <v>204.34664100000001</v>
      </c>
      <c r="KB117">
        <v>136.2946</v>
      </c>
      <c r="KC117">
        <v>75.834585000000004</v>
      </c>
      <c r="KD117">
        <v>2.6100590000000001</v>
      </c>
      <c r="KE117">
        <v>17.448263000000001</v>
      </c>
      <c r="KF117">
        <v>21.387899999999998</v>
      </c>
      <c r="KG117">
        <v>107.26520499999999</v>
      </c>
      <c r="KH117">
        <v>196.25267600000001</v>
      </c>
      <c r="KI117">
        <v>155.44211899999999</v>
      </c>
      <c r="KJ117">
        <v>67.625209999999996</v>
      </c>
      <c r="KK117">
        <v>2.576352</v>
      </c>
      <c r="KL117">
        <v>-114.70725299999999</v>
      </c>
      <c r="KM117">
        <v>308.28741500000001</v>
      </c>
      <c r="KN117">
        <v>28.910328</v>
      </c>
      <c r="KO117">
        <v>-107.028458</v>
      </c>
      <c r="KP117">
        <v>-107.37846399999999</v>
      </c>
      <c r="KQ117">
        <v>-8.2241140000000001</v>
      </c>
      <c r="KR117">
        <v>27.405505999999999</v>
      </c>
      <c r="KS117">
        <v>-118.966179</v>
      </c>
      <c r="KT117">
        <v>230.46324200000001</v>
      </c>
      <c r="KU117">
        <v>30.069130000000001</v>
      </c>
      <c r="KV117">
        <v>-112.286125</v>
      </c>
      <c r="KW117">
        <v>-113.372032</v>
      </c>
      <c r="KX117">
        <v>-6.4483100000000002</v>
      </c>
      <c r="KY117">
        <v>25.89781</v>
      </c>
      <c r="KZ117">
        <v>-114.274338</v>
      </c>
      <c r="LA117">
        <v>247.53263899999999</v>
      </c>
      <c r="LB117">
        <v>29.099229999999999</v>
      </c>
      <c r="LC117">
        <v>-112.26494599999999</v>
      </c>
      <c r="LD117">
        <v>-113.426109</v>
      </c>
      <c r="LE117">
        <v>-35.894939000000001</v>
      </c>
      <c r="LF117">
        <v>31.629978000000001</v>
      </c>
      <c r="LG117">
        <v>1.499301</v>
      </c>
      <c r="LH117">
        <v>0.76675700000000002</v>
      </c>
      <c r="LI117" t="s">
        <v>1986</v>
      </c>
      <c r="LJ117" t="s">
        <v>1986</v>
      </c>
      <c r="LK117">
        <v>0.59988799999999998</v>
      </c>
      <c r="LL117">
        <v>0</v>
      </c>
      <c r="LM117" t="s">
        <v>1986</v>
      </c>
      <c r="LN117">
        <v>9.305707</v>
      </c>
      <c r="LO117" t="s">
        <v>1986</v>
      </c>
      <c r="LP117" t="s">
        <v>1986</v>
      </c>
      <c r="LQ117">
        <v>14.354214000000001</v>
      </c>
      <c r="LR117">
        <v>1.3365419999999999</v>
      </c>
      <c r="LS117">
        <v>5.0704989999999999</v>
      </c>
      <c r="LT117">
        <v>1425.5807500000001</v>
      </c>
      <c r="LU117">
        <v>153.19425000000001</v>
      </c>
      <c r="LV117">
        <v>57.006236999999999</v>
      </c>
      <c r="LW117">
        <v>42.652023</v>
      </c>
    </row>
    <row r="118" spans="1:335" ht="16.149999999999999" customHeight="1" x14ac:dyDescent="0.3">
      <c r="A118">
        <v>124</v>
      </c>
      <c r="B118">
        <v>5421137</v>
      </c>
      <c r="C118" t="s">
        <v>194</v>
      </c>
      <c r="D118" t="s">
        <v>134</v>
      </c>
      <c r="E118" s="8" t="s">
        <v>2087</v>
      </c>
      <c r="F118">
        <v>2</v>
      </c>
      <c r="G118">
        <v>4</v>
      </c>
      <c r="I118" s="77" t="s">
        <v>2225</v>
      </c>
      <c r="J118" s="101">
        <v>0</v>
      </c>
      <c r="K118" s="101">
        <v>0</v>
      </c>
      <c r="M118" s="101"/>
      <c r="N118" s="101"/>
      <c r="O118" s="141" t="s">
        <v>2286</v>
      </c>
      <c r="P118" s="101"/>
      <c r="Q118" s="98" t="s">
        <v>2277</v>
      </c>
      <c r="R118" s="101"/>
      <c r="S118" s="141" t="s">
        <v>2277</v>
      </c>
      <c r="T118" s="101"/>
      <c r="U118" s="101">
        <v>0</v>
      </c>
      <c r="V118" s="141"/>
      <c r="W118" s="98" t="s">
        <v>2281</v>
      </c>
      <c r="X118" s="101"/>
      <c r="Y118">
        <v>0</v>
      </c>
      <c r="Z118" s="7">
        <v>41380</v>
      </c>
      <c r="AA118" s="7"/>
      <c r="AD118">
        <v>18</v>
      </c>
      <c r="AE118">
        <v>12</v>
      </c>
      <c r="AF118">
        <v>0.7</v>
      </c>
      <c r="AG118">
        <v>218</v>
      </c>
      <c r="AH118">
        <v>0.94</v>
      </c>
      <c r="AI118">
        <v>3.3</v>
      </c>
      <c r="AJ118">
        <v>128</v>
      </c>
      <c r="AL118">
        <v>99.623999999999995</v>
      </c>
      <c r="AM118">
        <v>124</v>
      </c>
      <c r="AR118">
        <v>58</v>
      </c>
      <c r="AS118">
        <v>156</v>
      </c>
      <c r="AT118">
        <v>2.4336000000000002</v>
      </c>
      <c r="AU118">
        <v>23.83300460223537</v>
      </c>
      <c r="AV118" s="4">
        <v>117</v>
      </c>
      <c r="AW118" t="s">
        <v>1855</v>
      </c>
      <c r="AX118">
        <v>70</v>
      </c>
      <c r="AY118" t="s">
        <v>1855</v>
      </c>
      <c r="AZ118" s="11">
        <v>86.1</v>
      </c>
      <c r="BA118" s="6">
        <v>44781</v>
      </c>
      <c r="BD118" s="8"/>
      <c r="BF118" s="7">
        <v>41745</v>
      </c>
      <c r="BG118" s="7"/>
      <c r="BJ118">
        <v>27</v>
      </c>
      <c r="BK118">
        <v>28</v>
      </c>
      <c r="BL118">
        <v>0.7</v>
      </c>
      <c r="BM118">
        <v>241</v>
      </c>
      <c r="BO118">
        <v>4.3</v>
      </c>
      <c r="BP118">
        <v>89</v>
      </c>
      <c r="BR118">
        <v>92.070999999999998</v>
      </c>
      <c r="BS118">
        <v>168</v>
      </c>
      <c r="BX118">
        <v>54</v>
      </c>
      <c r="BY118">
        <v>157</v>
      </c>
      <c r="BZ118">
        <v>21.907582457706194</v>
      </c>
      <c r="CA118" s="7">
        <v>42110</v>
      </c>
      <c r="CB118" s="7"/>
      <c r="CE118">
        <v>27</v>
      </c>
      <c r="CF118">
        <v>24</v>
      </c>
      <c r="CG118">
        <v>0.6</v>
      </c>
      <c r="CH118">
        <v>243</v>
      </c>
      <c r="CJ118">
        <v>4.5999999999999996</v>
      </c>
      <c r="CK118">
        <v>92</v>
      </c>
      <c r="CM118">
        <v>72.647999999999996</v>
      </c>
      <c r="CN118">
        <v>135</v>
      </c>
      <c r="CS118">
        <v>54</v>
      </c>
      <c r="CT118">
        <v>157</v>
      </c>
      <c r="CU118">
        <v>21.907582457706194</v>
      </c>
      <c r="CV118" s="7">
        <v>42475</v>
      </c>
      <c r="CW118" s="7"/>
      <c r="CZ118">
        <v>24</v>
      </c>
      <c r="DA118">
        <v>23</v>
      </c>
      <c r="DB118">
        <v>0.6</v>
      </c>
      <c r="DC118">
        <v>222</v>
      </c>
      <c r="DE118">
        <v>3.9</v>
      </c>
      <c r="DF118">
        <v>88</v>
      </c>
      <c r="DH118">
        <v>76.677999999999997</v>
      </c>
      <c r="DI118">
        <v>131</v>
      </c>
      <c r="DN118">
        <v>54</v>
      </c>
      <c r="DO118">
        <v>157</v>
      </c>
      <c r="DP118">
        <v>1.57</v>
      </c>
      <c r="DQ118">
        <v>21.907582457706194</v>
      </c>
      <c r="DR118" s="7">
        <v>42840</v>
      </c>
      <c r="DS118" s="7"/>
      <c r="DV118">
        <v>24</v>
      </c>
      <c r="DW118">
        <v>24</v>
      </c>
      <c r="DX118">
        <v>0.6</v>
      </c>
      <c r="DY118">
        <v>227</v>
      </c>
      <c r="EA118">
        <v>4.5</v>
      </c>
      <c r="EB118">
        <v>89</v>
      </c>
      <c r="ED118">
        <v>81.183000000000007</v>
      </c>
      <c r="EE118">
        <v>156</v>
      </c>
      <c r="EJ118">
        <v>54</v>
      </c>
      <c r="EK118">
        <v>157</v>
      </c>
      <c r="EL118">
        <v>1.57</v>
      </c>
      <c r="EM118">
        <v>21.907582457706194</v>
      </c>
      <c r="EN118" s="7">
        <v>43205</v>
      </c>
      <c r="EO118" s="7"/>
      <c r="ER118">
        <v>31</v>
      </c>
      <c r="ES118">
        <v>33</v>
      </c>
      <c r="ET118">
        <v>0.5</v>
      </c>
      <c r="EU118">
        <v>237</v>
      </c>
      <c r="EW118">
        <v>4.4000000000000004</v>
      </c>
      <c r="EX118">
        <v>85</v>
      </c>
      <c r="EY118">
        <v>5.0999999999999996</v>
      </c>
      <c r="EZ118">
        <v>64.536000000000001</v>
      </c>
      <c r="FA118">
        <v>185</v>
      </c>
      <c r="FF118">
        <v>54</v>
      </c>
      <c r="FG118">
        <v>157</v>
      </c>
      <c r="FH118">
        <v>1.57</v>
      </c>
      <c r="FI118">
        <v>21.907582457706194</v>
      </c>
      <c r="FJ118" s="12">
        <v>0</v>
      </c>
      <c r="FK118" s="11">
        <v>0</v>
      </c>
      <c r="FL118">
        <v>1</v>
      </c>
      <c r="FM118">
        <v>1</v>
      </c>
      <c r="FN118">
        <v>0</v>
      </c>
      <c r="FO118" s="5">
        <v>0</v>
      </c>
      <c r="FP118" s="12">
        <v>0</v>
      </c>
      <c r="FQ118">
        <v>0</v>
      </c>
      <c r="FR118">
        <v>1</v>
      </c>
      <c r="FS118">
        <v>1</v>
      </c>
      <c r="FT118">
        <v>0</v>
      </c>
      <c r="FU118" s="5">
        <v>0</v>
      </c>
      <c r="FV118" s="12">
        <v>0</v>
      </c>
      <c r="FW118">
        <v>0</v>
      </c>
      <c r="FX118">
        <v>1</v>
      </c>
      <c r="FY118">
        <v>1</v>
      </c>
      <c r="FZ118">
        <v>0</v>
      </c>
      <c r="GA118" s="5">
        <v>0</v>
      </c>
      <c r="GB118" s="4">
        <v>0</v>
      </c>
      <c r="GC118">
        <v>0</v>
      </c>
      <c r="GD118">
        <v>1</v>
      </c>
      <c r="GE118">
        <v>1</v>
      </c>
      <c r="GF118">
        <v>0</v>
      </c>
      <c r="GG118" s="5">
        <v>0</v>
      </c>
      <c r="GH118" s="4">
        <v>0</v>
      </c>
      <c r="GI118">
        <v>0</v>
      </c>
      <c r="GJ118">
        <v>1</v>
      </c>
      <c r="GK118">
        <v>1</v>
      </c>
      <c r="GL118">
        <v>0</v>
      </c>
      <c r="GM118" s="5">
        <v>0</v>
      </c>
      <c r="GN118" s="12">
        <v>2</v>
      </c>
      <c r="GO118">
        <v>0</v>
      </c>
      <c r="GP118">
        <v>1</v>
      </c>
      <c r="GQ118">
        <v>1</v>
      </c>
      <c r="GR118">
        <v>0</v>
      </c>
      <c r="GS118" s="5">
        <v>0</v>
      </c>
      <c r="GV118">
        <v>0</v>
      </c>
      <c r="GX118">
        <v>1</v>
      </c>
      <c r="GY118" t="s">
        <v>944</v>
      </c>
      <c r="GZ118">
        <v>0</v>
      </c>
      <c r="HB118">
        <v>0</v>
      </c>
      <c r="HD118">
        <v>0</v>
      </c>
      <c r="HF118" s="7">
        <v>45169</v>
      </c>
      <c r="HG118" s="4"/>
      <c r="HX118" s="5"/>
      <c r="HY118" s="4"/>
      <c r="IG118" t="s">
        <v>1641</v>
      </c>
      <c r="IH118" t="s">
        <v>1647</v>
      </c>
      <c r="II118" t="s">
        <v>1650</v>
      </c>
      <c r="IJ118" s="5" t="s">
        <v>1668</v>
      </c>
      <c r="IK118" t="s">
        <v>1696</v>
      </c>
      <c r="IL118" t="s">
        <v>1243</v>
      </c>
      <c r="IW118">
        <f t="shared" si="9"/>
        <v>275.80554528270875</v>
      </c>
      <c r="IX118">
        <f t="shared" si="10"/>
        <v>453.93917447403021</v>
      </c>
      <c r="IY118">
        <f t="shared" si="11"/>
        <v>40.641838017751475</v>
      </c>
      <c r="IZ118" s="75">
        <f t="shared" si="12"/>
        <v>2.4336000000000002</v>
      </c>
      <c r="JA118" t="e">
        <v>#NAME?</v>
      </c>
      <c r="JB118">
        <v>865.47003199999995</v>
      </c>
      <c r="JC118">
        <v>326.96002199999998</v>
      </c>
      <c r="JD118">
        <v>218.62402299999999</v>
      </c>
      <c r="JE118">
        <v>4.9010040000000004</v>
      </c>
      <c r="JF118">
        <v>6.7385229999999998</v>
      </c>
      <c r="JG118">
        <v>29.671793000000001</v>
      </c>
      <c r="JH118">
        <v>43.900421999999999</v>
      </c>
      <c r="JI118">
        <v>47.964112999999998</v>
      </c>
      <c r="JJ118">
        <f t="shared" si="13"/>
        <v>91.864534999999989</v>
      </c>
      <c r="JK118">
        <f t="shared" si="14"/>
        <v>37.748411817882968</v>
      </c>
      <c r="JL118">
        <f t="shared" si="15"/>
        <v>18.039292406311635</v>
      </c>
      <c r="JM118">
        <f t="shared" si="16"/>
        <v>19.709119411571333</v>
      </c>
      <c r="JN118">
        <v>22.141680000000001</v>
      </c>
      <c r="JO118">
        <v>0.60298099999999999</v>
      </c>
      <c r="JP118">
        <v>95.010897999999997</v>
      </c>
      <c r="JQ118">
        <v>116.169516</v>
      </c>
      <c r="JR118">
        <v>599.82574999999997</v>
      </c>
      <c r="JS118">
        <v>671.20037500000001</v>
      </c>
      <c r="JT118">
        <v>1104.706375</v>
      </c>
      <c r="JU118">
        <v>432.21712500000001</v>
      </c>
      <c r="JV118">
        <v>15.263127000000001</v>
      </c>
      <c r="JW118">
        <v>16.336680999999999</v>
      </c>
      <c r="JX118">
        <v>22.461746000000002</v>
      </c>
      <c r="JY118">
        <v>98.905976999999993</v>
      </c>
      <c r="JZ118">
        <f t="shared" si="17"/>
        <v>40.641838017751475</v>
      </c>
      <c r="KA118">
        <v>146.334746</v>
      </c>
      <c r="KB118">
        <v>159.880381</v>
      </c>
      <c r="KC118">
        <v>73.805595999999994</v>
      </c>
      <c r="KD118">
        <v>2.0099360000000002</v>
      </c>
      <c r="KE118">
        <v>16.668578</v>
      </c>
      <c r="KF118">
        <v>20.380616</v>
      </c>
      <c r="KG118">
        <v>105.23258800000001</v>
      </c>
      <c r="KH118">
        <v>117.754453</v>
      </c>
      <c r="KI118">
        <v>193.808145</v>
      </c>
      <c r="KJ118">
        <v>75.827562999999998</v>
      </c>
      <c r="KK118">
        <v>2.6777419999999998</v>
      </c>
      <c r="KL118">
        <v>-108.23747299999999</v>
      </c>
      <c r="KM118">
        <v>365.04855300000003</v>
      </c>
      <c r="KN118">
        <v>32.025978000000002</v>
      </c>
      <c r="KO118">
        <v>-91.204239000000001</v>
      </c>
      <c r="KP118">
        <v>-96.800231999999994</v>
      </c>
      <c r="KQ118">
        <v>-71.581688</v>
      </c>
      <c r="KR118">
        <v>23.220427999999998</v>
      </c>
      <c r="KS118">
        <v>-87.939362000000003</v>
      </c>
      <c r="KT118">
        <v>331.45590199999998</v>
      </c>
      <c r="KU118">
        <v>32.302607999999999</v>
      </c>
      <c r="KV118">
        <v>-88.858413999999996</v>
      </c>
      <c r="KW118">
        <v>-100.087402</v>
      </c>
      <c r="KX118">
        <v>-106.98774</v>
      </c>
      <c r="KY118">
        <v>18.507109</v>
      </c>
      <c r="KZ118">
        <v>-93.178391000000005</v>
      </c>
      <c r="LA118">
        <v>319.19610599999999</v>
      </c>
      <c r="LB118">
        <v>31.101058999999999</v>
      </c>
      <c r="LC118">
        <v>-90.617949999999993</v>
      </c>
      <c r="LD118">
        <v>-101.41847199999999</v>
      </c>
      <c r="LE118">
        <v>-104.74876399999999</v>
      </c>
      <c r="LF118">
        <v>25.780564999999999</v>
      </c>
      <c r="LG118">
        <v>0.91527599999999998</v>
      </c>
      <c r="LH118">
        <v>0.75586100000000001</v>
      </c>
      <c r="LI118" t="s">
        <v>1986</v>
      </c>
      <c r="LJ118" t="s">
        <v>1986</v>
      </c>
      <c r="LK118">
        <v>0.47788199999999997</v>
      </c>
      <c r="LL118">
        <v>0</v>
      </c>
      <c r="LM118" t="s">
        <v>1986</v>
      </c>
      <c r="LN118">
        <v>8.8818789999999996</v>
      </c>
      <c r="LO118" t="s">
        <v>1986</v>
      </c>
      <c r="LP118" t="s">
        <v>1986</v>
      </c>
      <c r="LQ118">
        <v>8.6418379999999999</v>
      </c>
      <c r="LR118">
        <v>1.203541</v>
      </c>
      <c r="LS118">
        <v>8.4486600000000003</v>
      </c>
      <c r="LT118">
        <v>925.93537500000002</v>
      </c>
      <c r="LU118">
        <v>104.249938</v>
      </c>
      <c r="LV118">
        <v>51.099322999999998</v>
      </c>
      <c r="LW118">
        <v>42.457484999999998</v>
      </c>
    </row>
    <row r="119" spans="1:335" ht="16.149999999999999" customHeight="1" x14ac:dyDescent="0.3">
      <c r="A119">
        <v>125</v>
      </c>
      <c r="B119">
        <v>5461966</v>
      </c>
      <c r="C119" t="s">
        <v>197</v>
      </c>
      <c r="D119" t="s">
        <v>135</v>
      </c>
      <c r="E119" s="8" t="s">
        <v>2088</v>
      </c>
      <c r="F119">
        <v>1</v>
      </c>
      <c r="I119" s="77" t="s">
        <v>2157</v>
      </c>
      <c r="J119" s="100">
        <v>1</v>
      </c>
      <c r="K119" s="100">
        <v>0</v>
      </c>
      <c r="L119" s="85"/>
      <c r="M119" s="100"/>
      <c r="N119" s="100"/>
      <c r="O119" s="95" t="s">
        <v>2286</v>
      </c>
      <c r="P119" s="100"/>
      <c r="Q119" s="140" t="s">
        <v>2277</v>
      </c>
      <c r="R119" s="100"/>
      <c r="S119" s="95" t="s">
        <v>2277</v>
      </c>
      <c r="T119" s="100"/>
      <c r="U119" s="100">
        <v>0</v>
      </c>
      <c r="V119" s="95"/>
      <c r="W119" s="140" t="s">
        <v>2281</v>
      </c>
      <c r="X119" s="100"/>
      <c r="Y119">
        <v>0</v>
      </c>
      <c r="Z119" s="7">
        <v>39676</v>
      </c>
      <c r="AA119" s="7"/>
      <c r="AD119">
        <v>14</v>
      </c>
      <c r="AE119">
        <v>16</v>
      </c>
      <c r="AF119">
        <v>1.6</v>
      </c>
      <c r="AG119">
        <v>199</v>
      </c>
      <c r="AH119">
        <v>1.08</v>
      </c>
      <c r="AI119">
        <v>4.2</v>
      </c>
      <c r="AJ119">
        <v>104</v>
      </c>
      <c r="AL119">
        <v>68.281000000000006</v>
      </c>
      <c r="AM119">
        <v>173</v>
      </c>
      <c r="AR119">
        <v>79</v>
      </c>
      <c r="AS119">
        <v>173</v>
      </c>
      <c r="AT119">
        <v>2.9929000000000001</v>
      </c>
      <c r="AU119">
        <v>26.395803401383272</v>
      </c>
      <c r="AV119" s="4">
        <v>128</v>
      </c>
      <c r="AW119" t="s">
        <v>1869</v>
      </c>
      <c r="AX119">
        <v>77</v>
      </c>
      <c r="AY119" t="s">
        <v>1869</v>
      </c>
      <c r="AZ119" s="11"/>
      <c r="BB119" s="4">
        <v>1</v>
      </c>
      <c r="BC119" t="s">
        <v>1947</v>
      </c>
      <c r="BD119" s="8" t="s">
        <v>1946</v>
      </c>
      <c r="BE119" s="5" t="s">
        <v>1949</v>
      </c>
      <c r="BF119" s="7">
        <v>40041</v>
      </c>
      <c r="BG119" s="7"/>
      <c r="BJ119">
        <v>18</v>
      </c>
      <c r="BK119">
        <v>30</v>
      </c>
      <c r="BL119">
        <v>0.6</v>
      </c>
      <c r="BM119">
        <v>362</v>
      </c>
      <c r="BN119">
        <v>1.08</v>
      </c>
      <c r="BO119">
        <v>3.6</v>
      </c>
      <c r="BP119">
        <v>96</v>
      </c>
      <c r="BR119">
        <v>69.509</v>
      </c>
      <c r="BS119">
        <v>166</v>
      </c>
      <c r="BX119">
        <v>79</v>
      </c>
      <c r="BY119">
        <v>173</v>
      </c>
      <c r="BZ119">
        <v>26.395803401383272</v>
      </c>
      <c r="CA119" s="7">
        <v>40406</v>
      </c>
      <c r="CB119" s="7"/>
      <c r="CV119" s="7">
        <v>40771</v>
      </c>
      <c r="CW119" s="7"/>
      <c r="DR119" s="7">
        <v>41136</v>
      </c>
      <c r="DS119" s="7"/>
      <c r="EN119" s="7">
        <v>41501</v>
      </c>
      <c r="EO119" s="7"/>
      <c r="FJ119" s="12">
        <v>0</v>
      </c>
      <c r="FK119" s="11">
        <v>0</v>
      </c>
      <c r="FL119">
        <v>0</v>
      </c>
      <c r="FM119">
        <v>0</v>
      </c>
      <c r="FN119">
        <v>0</v>
      </c>
      <c r="FO119" s="5">
        <v>0</v>
      </c>
      <c r="FP119" s="12">
        <v>0</v>
      </c>
      <c r="FQ119">
        <v>0</v>
      </c>
      <c r="FR119">
        <v>0</v>
      </c>
      <c r="FS119">
        <v>0</v>
      </c>
      <c r="FT119">
        <v>0</v>
      </c>
      <c r="FU119" s="5">
        <v>0</v>
      </c>
      <c r="FV119" s="12">
        <v>0</v>
      </c>
      <c r="FW119">
        <v>0</v>
      </c>
      <c r="FX119">
        <v>0</v>
      </c>
      <c r="FY119">
        <v>0</v>
      </c>
      <c r="FZ119">
        <v>0</v>
      </c>
      <c r="GA119" s="5">
        <v>0</v>
      </c>
      <c r="GB119" s="4">
        <v>0</v>
      </c>
      <c r="GC119">
        <v>0</v>
      </c>
      <c r="GD119">
        <v>0</v>
      </c>
      <c r="GE119">
        <v>0</v>
      </c>
      <c r="GF119">
        <v>0</v>
      </c>
      <c r="GG119" s="5">
        <v>0</v>
      </c>
      <c r="GH119" s="4">
        <v>0</v>
      </c>
      <c r="GI119">
        <v>0</v>
      </c>
      <c r="GJ119">
        <v>0</v>
      </c>
      <c r="GK119">
        <v>0</v>
      </c>
      <c r="GL119">
        <v>0</v>
      </c>
      <c r="GM119" s="5">
        <v>0</v>
      </c>
      <c r="GN119" s="12">
        <v>0</v>
      </c>
      <c r="GO119">
        <v>0</v>
      </c>
      <c r="GP119">
        <v>0</v>
      </c>
      <c r="GQ119">
        <v>0</v>
      </c>
      <c r="GR119">
        <v>0</v>
      </c>
      <c r="GS119" s="5">
        <v>0</v>
      </c>
      <c r="GT119" s="76"/>
      <c r="GU119" s="76"/>
      <c r="GV119">
        <v>0</v>
      </c>
      <c r="GX119">
        <v>0</v>
      </c>
      <c r="GZ119">
        <v>0</v>
      </c>
      <c r="HB119">
        <v>0</v>
      </c>
      <c r="HD119">
        <v>0</v>
      </c>
      <c r="HF119" s="7">
        <v>44295</v>
      </c>
      <c r="HG119" s="4"/>
      <c r="HX119" s="5"/>
      <c r="HY119" s="4"/>
      <c r="IA119" t="s">
        <v>1546</v>
      </c>
      <c r="IB119" t="s">
        <v>1006</v>
      </c>
      <c r="IJ119" s="5"/>
      <c r="IK119" t="s">
        <v>1711</v>
      </c>
      <c r="IL119" t="s">
        <v>894</v>
      </c>
      <c r="IW119">
        <f t="shared" si="9"/>
        <v>514.87424404423803</v>
      </c>
      <c r="IX119">
        <f t="shared" si="10"/>
        <v>334.61650907146912</v>
      </c>
      <c r="IY119">
        <f t="shared" si="11"/>
        <v>53.23528383841758</v>
      </c>
      <c r="IZ119" s="75">
        <f t="shared" si="12"/>
        <v>2.9929000000000001</v>
      </c>
      <c r="JA119" t="e">
        <v>#NAME?</v>
      </c>
      <c r="JB119">
        <v>927.32342500000004</v>
      </c>
      <c r="JC119">
        <v>354.288025</v>
      </c>
      <c r="JD119">
        <v>229.360016</v>
      </c>
      <c r="JE119">
        <v>5.1381959999999998</v>
      </c>
      <c r="JF119">
        <v>8.601763</v>
      </c>
      <c r="JG119">
        <v>47.798363000000002</v>
      </c>
      <c r="JH119">
        <v>73.077827999999997</v>
      </c>
      <c r="JI119">
        <v>31.769362999999998</v>
      </c>
      <c r="JJ119">
        <f t="shared" si="13"/>
        <v>104.847191</v>
      </c>
      <c r="JK119">
        <f t="shared" si="14"/>
        <v>35.031972668649132</v>
      </c>
      <c r="JL119">
        <f t="shared" si="15"/>
        <v>24.417063049216477</v>
      </c>
      <c r="JM119">
        <f t="shared" si="16"/>
        <v>10.614909619432657</v>
      </c>
      <c r="JN119">
        <v>31.806519999999999</v>
      </c>
      <c r="JO119">
        <v>0.50581799999999999</v>
      </c>
      <c r="JP119">
        <v>127.231797</v>
      </c>
      <c r="JQ119">
        <v>214.975469</v>
      </c>
      <c r="JR119">
        <v>1143.908625</v>
      </c>
      <c r="JS119">
        <v>1540.9671249999999</v>
      </c>
      <c r="JT119">
        <v>1001.47375</v>
      </c>
      <c r="JU119">
        <v>680.56806200000005</v>
      </c>
      <c r="JV119">
        <v>17.743637</v>
      </c>
      <c r="JW119">
        <v>17.127319</v>
      </c>
      <c r="JX119">
        <v>28.672542</v>
      </c>
      <c r="JY119">
        <v>159.32788099999999</v>
      </c>
      <c r="JZ119">
        <f t="shared" si="17"/>
        <v>53.23528383841758</v>
      </c>
      <c r="KA119">
        <v>243.59277299999999</v>
      </c>
      <c r="KB119">
        <v>105.897881</v>
      </c>
      <c r="KC119">
        <v>106.02172899999999</v>
      </c>
      <c r="KD119">
        <v>1.6860599999999999</v>
      </c>
      <c r="KE119">
        <v>17.671082999999999</v>
      </c>
      <c r="KF119">
        <v>29.857704999999999</v>
      </c>
      <c r="KG119">
        <v>158.87620100000001</v>
      </c>
      <c r="KH119">
        <v>214.023223</v>
      </c>
      <c r="KI119">
        <v>139.09358399999999</v>
      </c>
      <c r="KJ119">
        <v>94.523340000000005</v>
      </c>
      <c r="KK119">
        <v>2.464394</v>
      </c>
      <c r="KL119">
        <v>-114.130966</v>
      </c>
      <c r="KM119">
        <v>267.18215900000001</v>
      </c>
      <c r="KN119">
        <v>36.162373000000002</v>
      </c>
      <c r="KO119">
        <v>-92.971794000000003</v>
      </c>
      <c r="KP119">
        <v>-88.397345999999999</v>
      </c>
      <c r="KQ119">
        <v>6.599729</v>
      </c>
      <c r="KR119">
        <v>23.066099000000001</v>
      </c>
      <c r="KS119">
        <v>-110.36874400000001</v>
      </c>
      <c r="KT119">
        <v>229.51960800000001</v>
      </c>
      <c r="KU119">
        <v>34.964905000000002</v>
      </c>
      <c r="KV119">
        <v>-95.586501999999996</v>
      </c>
      <c r="KW119">
        <v>-91.935326000000003</v>
      </c>
      <c r="KX119">
        <v>-24.515903000000002</v>
      </c>
      <c r="KY119">
        <v>41.745761999999999</v>
      </c>
      <c r="KZ119">
        <v>-105.077805</v>
      </c>
      <c r="LA119">
        <v>252.233597</v>
      </c>
      <c r="LB119">
        <v>33.619357999999998</v>
      </c>
      <c r="LC119">
        <v>-95.853790000000004</v>
      </c>
      <c r="LD119">
        <v>-94.469016999999994</v>
      </c>
      <c r="LE119">
        <v>-33.607643000000003</v>
      </c>
      <c r="LF119">
        <v>30.005959000000001</v>
      </c>
      <c r="LG119">
        <v>2.3002609999999999</v>
      </c>
      <c r="LH119">
        <v>0.68686700000000001</v>
      </c>
      <c r="LI119" t="s">
        <v>1986</v>
      </c>
      <c r="LJ119" t="s">
        <v>1986</v>
      </c>
      <c r="LK119">
        <v>0.696994</v>
      </c>
      <c r="LL119">
        <v>0</v>
      </c>
      <c r="LM119" t="s">
        <v>1986</v>
      </c>
      <c r="LN119">
        <v>11.606427</v>
      </c>
      <c r="LO119" t="s">
        <v>1986</v>
      </c>
      <c r="LP119" t="s">
        <v>1986</v>
      </c>
      <c r="LQ119">
        <v>-6.0926020000000003</v>
      </c>
      <c r="LR119">
        <v>0.86424199999999995</v>
      </c>
      <c r="LS119">
        <v>14.934704999999999</v>
      </c>
      <c r="LT119">
        <v>1988.7874999999999</v>
      </c>
      <c r="LU119">
        <v>171.35225</v>
      </c>
      <c r="LV119">
        <v>38.785721000000002</v>
      </c>
      <c r="LW119">
        <v>44.878323000000002</v>
      </c>
    </row>
    <row r="120" spans="1:335" ht="16.149999999999999" customHeight="1" x14ac:dyDescent="0.3">
      <c r="A120">
        <v>126</v>
      </c>
      <c r="B120">
        <v>5471330</v>
      </c>
      <c r="C120" t="s">
        <v>195</v>
      </c>
      <c r="D120" t="s">
        <v>134</v>
      </c>
      <c r="E120" s="8" t="s">
        <v>2089</v>
      </c>
      <c r="I120" s="77" t="s">
        <v>2228</v>
      </c>
      <c r="J120" s="100">
        <v>0</v>
      </c>
      <c r="K120" s="100">
        <v>0</v>
      </c>
      <c r="L120" s="85"/>
      <c r="M120" s="100"/>
      <c r="N120" s="100"/>
      <c r="O120" s="95" t="s">
        <v>2286</v>
      </c>
      <c r="P120" s="100"/>
      <c r="Q120" s="140" t="s">
        <v>2277</v>
      </c>
      <c r="R120" s="100"/>
      <c r="S120" s="95" t="s">
        <v>2277</v>
      </c>
      <c r="T120" s="100"/>
      <c r="U120" s="100">
        <v>0</v>
      </c>
      <c r="V120" s="95"/>
      <c r="W120" s="140" t="s">
        <v>2281</v>
      </c>
      <c r="X120" s="100"/>
      <c r="Y120">
        <v>0</v>
      </c>
      <c r="Z120" s="7">
        <v>44231</v>
      </c>
      <c r="AA120" s="7"/>
      <c r="AD120">
        <v>23</v>
      </c>
      <c r="AE120">
        <v>10</v>
      </c>
      <c r="AF120">
        <v>0.6</v>
      </c>
      <c r="AG120">
        <v>313</v>
      </c>
      <c r="AH120">
        <v>0.97</v>
      </c>
      <c r="AI120">
        <v>4.9000000000000004</v>
      </c>
      <c r="AJ120">
        <v>102</v>
      </c>
      <c r="AL120">
        <v>90.861000000000004</v>
      </c>
      <c r="AM120">
        <v>184</v>
      </c>
      <c r="AR120">
        <v>42.4</v>
      </c>
      <c r="AS120">
        <v>158.30000000000001</v>
      </c>
      <c r="AT120">
        <v>2.5058890000000007</v>
      </c>
      <c r="AU120">
        <v>16.920142911357999</v>
      </c>
      <c r="AV120" s="4">
        <v>100</v>
      </c>
      <c r="AW120" t="s">
        <v>1894</v>
      </c>
      <c r="AX120">
        <v>71</v>
      </c>
      <c r="AY120" t="s">
        <v>1894</v>
      </c>
      <c r="AZ120" s="11"/>
      <c r="BD120" s="8"/>
      <c r="BF120" s="7">
        <v>44596</v>
      </c>
      <c r="BG120" s="7"/>
      <c r="BJ120">
        <v>34</v>
      </c>
      <c r="BK120">
        <v>19</v>
      </c>
      <c r="BL120">
        <v>0.7</v>
      </c>
      <c r="BO120">
        <v>4.5</v>
      </c>
      <c r="BP120">
        <v>96</v>
      </c>
      <c r="BR120">
        <v>106.622</v>
      </c>
      <c r="BS120">
        <v>179</v>
      </c>
      <c r="BX120">
        <v>36</v>
      </c>
      <c r="BY120">
        <v>157</v>
      </c>
      <c r="BZ120">
        <v>14.60505497180413</v>
      </c>
      <c r="CA120" s="7">
        <v>44961</v>
      </c>
      <c r="CB120" s="7"/>
      <c r="CV120" s="7">
        <v>45326</v>
      </c>
      <c r="CW120" s="7"/>
      <c r="DR120" s="7">
        <v>45691</v>
      </c>
      <c r="DS120" s="7"/>
      <c r="EN120" s="7">
        <v>46056</v>
      </c>
      <c r="EO120" s="7"/>
      <c r="FJ120" s="12">
        <v>0</v>
      </c>
      <c r="FK120" s="11">
        <v>0</v>
      </c>
      <c r="FL120">
        <v>0</v>
      </c>
      <c r="FM120">
        <v>0</v>
      </c>
      <c r="FN120">
        <v>0</v>
      </c>
      <c r="FO120" s="5">
        <v>0</v>
      </c>
      <c r="FP120" s="12">
        <v>0</v>
      </c>
      <c r="FQ120">
        <v>0</v>
      </c>
      <c r="FR120">
        <v>0</v>
      </c>
      <c r="FS120">
        <v>0</v>
      </c>
      <c r="FT120">
        <v>0</v>
      </c>
      <c r="FU120" s="5">
        <v>0</v>
      </c>
      <c r="FV120" s="12">
        <v>0</v>
      </c>
      <c r="FW120">
        <v>0</v>
      </c>
      <c r="FX120">
        <v>0</v>
      </c>
      <c r="FY120">
        <v>0</v>
      </c>
      <c r="FZ120">
        <v>0</v>
      </c>
      <c r="GA120" s="5">
        <v>0</v>
      </c>
      <c r="GB120" s="4">
        <v>0</v>
      </c>
      <c r="GC120">
        <v>0</v>
      </c>
      <c r="GD120">
        <v>0</v>
      </c>
      <c r="GE120">
        <v>0</v>
      </c>
      <c r="GF120">
        <v>0</v>
      </c>
      <c r="GG120" s="5">
        <v>0</v>
      </c>
      <c r="GH120" s="4">
        <v>0</v>
      </c>
      <c r="GI120">
        <v>0</v>
      </c>
      <c r="GJ120">
        <v>0</v>
      </c>
      <c r="GK120">
        <v>0</v>
      </c>
      <c r="GL120">
        <v>0</v>
      </c>
      <c r="GM120" s="5">
        <v>0</v>
      </c>
      <c r="GN120" s="12">
        <v>0</v>
      </c>
      <c r="GO120">
        <v>0</v>
      </c>
      <c r="GP120">
        <v>0</v>
      </c>
      <c r="GQ120">
        <v>0</v>
      </c>
      <c r="GR120">
        <v>0</v>
      </c>
      <c r="GS120" s="5">
        <v>0</v>
      </c>
      <c r="GT120" s="76"/>
      <c r="GU120" s="76"/>
      <c r="GV120">
        <v>0</v>
      </c>
      <c r="GX120">
        <v>0</v>
      </c>
      <c r="GZ120">
        <v>0</v>
      </c>
      <c r="HB120">
        <v>0</v>
      </c>
      <c r="HD120">
        <v>0</v>
      </c>
      <c r="HF120" s="7">
        <v>44615</v>
      </c>
      <c r="HG120" s="4"/>
      <c r="HX120" s="5"/>
      <c r="HY120" s="4"/>
      <c r="II120" t="s">
        <v>1650</v>
      </c>
      <c r="IJ120" s="5" t="s">
        <v>485</v>
      </c>
      <c r="IW120">
        <f t="shared" si="9"/>
        <v>55.459035495985638</v>
      </c>
      <c r="IX120">
        <f t="shared" si="10"/>
        <v>288.82010535981436</v>
      </c>
      <c r="IY120">
        <f t="shared" si="11"/>
        <v>27.282288640877542</v>
      </c>
      <c r="IZ120" s="75">
        <f t="shared" si="12"/>
        <v>2.5058890000000007</v>
      </c>
      <c r="JA120" t="e">
        <v>#NAME?</v>
      </c>
      <c r="JB120">
        <v>602.17016599999999</v>
      </c>
      <c r="JC120">
        <v>231.31201200000001</v>
      </c>
      <c r="JD120">
        <v>147.37600699999999</v>
      </c>
      <c r="JE120">
        <v>3.2520950000000002</v>
      </c>
      <c r="JF120">
        <v>5.8783479999999999</v>
      </c>
      <c r="JG120">
        <v>20.509916</v>
      </c>
      <c r="JH120">
        <v>3.7893479999999999</v>
      </c>
      <c r="JI120">
        <v>21.358661999999999</v>
      </c>
      <c r="JJ120">
        <f t="shared" si="13"/>
        <v>25.148009999999999</v>
      </c>
      <c r="JK120">
        <f t="shared" si="14"/>
        <v>10.035564224911795</v>
      </c>
      <c r="JL120">
        <f t="shared" si="15"/>
        <v>1.512177115586524</v>
      </c>
      <c r="JM120">
        <f t="shared" si="16"/>
        <v>8.5233871093252702</v>
      </c>
      <c r="JN120">
        <v>26.439706999999999</v>
      </c>
      <c r="JO120">
        <v>0.80302200000000001</v>
      </c>
      <c r="JP120">
        <v>105.96742999999999</v>
      </c>
      <c r="JQ120">
        <v>191.362078</v>
      </c>
      <c r="JR120">
        <v>669.39143799999999</v>
      </c>
      <c r="JS120">
        <v>138.974187</v>
      </c>
      <c r="JT120">
        <v>723.751125</v>
      </c>
      <c r="JU120">
        <v>817.90762500000005</v>
      </c>
      <c r="JV120">
        <v>23.487670000000001</v>
      </c>
      <c r="JW120">
        <v>10.840316</v>
      </c>
      <c r="JX120">
        <v>19.594491999999999</v>
      </c>
      <c r="JY120">
        <v>68.366387000000003</v>
      </c>
      <c r="JZ120">
        <f t="shared" si="17"/>
        <v>27.282288640877542</v>
      </c>
      <c r="KA120">
        <v>12.631159999999999</v>
      </c>
      <c r="KB120">
        <v>71.195542000000003</v>
      </c>
      <c r="KC120">
        <v>88.132354000000007</v>
      </c>
      <c r="KD120">
        <v>2.676739</v>
      </c>
      <c r="KE120">
        <v>11.038273999999999</v>
      </c>
      <c r="KF120">
        <v>19.93355</v>
      </c>
      <c r="KG120">
        <v>69.728275999999994</v>
      </c>
      <c r="KH120">
        <v>14.476478</v>
      </c>
      <c r="KI120">
        <v>75.390742000000003</v>
      </c>
      <c r="KJ120">
        <v>85.198711000000003</v>
      </c>
      <c r="KK120">
        <v>2.4466320000000001</v>
      </c>
      <c r="KL120">
        <v>-114.65173299999999</v>
      </c>
      <c r="KM120">
        <v>307.824432</v>
      </c>
      <c r="KN120">
        <v>44.774090000000001</v>
      </c>
      <c r="KO120">
        <v>-74.945312999999999</v>
      </c>
      <c r="KP120">
        <v>-87.349463999999998</v>
      </c>
      <c r="KQ120">
        <v>-150.62207000000001</v>
      </c>
      <c r="KR120">
        <v>27.049976000000001</v>
      </c>
      <c r="KS120">
        <v>-90.591385000000002</v>
      </c>
      <c r="KT120">
        <v>273.007294</v>
      </c>
      <c r="KU120">
        <v>50.503830000000001</v>
      </c>
      <c r="KV120">
        <v>-80.898940999999994</v>
      </c>
      <c r="KW120">
        <v>-86.073188999999999</v>
      </c>
      <c r="KX120">
        <v>-285.64373799999998</v>
      </c>
      <c r="KY120">
        <v>19.181494000000001</v>
      </c>
      <c r="KZ120">
        <v>-102.191177</v>
      </c>
      <c r="LA120">
        <v>291.12252799999999</v>
      </c>
      <c r="LB120">
        <v>46.037697000000001</v>
      </c>
      <c r="LC120">
        <v>-73.511420999999999</v>
      </c>
      <c r="LD120">
        <v>-85.984375</v>
      </c>
      <c r="LE120">
        <v>-285.54061899999999</v>
      </c>
      <c r="LF120">
        <v>27.965202000000001</v>
      </c>
      <c r="LG120">
        <v>0.17741499999999999</v>
      </c>
      <c r="LH120">
        <v>0.55079199999999995</v>
      </c>
      <c r="LI120" t="s">
        <v>1986</v>
      </c>
      <c r="LJ120" t="s">
        <v>1986</v>
      </c>
      <c r="LK120">
        <v>0.15068200000000001</v>
      </c>
      <c r="LL120">
        <v>0</v>
      </c>
      <c r="LM120" t="s">
        <v>1986</v>
      </c>
      <c r="LN120">
        <v>5.5214720000000002</v>
      </c>
      <c r="LO120" t="s">
        <v>1986</v>
      </c>
      <c r="LP120" t="s">
        <v>1986</v>
      </c>
      <c r="LQ120">
        <v>-14.978088</v>
      </c>
      <c r="LR120">
        <v>0.89100599999999996</v>
      </c>
      <c r="LS120">
        <v>7.0607000000000003E-2</v>
      </c>
      <c r="LT120">
        <v>717.93849999999998</v>
      </c>
      <c r="LU120">
        <v>130.02664100000001</v>
      </c>
      <c r="LV120">
        <v>122.44280999999999</v>
      </c>
      <c r="LW120">
        <v>137.42089799999999</v>
      </c>
    </row>
    <row r="121" spans="1:335" ht="16.149999999999999" customHeight="1" x14ac:dyDescent="0.3">
      <c r="A121">
        <v>127</v>
      </c>
      <c r="B121">
        <v>5478948</v>
      </c>
      <c r="C121" t="s">
        <v>271</v>
      </c>
      <c r="D121" t="s">
        <v>134</v>
      </c>
      <c r="E121" t="s">
        <v>19</v>
      </c>
      <c r="F121">
        <v>1</v>
      </c>
      <c r="I121" s="77" t="s">
        <v>2157</v>
      </c>
      <c r="J121" s="100">
        <v>0</v>
      </c>
      <c r="K121" s="100">
        <v>0</v>
      </c>
      <c r="L121" s="85"/>
      <c r="M121" s="100"/>
      <c r="N121" s="100"/>
      <c r="O121" s="95" t="s">
        <v>2286</v>
      </c>
      <c r="P121" s="100"/>
      <c r="Q121" s="140" t="s">
        <v>2277</v>
      </c>
      <c r="R121" s="100"/>
      <c r="S121" s="95" t="s">
        <v>2277</v>
      </c>
      <c r="T121" s="100"/>
      <c r="U121" s="100">
        <v>0</v>
      </c>
      <c r="V121" s="95"/>
      <c r="W121" s="140" t="s">
        <v>2281</v>
      </c>
      <c r="X121" s="100"/>
      <c r="Y121">
        <v>0</v>
      </c>
      <c r="Z121" s="7">
        <v>42151</v>
      </c>
      <c r="AA121" s="7">
        <v>42152</v>
      </c>
      <c r="AB121">
        <v>3.8</v>
      </c>
      <c r="AC121">
        <v>292</v>
      </c>
      <c r="AD121">
        <v>19</v>
      </c>
      <c r="AE121">
        <v>19</v>
      </c>
      <c r="AF121">
        <v>0.3</v>
      </c>
      <c r="AG121">
        <v>361</v>
      </c>
      <c r="AH121">
        <v>0.89</v>
      </c>
      <c r="AI121">
        <v>4.7</v>
      </c>
      <c r="AJ121">
        <v>148</v>
      </c>
      <c r="AK121">
        <v>6.3</v>
      </c>
      <c r="AL121">
        <v>114.699</v>
      </c>
      <c r="AM121">
        <v>194</v>
      </c>
      <c r="AN121">
        <v>47</v>
      </c>
      <c r="AO121">
        <v>121</v>
      </c>
      <c r="AP121">
        <v>113</v>
      </c>
      <c r="AR121">
        <v>64</v>
      </c>
      <c r="AS121">
        <v>152</v>
      </c>
      <c r="AT121">
        <v>2.3104</v>
      </c>
      <c r="AU121">
        <v>27.700831024930746</v>
      </c>
      <c r="AV121" s="4">
        <v>118</v>
      </c>
      <c r="AW121" t="s">
        <v>1280</v>
      </c>
      <c r="AX121">
        <v>78</v>
      </c>
      <c r="AY121" t="s">
        <v>1280</v>
      </c>
      <c r="AZ121" s="11">
        <v>84</v>
      </c>
      <c r="BA121" s="6">
        <v>42151</v>
      </c>
      <c r="BD121" s="8"/>
      <c r="BF121" s="7">
        <v>42516</v>
      </c>
      <c r="BG121" s="7">
        <v>42663</v>
      </c>
      <c r="BH121">
        <v>4.5999999999999996</v>
      </c>
      <c r="BI121">
        <v>289</v>
      </c>
      <c r="BJ121">
        <v>34</v>
      </c>
      <c r="BK121">
        <v>39</v>
      </c>
      <c r="BL121">
        <v>0.6</v>
      </c>
      <c r="BO121">
        <v>4.7</v>
      </c>
      <c r="BP121">
        <v>128</v>
      </c>
      <c r="BQ121">
        <v>6.2</v>
      </c>
      <c r="BR121">
        <v>93.15</v>
      </c>
      <c r="BS121">
        <v>203</v>
      </c>
      <c r="BT121">
        <v>44</v>
      </c>
      <c r="BV121">
        <v>178</v>
      </c>
      <c r="BX121">
        <v>71.3</v>
      </c>
      <c r="BY121">
        <v>151.80000000000001</v>
      </c>
      <c r="BZ121">
        <v>30.941829360801684</v>
      </c>
      <c r="CA121" s="7">
        <v>42881</v>
      </c>
      <c r="CB121" s="7">
        <v>43019</v>
      </c>
      <c r="CC121">
        <v>5.4</v>
      </c>
      <c r="CD121">
        <v>320</v>
      </c>
      <c r="CE121">
        <v>24</v>
      </c>
      <c r="CF121">
        <v>37</v>
      </c>
      <c r="CG121">
        <v>0.4</v>
      </c>
      <c r="CH121">
        <v>439</v>
      </c>
      <c r="CI121">
        <v>0.92</v>
      </c>
      <c r="CJ121">
        <v>5.0999999999999996</v>
      </c>
      <c r="CK121">
        <v>148</v>
      </c>
      <c r="CL121">
        <v>6.7</v>
      </c>
      <c r="CM121">
        <v>85.826999999999998</v>
      </c>
      <c r="CN121">
        <v>160</v>
      </c>
      <c r="CO121">
        <v>69</v>
      </c>
      <c r="CP121">
        <v>84</v>
      </c>
      <c r="CQ121">
        <v>184</v>
      </c>
      <c r="CS121">
        <v>68.95</v>
      </c>
      <c r="CT121">
        <v>152.1</v>
      </c>
      <c r="CU121">
        <v>29.804088368797828</v>
      </c>
      <c r="CV121" s="7">
        <v>43246</v>
      </c>
      <c r="CW121" s="7">
        <v>43019</v>
      </c>
      <c r="CX121">
        <v>5.4</v>
      </c>
      <c r="CY121">
        <v>320</v>
      </c>
      <c r="CZ121">
        <v>19</v>
      </c>
      <c r="DA121">
        <v>18</v>
      </c>
      <c r="DB121">
        <v>0.5</v>
      </c>
      <c r="DC121">
        <v>451</v>
      </c>
      <c r="DD121">
        <v>0.98</v>
      </c>
      <c r="DE121">
        <v>4.7</v>
      </c>
      <c r="DF121">
        <v>134</v>
      </c>
      <c r="DG121">
        <v>6.4</v>
      </c>
      <c r="DH121">
        <v>113.691</v>
      </c>
      <c r="DI121">
        <v>151</v>
      </c>
      <c r="DJ121">
        <v>52</v>
      </c>
      <c r="DK121">
        <v>81</v>
      </c>
      <c r="DL121">
        <v>89</v>
      </c>
      <c r="DN121">
        <v>68.95</v>
      </c>
      <c r="DO121">
        <v>152.1</v>
      </c>
      <c r="DP121">
        <v>1.5209999999999999</v>
      </c>
      <c r="DQ121">
        <v>29.804088368797828</v>
      </c>
      <c r="DR121" s="7">
        <v>43611</v>
      </c>
      <c r="DS121" s="7">
        <v>43494</v>
      </c>
      <c r="DT121">
        <v>6</v>
      </c>
      <c r="DU121">
        <v>346</v>
      </c>
      <c r="DV121">
        <v>25</v>
      </c>
      <c r="DW121">
        <v>13</v>
      </c>
      <c r="DX121">
        <v>0.2</v>
      </c>
      <c r="DY121">
        <v>346</v>
      </c>
      <c r="DZ121">
        <v>0.85</v>
      </c>
      <c r="EA121">
        <v>4.8</v>
      </c>
      <c r="EB121">
        <v>148</v>
      </c>
      <c r="EC121">
        <v>6.9</v>
      </c>
      <c r="ED121">
        <v>97.284999999999997</v>
      </c>
      <c r="EE121">
        <v>150</v>
      </c>
      <c r="EF121">
        <v>46</v>
      </c>
      <c r="EH121">
        <v>144</v>
      </c>
      <c r="EN121" s="7">
        <v>43976</v>
      </c>
      <c r="EO121" s="7">
        <v>43906</v>
      </c>
      <c r="EP121">
        <v>6.1</v>
      </c>
      <c r="EQ121">
        <v>326</v>
      </c>
      <c r="ER121">
        <v>59</v>
      </c>
      <c r="ES121">
        <v>31</v>
      </c>
      <c r="ET121">
        <v>0.6</v>
      </c>
      <c r="EU121">
        <v>435</v>
      </c>
      <c r="EV121">
        <v>0.9</v>
      </c>
      <c r="EW121">
        <v>4.9000000000000004</v>
      </c>
      <c r="EX121">
        <v>166</v>
      </c>
      <c r="EY121">
        <v>7.1</v>
      </c>
      <c r="EZ121">
        <v>79.347999999999999</v>
      </c>
      <c r="FA121">
        <v>110</v>
      </c>
      <c r="FB121">
        <v>38</v>
      </c>
      <c r="FD121">
        <v>148</v>
      </c>
      <c r="FF121">
        <v>68.95</v>
      </c>
      <c r="FG121">
        <v>152.1</v>
      </c>
      <c r="FH121">
        <v>1.5209999999999999</v>
      </c>
      <c r="FI121">
        <v>29.804088368797828</v>
      </c>
      <c r="FJ121" s="12">
        <v>2</v>
      </c>
      <c r="FK121" s="11">
        <v>1</v>
      </c>
      <c r="FL121">
        <v>0</v>
      </c>
      <c r="FM121">
        <v>0</v>
      </c>
      <c r="FN121">
        <v>0</v>
      </c>
      <c r="FO121" s="5">
        <v>0</v>
      </c>
      <c r="FP121" s="12">
        <v>2</v>
      </c>
      <c r="FQ121">
        <v>1</v>
      </c>
      <c r="FR121">
        <v>0</v>
      </c>
      <c r="FS121">
        <v>0</v>
      </c>
      <c r="FT121">
        <v>0</v>
      </c>
      <c r="FU121" s="5">
        <v>0</v>
      </c>
      <c r="FV121" s="12">
        <v>2</v>
      </c>
      <c r="FW121">
        <v>1</v>
      </c>
      <c r="FX121">
        <v>1</v>
      </c>
      <c r="FY121">
        <v>0</v>
      </c>
      <c r="FZ121">
        <v>0</v>
      </c>
      <c r="GA121" s="5">
        <v>0</v>
      </c>
      <c r="GB121" s="4">
        <v>2</v>
      </c>
      <c r="GC121">
        <v>1</v>
      </c>
      <c r="GD121">
        <v>1</v>
      </c>
      <c r="GE121">
        <v>0</v>
      </c>
      <c r="GF121">
        <v>0</v>
      </c>
      <c r="GG121" s="5">
        <v>0</v>
      </c>
      <c r="GH121" s="4">
        <v>2</v>
      </c>
      <c r="GI121">
        <v>1</v>
      </c>
      <c r="GJ121">
        <v>1</v>
      </c>
      <c r="GK121">
        <v>0</v>
      </c>
      <c r="GL121">
        <v>0</v>
      </c>
      <c r="GM121" s="5">
        <v>0</v>
      </c>
      <c r="GN121" s="12">
        <v>2</v>
      </c>
      <c r="GO121">
        <v>1</v>
      </c>
      <c r="GP121">
        <v>1</v>
      </c>
      <c r="GQ121">
        <v>0</v>
      </c>
      <c r="GR121">
        <v>0</v>
      </c>
      <c r="GS121" s="5">
        <v>0</v>
      </c>
      <c r="GT121" s="76"/>
      <c r="GU121" s="76"/>
      <c r="GV121">
        <v>0</v>
      </c>
      <c r="GX121">
        <v>0</v>
      </c>
      <c r="GZ121">
        <v>0</v>
      </c>
      <c r="HB121">
        <v>0</v>
      </c>
      <c r="HD121">
        <v>0</v>
      </c>
      <c r="HF121" s="7">
        <v>45209</v>
      </c>
      <c r="HG121" s="4" t="s">
        <v>1359</v>
      </c>
      <c r="HH121" t="s">
        <v>1015</v>
      </c>
      <c r="HI121" t="s">
        <v>1404</v>
      </c>
      <c r="HJ121" t="s">
        <v>1015</v>
      </c>
      <c r="HK121" t="s">
        <v>1419</v>
      </c>
      <c r="HL121" t="s">
        <v>1175</v>
      </c>
      <c r="HM121" t="s">
        <v>1431</v>
      </c>
      <c r="HN121" t="s">
        <v>1324</v>
      </c>
      <c r="HS121" t="s">
        <v>1443</v>
      </c>
      <c r="HT121" t="s">
        <v>1320</v>
      </c>
      <c r="HU121" t="s">
        <v>1451</v>
      </c>
      <c r="HV121" t="s">
        <v>1175</v>
      </c>
      <c r="HW121" t="s">
        <v>1471</v>
      </c>
      <c r="HX121" s="5" t="s">
        <v>847</v>
      </c>
      <c r="HY121" s="4"/>
      <c r="IA121" t="s">
        <v>1511</v>
      </c>
      <c r="IB121" t="s">
        <v>1539</v>
      </c>
      <c r="IC121" t="s">
        <v>1574</v>
      </c>
      <c r="ID121" t="s">
        <v>1583</v>
      </c>
      <c r="IJ121" s="5"/>
      <c r="IK121" t="s">
        <v>1688</v>
      </c>
      <c r="IL121" t="s">
        <v>1090</v>
      </c>
      <c r="IW121">
        <f t="shared" si="9"/>
        <v>550.79547913781164</v>
      </c>
      <c r="IX121">
        <f t="shared" si="10"/>
        <v>1064.5063625346261</v>
      </c>
      <c r="IY121">
        <f t="shared" si="11"/>
        <v>43.823284279778392</v>
      </c>
      <c r="IZ121" s="75">
        <f t="shared" si="12"/>
        <v>2.3104</v>
      </c>
      <c r="JA121" t="e">
        <v>#NAME?</v>
      </c>
      <c r="JB121">
        <v>944.04266399999995</v>
      </c>
      <c r="JC121">
        <v>331.84002700000002</v>
      </c>
      <c r="JD121">
        <v>267.42401100000001</v>
      </c>
      <c r="JE121">
        <v>6.9042709999999996</v>
      </c>
      <c r="JF121">
        <v>5.778327</v>
      </c>
      <c r="JG121">
        <v>30.374794999999999</v>
      </c>
      <c r="JH121">
        <v>44.394812999999999</v>
      </c>
      <c r="JI121">
        <v>78.853296999999998</v>
      </c>
      <c r="JJ121">
        <f t="shared" si="13"/>
        <v>123.24811</v>
      </c>
      <c r="JK121">
        <f t="shared" si="14"/>
        <v>53.344922957063709</v>
      </c>
      <c r="JL121">
        <f t="shared" si="15"/>
        <v>19.215206457756231</v>
      </c>
      <c r="JM121">
        <f t="shared" si="16"/>
        <v>34.129716499307477</v>
      </c>
      <c r="JN121">
        <v>41.185581999999997</v>
      </c>
      <c r="JO121">
        <v>0.43437500000000001</v>
      </c>
      <c r="JP121">
        <v>181.902984</v>
      </c>
      <c r="JQ121">
        <v>152.66843800000001</v>
      </c>
      <c r="JR121">
        <v>901.44468700000004</v>
      </c>
      <c r="JS121">
        <v>1272.557875</v>
      </c>
      <c r="JT121">
        <v>2459.4355</v>
      </c>
      <c r="JU121">
        <v>924.04368799999997</v>
      </c>
      <c r="JV121">
        <v>15.280274</v>
      </c>
      <c r="JW121">
        <v>23.014237999999999</v>
      </c>
      <c r="JX121">
        <v>19.261089999999999</v>
      </c>
      <c r="JY121">
        <v>101.24931599999999</v>
      </c>
      <c r="JZ121">
        <f t="shared" si="17"/>
        <v>43.823284279778392</v>
      </c>
      <c r="KA121">
        <v>147.98270500000001</v>
      </c>
      <c r="KB121">
        <v>262.844336</v>
      </c>
      <c r="KC121">
        <v>137.28527299999999</v>
      </c>
      <c r="KD121">
        <v>1.447916</v>
      </c>
      <c r="KE121">
        <v>21.655117000000001</v>
      </c>
      <c r="KF121">
        <v>18.174813</v>
      </c>
      <c r="KG121">
        <v>107.31484399999999</v>
      </c>
      <c r="KH121">
        <v>151.49499</v>
      </c>
      <c r="KI121">
        <v>292.789941</v>
      </c>
      <c r="KJ121">
        <v>110.005205</v>
      </c>
      <c r="KK121">
        <v>1.81908</v>
      </c>
      <c r="KL121">
        <v>-85.187599000000006</v>
      </c>
      <c r="KM121">
        <v>380.260559</v>
      </c>
      <c r="KN121">
        <v>33.632862000000003</v>
      </c>
      <c r="KO121">
        <v>-95.563866000000004</v>
      </c>
      <c r="KP121">
        <v>-97.119231999999997</v>
      </c>
      <c r="KQ121">
        <v>-2.8321740000000002</v>
      </c>
      <c r="KR121">
        <v>23.309806999999999</v>
      </c>
      <c r="KS121">
        <v>-99.124167999999997</v>
      </c>
      <c r="KT121">
        <v>322.66519199999999</v>
      </c>
      <c r="KU121">
        <v>32.686988999999997</v>
      </c>
      <c r="KV121">
        <v>-96.439521999999997</v>
      </c>
      <c r="KW121">
        <v>-99.521690000000007</v>
      </c>
      <c r="KX121">
        <v>-43.484459000000001</v>
      </c>
      <c r="KY121">
        <v>18.25</v>
      </c>
      <c r="KZ121">
        <v>-94.827438000000001</v>
      </c>
      <c r="LA121">
        <v>359.62194799999997</v>
      </c>
      <c r="LB121">
        <v>32.112682</v>
      </c>
      <c r="LC121">
        <v>-96.876686000000007</v>
      </c>
      <c r="LD121">
        <v>-99.654167000000001</v>
      </c>
      <c r="LE121">
        <v>-48.899341999999997</v>
      </c>
      <c r="LF121">
        <v>27.077052999999999</v>
      </c>
      <c r="LG121">
        <v>0.56300499999999998</v>
      </c>
      <c r="LH121">
        <v>0.80227700000000002</v>
      </c>
      <c r="LI121" t="s">
        <v>1986</v>
      </c>
      <c r="LJ121" t="s">
        <v>1986</v>
      </c>
      <c r="LK121">
        <v>0.360207</v>
      </c>
      <c r="LL121">
        <v>0</v>
      </c>
      <c r="LM121" t="s">
        <v>1986</v>
      </c>
      <c r="LN121">
        <v>8.7238710000000008</v>
      </c>
      <c r="LO121" t="s">
        <v>1986</v>
      </c>
      <c r="LP121" t="s">
        <v>1986</v>
      </c>
      <c r="LQ121">
        <v>12.906635</v>
      </c>
      <c r="LR121">
        <v>1.303023</v>
      </c>
      <c r="LS121">
        <v>6.4673530000000001</v>
      </c>
      <c r="LT121">
        <v>1466.7835</v>
      </c>
      <c r="LU121">
        <v>168.13445300000001</v>
      </c>
      <c r="LV121">
        <v>55.499614999999999</v>
      </c>
      <c r="LW121">
        <v>42.592979</v>
      </c>
    </row>
    <row r="122" spans="1:335" ht="16.149999999999999" customHeight="1" x14ac:dyDescent="0.3">
      <c r="A122">
        <v>128</v>
      </c>
      <c r="B122">
        <v>5521898</v>
      </c>
      <c r="C122" t="s">
        <v>360</v>
      </c>
      <c r="D122" t="s">
        <v>135</v>
      </c>
      <c r="E122" s="8" t="s">
        <v>71</v>
      </c>
      <c r="F122">
        <v>1</v>
      </c>
      <c r="I122" s="77" t="s">
        <v>2157</v>
      </c>
      <c r="J122" s="100">
        <v>0</v>
      </c>
      <c r="K122" s="100">
        <v>0</v>
      </c>
      <c r="L122" s="85"/>
      <c r="M122" s="100"/>
      <c r="N122" s="100"/>
      <c r="O122" s="95" t="s">
        <v>2286</v>
      </c>
      <c r="P122" s="100"/>
      <c r="Q122" s="140" t="s">
        <v>2277</v>
      </c>
      <c r="R122" s="100"/>
      <c r="S122" s="95" t="s">
        <v>2277</v>
      </c>
      <c r="T122" s="100"/>
      <c r="U122" s="100">
        <v>0</v>
      </c>
      <c r="V122" s="95"/>
      <c r="W122" s="140" t="s">
        <v>2281</v>
      </c>
      <c r="X122" s="100"/>
      <c r="Y122">
        <v>0</v>
      </c>
      <c r="Z122" s="7">
        <v>39812</v>
      </c>
      <c r="AA122" s="7"/>
      <c r="AD122">
        <v>34</v>
      </c>
      <c r="AE122">
        <v>75</v>
      </c>
      <c r="AF122">
        <v>0.7</v>
      </c>
      <c r="AG122">
        <v>199</v>
      </c>
      <c r="AH122">
        <v>0.98</v>
      </c>
      <c r="AI122">
        <v>4.5999999999999996</v>
      </c>
      <c r="AJ122">
        <v>100</v>
      </c>
      <c r="AL122">
        <v>71.555999999999997</v>
      </c>
      <c r="AM122">
        <v>198</v>
      </c>
      <c r="AR122">
        <v>85</v>
      </c>
      <c r="AS122">
        <v>174</v>
      </c>
      <c r="AT122">
        <v>3.0276000000000001</v>
      </c>
      <c r="AU122">
        <v>28.075042938300964</v>
      </c>
      <c r="AV122" s="4">
        <v>158</v>
      </c>
      <c r="AW122" t="s">
        <v>1887</v>
      </c>
      <c r="AX122">
        <v>87</v>
      </c>
      <c r="AY122" t="s">
        <v>1887</v>
      </c>
      <c r="AZ122" s="11"/>
      <c r="BD122" s="8"/>
      <c r="BF122" s="7">
        <v>40177</v>
      </c>
      <c r="BG122" s="7"/>
      <c r="BJ122">
        <v>25</v>
      </c>
      <c r="BK122">
        <v>23</v>
      </c>
      <c r="BL122">
        <v>0.8</v>
      </c>
      <c r="BM122">
        <v>200</v>
      </c>
      <c r="BO122">
        <v>4.8</v>
      </c>
      <c r="BP122">
        <v>97</v>
      </c>
      <c r="BR122">
        <v>73.489000000000004</v>
      </c>
      <c r="BS122">
        <v>160</v>
      </c>
      <c r="BX122">
        <v>84</v>
      </c>
      <c r="BY122">
        <v>174</v>
      </c>
      <c r="BZ122">
        <v>27.744748315497421</v>
      </c>
      <c r="CA122" s="7">
        <v>40542</v>
      </c>
      <c r="CB122" s="7"/>
      <c r="CS122">
        <v>84</v>
      </c>
      <c r="CT122">
        <v>174</v>
      </c>
      <c r="CU122">
        <v>27.744748315497421</v>
      </c>
      <c r="CV122" s="7">
        <v>40907</v>
      </c>
      <c r="CW122" s="7"/>
      <c r="DR122" s="7">
        <v>41272</v>
      </c>
      <c r="DS122" s="7"/>
      <c r="EN122" s="7">
        <v>41637</v>
      </c>
      <c r="EO122" s="7"/>
      <c r="ER122">
        <v>19</v>
      </c>
      <c r="ES122">
        <v>13</v>
      </c>
      <c r="ET122">
        <v>0.6</v>
      </c>
      <c r="EU122">
        <v>204</v>
      </c>
      <c r="EW122">
        <v>4.0999999999999996</v>
      </c>
      <c r="EX122">
        <v>90</v>
      </c>
      <c r="EZ122">
        <v>98.884</v>
      </c>
      <c r="FA122">
        <v>178</v>
      </c>
      <c r="FJ122" s="12">
        <v>0</v>
      </c>
      <c r="FK122" s="11">
        <v>0</v>
      </c>
      <c r="FL122">
        <v>0</v>
      </c>
      <c r="FM122">
        <v>0</v>
      </c>
      <c r="FN122">
        <v>0</v>
      </c>
      <c r="FO122" s="5">
        <v>0</v>
      </c>
      <c r="FP122" s="12">
        <v>0</v>
      </c>
      <c r="FQ122">
        <v>0</v>
      </c>
      <c r="FR122">
        <v>0</v>
      </c>
      <c r="FS122">
        <v>0</v>
      </c>
      <c r="FT122">
        <v>0</v>
      </c>
      <c r="FU122" s="5">
        <v>0</v>
      </c>
      <c r="FV122" s="12">
        <v>0</v>
      </c>
      <c r="FW122">
        <v>0</v>
      </c>
      <c r="FX122">
        <v>0</v>
      </c>
      <c r="FY122">
        <v>0</v>
      </c>
      <c r="FZ122">
        <v>0</v>
      </c>
      <c r="GA122" s="5">
        <v>0</v>
      </c>
      <c r="GB122" s="4">
        <v>0</v>
      </c>
      <c r="GC122">
        <v>0</v>
      </c>
      <c r="GD122">
        <v>0</v>
      </c>
      <c r="GE122">
        <v>0</v>
      </c>
      <c r="GF122">
        <v>0</v>
      </c>
      <c r="GG122" s="5">
        <v>0</v>
      </c>
      <c r="GH122" s="4">
        <v>0</v>
      </c>
      <c r="GI122">
        <v>0</v>
      </c>
      <c r="GJ122">
        <v>0</v>
      </c>
      <c r="GK122">
        <v>0</v>
      </c>
      <c r="GL122">
        <v>0</v>
      </c>
      <c r="GM122" s="5">
        <v>0</v>
      </c>
      <c r="GN122" s="12">
        <v>0</v>
      </c>
      <c r="GO122">
        <v>0</v>
      </c>
      <c r="GP122">
        <v>0</v>
      </c>
      <c r="GQ122">
        <v>0</v>
      </c>
      <c r="GR122">
        <v>0</v>
      </c>
      <c r="GS122" s="5">
        <v>0</v>
      </c>
      <c r="GT122" s="76"/>
      <c r="GU122" s="76"/>
      <c r="GV122">
        <v>0</v>
      </c>
      <c r="GX122">
        <v>0</v>
      </c>
      <c r="GZ122">
        <v>0</v>
      </c>
      <c r="HB122">
        <v>0</v>
      </c>
      <c r="HD122">
        <v>0</v>
      </c>
      <c r="HF122" s="7">
        <v>41638</v>
      </c>
      <c r="HG122" s="4"/>
      <c r="HW122" t="s">
        <v>1454</v>
      </c>
      <c r="HX122" s="5" t="s">
        <v>1485</v>
      </c>
      <c r="HY122" s="4"/>
      <c r="IJ122" s="5"/>
      <c r="IW122">
        <f t="shared" si="9"/>
        <v>120.54449068569164</v>
      </c>
      <c r="IX122">
        <f t="shared" si="10"/>
        <v>103.54499042145594</v>
      </c>
      <c r="IY122">
        <f t="shared" si="11"/>
        <v>58.710108006341656</v>
      </c>
      <c r="IZ122" s="75">
        <f t="shared" si="12"/>
        <v>3.0276000000000001</v>
      </c>
      <c r="JA122" t="e">
        <v>#NAME?</v>
      </c>
      <c r="JB122">
        <v>912.76556400000004</v>
      </c>
      <c r="JC122">
        <v>325.98400900000001</v>
      </c>
      <c r="JD122">
        <v>252.78401199999999</v>
      </c>
      <c r="JE122">
        <v>17.070163999999998</v>
      </c>
      <c r="JF122">
        <v>32.054186999999999</v>
      </c>
      <c r="JG122">
        <v>177.750719</v>
      </c>
      <c r="JH122">
        <v>170.07295300000001</v>
      </c>
      <c r="JI122">
        <v>127.807141</v>
      </c>
      <c r="JJ122">
        <f t="shared" si="13"/>
        <v>297.88009399999999</v>
      </c>
      <c r="JK122">
        <f t="shared" si="14"/>
        <v>98.388193288413262</v>
      </c>
      <c r="JL122">
        <f t="shared" si="15"/>
        <v>56.174181860219321</v>
      </c>
      <c r="JM122">
        <f t="shared" si="16"/>
        <v>42.214011428193949</v>
      </c>
      <c r="JN122">
        <v>137.666313</v>
      </c>
      <c r="JO122">
        <v>1.257401</v>
      </c>
      <c r="JP122">
        <v>52.820348000000003</v>
      </c>
      <c r="JQ122">
        <v>81.797719000000001</v>
      </c>
      <c r="JR122">
        <v>517.75371900000005</v>
      </c>
      <c r="JS122">
        <v>364.96050000000002</v>
      </c>
      <c r="JT122">
        <v>313.49281300000001</v>
      </c>
      <c r="JU122">
        <v>642.04587500000002</v>
      </c>
      <c r="JV122">
        <v>5.5154160000000001</v>
      </c>
      <c r="JW122">
        <v>17.070164999999999</v>
      </c>
      <c r="JX122">
        <v>32.054186999999999</v>
      </c>
      <c r="JY122">
        <v>177.75072299999999</v>
      </c>
      <c r="JZ122">
        <f t="shared" si="17"/>
        <v>58.710108006341656</v>
      </c>
      <c r="KA122">
        <v>170.07294899999999</v>
      </c>
      <c r="KB122">
        <v>127.80713900000001</v>
      </c>
      <c r="KC122">
        <v>137.66630900000001</v>
      </c>
      <c r="KD122">
        <v>1.257401</v>
      </c>
      <c r="KE122">
        <v>17.606781999999999</v>
      </c>
      <c r="KF122">
        <v>27.265906000000001</v>
      </c>
      <c r="KG122">
        <v>172.58457000000001</v>
      </c>
      <c r="KH122">
        <v>121.65350599999999</v>
      </c>
      <c r="KI122">
        <v>104.497607</v>
      </c>
      <c r="KJ122">
        <v>214.01529300000001</v>
      </c>
      <c r="KK122">
        <v>1.8384720000000001</v>
      </c>
      <c r="KL122">
        <v>-100.133026</v>
      </c>
      <c r="KM122">
        <v>259.51062000000002</v>
      </c>
      <c r="KN122">
        <v>40.110840000000003</v>
      </c>
      <c r="KO122">
        <v>-91.284164000000004</v>
      </c>
      <c r="KP122">
        <v>-87.310371000000004</v>
      </c>
      <c r="KQ122">
        <v>-21.929237000000001</v>
      </c>
      <c r="KR122">
        <v>48.566540000000003</v>
      </c>
      <c r="KS122">
        <v>-113.964844</v>
      </c>
      <c r="KT122">
        <v>308.10607900000002</v>
      </c>
      <c r="KU122">
        <v>40.887405000000001</v>
      </c>
      <c r="KV122">
        <v>-92.690880000000007</v>
      </c>
      <c r="KW122">
        <v>-96.916672000000005</v>
      </c>
      <c r="KX122">
        <v>-28.948381000000001</v>
      </c>
      <c r="KY122">
        <v>54.295456000000001</v>
      </c>
      <c r="KZ122">
        <v>-103.245987</v>
      </c>
      <c r="LA122">
        <v>297.497253</v>
      </c>
      <c r="LB122">
        <v>41.168545000000002</v>
      </c>
      <c r="LC122">
        <v>-91.148589999999999</v>
      </c>
      <c r="LD122">
        <v>-91.549469000000002</v>
      </c>
      <c r="LE122">
        <v>-25.056052999999999</v>
      </c>
      <c r="LF122">
        <v>46.252158999999999</v>
      </c>
      <c r="LG122">
        <v>1.3307</v>
      </c>
      <c r="LH122">
        <v>0.62628399999999995</v>
      </c>
      <c r="LI122" t="s">
        <v>1986</v>
      </c>
      <c r="LJ122" t="s">
        <v>1986</v>
      </c>
      <c r="LK122">
        <v>0.57094400000000001</v>
      </c>
      <c r="LL122">
        <v>0</v>
      </c>
      <c r="LM122" t="s">
        <v>1986</v>
      </c>
      <c r="LN122">
        <v>9.3344290000000001</v>
      </c>
      <c r="LO122" t="s">
        <v>1986</v>
      </c>
      <c r="LP122" t="s">
        <v>1986</v>
      </c>
      <c r="LQ122">
        <v>0.80198100000000005</v>
      </c>
      <c r="LR122">
        <v>1.0280629999999999</v>
      </c>
      <c r="LS122">
        <v>19.905083999999999</v>
      </c>
      <c r="LT122">
        <v>1542.096875</v>
      </c>
      <c r="LU122">
        <v>165.20528100000001</v>
      </c>
      <c r="LV122">
        <v>29.379678999999999</v>
      </c>
      <c r="LW122">
        <v>28.577698000000002</v>
      </c>
    </row>
    <row r="123" spans="1:335" ht="16.149999999999999" customHeight="1" x14ac:dyDescent="0.3">
      <c r="A123">
        <v>129</v>
      </c>
      <c r="B123">
        <v>5548673</v>
      </c>
      <c r="C123" t="s">
        <v>230</v>
      </c>
      <c r="D123" t="s">
        <v>134</v>
      </c>
      <c r="E123" s="8" t="s">
        <v>2090</v>
      </c>
      <c r="F123">
        <v>2</v>
      </c>
      <c r="G123">
        <v>3</v>
      </c>
      <c r="H123" s="77" t="s">
        <v>2213</v>
      </c>
      <c r="I123" s="77" t="s">
        <v>2214</v>
      </c>
      <c r="J123" s="101">
        <v>0</v>
      </c>
      <c r="K123" s="101">
        <v>0</v>
      </c>
      <c r="M123" s="101">
        <v>3</v>
      </c>
      <c r="N123" s="139">
        <v>45294</v>
      </c>
      <c r="O123" s="141" t="s">
        <v>2286</v>
      </c>
      <c r="P123" s="101"/>
      <c r="Q123" s="98" t="s">
        <v>2277</v>
      </c>
      <c r="R123" s="101"/>
      <c r="S123" s="98" t="s">
        <v>2278</v>
      </c>
      <c r="T123" s="139">
        <v>45294</v>
      </c>
      <c r="U123" s="101">
        <v>0</v>
      </c>
      <c r="V123" s="141"/>
      <c r="W123" s="98" t="s">
        <v>2281</v>
      </c>
      <c r="X123" s="101"/>
      <c r="Y123">
        <v>0</v>
      </c>
      <c r="Z123" s="7">
        <v>45030</v>
      </c>
      <c r="AA123" s="7">
        <v>44977</v>
      </c>
      <c r="AB123">
        <v>11.5</v>
      </c>
      <c r="AC123">
        <v>343</v>
      </c>
      <c r="AD123">
        <v>53</v>
      </c>
      <c r="AE123">
        <v>52</v>
      </c>
      <c r="AF123">
        <v>0.5</v>
      </c>
      <c r="AG123">
        <v>438</v>
      </c>
      <c r="AH123">
        <v>0.96</v>
      </c>
      <c r="AI123">
        <v>4.9000000000000004</v>
      </c>
      <c r="AJ123">
        <v>118</v>
      </c>
      <c r="AK123">
        <v>11.3</v>
      </c>
      <c r="AL123">
        <v>97.057000000000002</v>
      </c>
      <c r="AM123">
        <v>210</v>
      </c>
      <c r="AN123">
        <v>50</v>
      </c>
      <c r="AP123">
        <v>313</v>
      </c>
      <c r="AR123">
        <v>62.9</v>
      </c>
      <c r="AS123">
        <v>151.69999999999999</v>
      </c>
      <c r="AT123">
        <v>2.3012889999999997</v>
      </c>
      <c r="AU123">
        <v>27.33250799877808</v>
      </c>
      <c r="AV123" s="4">
        <v>148</v>
      </c>
      <c r="AW123" t="s">
        <v>756</v>
      </c>
      <c r="AX123">
        <v>86</v>
      </c>
      <c r="AY123" t="s">
        <v>756</v>
      </c>
      <c r="AZ123" s="11">
        <v>92</v>
      </c>
      <c r="BA123" s="6">
        <v>44977</v>
      </c>
      <c r="BD123" s="8"/>
      <c r="BF123" s="7">
        <v>45395</v>
      </c>
      <c r="BG123" s="7"/>
      <c r="BX123">
        <v>63</v>
      </c>
      <c r="BY123">
        <v>151.19999999999999</v>
      </c>
      <c r="BZ123">
        <v>27.557319223985889</v>
      </c>
      <c r="CA123" s="7">
        <v>45760</v>
      </c>
      <c r="CB123" s="7"/>
      <c r="CV123" s="7">
        <v>46125</v>
      </c>
      <c r="CW123" s="7"/>
      <c r="DR123" s="7">
        <v>46490</v>
      </c>
      <c r="DS123" s="7"/>
      <c r="EN123" s="7">
        <v>46855</v>
      </c>
      <c r="EO123" s="7"/>
      <c r="FJ123" s="12">
        <v>2</v>
      </c>
      <c r="FK123" s="11">
        <v>0</v>
      </c>
      <c r="FL123">
        <v>1</v>
      </c>
      <c r="FM123">
        <v>0</v>
      </c>
      <c r="FN123">
        <v>0</v>
      </c>
      <c r="FO123" s="5">
        <v>1</v>
      </c>
      <c r="FP123" s="12">
        <v>2</v>
      </c>
      <c r="FQ123">
        <v>0</v>
      </c>
      <c r="FR123">
        <v>1</v>
      </c>
      <c r="FS123">
        <v>0</v>
      </c>
      <c r="FT123">
        <v>0</v>
      </c>
      <c r="FU123" s="5">
        <v>1</v>
      </c>
      <c r="FV123" s="12">
        <v>2</v>
      </c>
      <c r="FW123">
        <v>0</v>
      </c>
      <c r="FX123">
        <v>1</v>
      </c>
      <c r="FY123">
        <v>0</v>
      </c>
      <c r="FZ123">
        <v>0</v>
      </c>
      <c r="GA123" s="5">
        <v>1</v>
      </c>
      <c r="GB123" s="4">
        <v>2</v>
      </c>
      <c r="GC123">
        <v>0</v>
      </c>
      <c r="GD123">
        <v>1</v>
      </c>
      <c r="GE123">
        <v>0</v>
      </c>
      <c r="GF123">
        <v>0</v>
      </c>
      <c r="GG123" s="5">
        <v>1</v>
      </c>
      <c r="GH123" s="4">
        <v>2</v>
      </c>
      <c r="GI123">
        <v>0</v>
      </c>
      <c r="GJ123">
        <v>1</v>
      </c>
      <c r="GK123">
        <v>0</v>
      </c>
      <c r="GL123">
        <v>0</v>
      </c>
      <c r="GM123" s="5">
        <v>1</v>
      </c>
      <c r="GN123" s="12">
        <v>2</v>
      </c>
      <c r="GO123">
        <v>0</v>
      </c>
      <c r="GP123">
        <v>1</v>
      </c>
      <c r="GQ123">
        <v>0</v>
      </c>
      <c r="GR123">
        <v>0</v>
      </c>
      <c r="GS123" s="5">
        <v>1</v>
      </c>
      <c r="GV123">
        <v>0</v>
      </c>
      <c r="GX123">
        <v>0</v>
      </c>
      <c r="GZ123">
        <v>0</v>
      </c>
      <c r="HB123">
        <v>0</v>
      </c>
      <c r="HD123">
        <v>0</v>
      </c>
      <c r="HF123" s="7">
        <v>45212</v>
      </c>
      <c r="HG123" s="4" t="s">
        <v>1362</v>
      </c>
      <c r="HH123" t="s">
        <v>1086</v>
      </c>
      <c r="HI123" t="s">
        <v>1363</v>
      </c>
      <c r="HJ123" t="s">
        <v>978</v>
      </c>
      <c r="HK123" t="s">
        <v>1419</v>
      </c>
      <c r="HL123" t="s">
        <v>1228</v>
      </c>
      <c r="HM123" t="s">
        <v>1427</v>
      </c>
      <c r="HN123" t="s">
        <v>1200</v>
      </c>
      <c r="HS123" t="s">
        <v>1437</v>
      </c>
      <c r="HT123" t="s">
        <v>1442</v>
      </c>
      <c r="HW123" t="s">
        <v>1460</v>
      </c>
      <c r="HX123" s="5" t="s">
        <v>1326</v>
      </c>
      <c r="HY123" s="4"/>
      <c r="II123" t="s">
        <v>1649</v>
      </c>
      <c r="IJ123" s="5" t="s">
        <v>1200</v>
      </c>
      <c r="IK123" t="s">
        <v>1696</v>
      </c>
      <c r="IL123" t="s">
        <v>1086</v>
      </c>
      <c r="IW123">
        <f t="shared" si="9"/>
        <v>619.32236672577858</v>
      </c>
      <c r="IX123">
        <f t="shared" si="10"/>
        <v>575.66916845298442</v>
      </c>
      <c r="IY123">
        <f t="shared" si="11"/>
        <v>43.802239092960512</v>
      </c>
      <c r="IZ123" s="75">
        <f t="shared" si="12"/>
        <v>2.3012889999999997</v>
      </c>
      <c r="JA123" t="e">
        <v>#NAME?</v>
      </c>
      <c r="JB123">
        <v>851.02593999999999</v>
      </c>
      <c r="JC123">
        <v>315.24801600000001</v>
      </c>
      <c r="JD123">
        <v>222.52801500000001</v>
      </c>
      <c r="JE123">
        <v>5.0081689999999996</v>
      </c>
      <c r="JF123">
        <v>5.1867770000000002</v>
      </c>
      <c r="JG123">
        <v>25.200402</v>
      </c>
      <c r="JH123">
        <v>39.786723000000002</v>
      </c>
      <c r="JI123">
        <v>35.090522999999997</v>
      </c>
      <c r="JJ123">
        <f t="shared" si="13"/>
        <v>74.877246</v>
      </c>
      <c r="JK123">
        <f t="shared" si="14"/>
        <v>32.537089431184008</v>
      </c>
      <c r="JL123">
        <f t="shared" si="15"/>
        <v>17.288885924366738</v>
      </c>
      <c r="JM123">
        <f t="shared" si="16"/>
        <v>15.248203506817267</v>
      </c>
      <c r="JN123">
        <v>41.548988000000001</v>
      </c>
      <c r="JO123">
        <v>0.52153499999999997</v>
      </c>
      <c r="JP123">
        <v>190.579531</v>
      </c>
      <c r="JQ123">
        <v>201.13884400000001</v>
      </c>
      <c r="JR123">
        <v>973.21612500000003</v>
      </c>
      <c r="JS123">
        <v>1425.23975</v>
      </c>
      <c r="JT123">
        <v>1324.781125</v>
      </c>
      <c r="JU123">
        <v>1242.061625</v>
      </c>
      <c r="JV123">
        <v>23.107116999999999</v>
      </c>
      <c r="JW123">
        <v>20.032675999999999</v>
      </c>
      <c r="JX123">
        <v>20.747108999999998</v>
      </c>
      <c r="JY123">
        <v>100.80161099999999</v>
      </c>
      <c r="JZ123">
        <f t="shared" si="17"/>
        <v>43.802239092960512</v>
      </c>
      <c r="KA123">
        <v>159.146895</v>
      </c>
      <c r="KB123">
        <v>140.3621</v>
      </c>
      <c r="KC123">
        <v>166.19595699999999</v>
      </c>
      <c r="KD123">
        <v>2.0861420000000002</v>
      </c>
      <c r="KE123">
        <v>20.061002999999999</v>
      </c>
      <c r="KF123">
        <v>21.172509999999999</v>
      </c>
      <c r="KG123">
        <v>102.443799</v>
      </c>
      <c r="KH123">
        <v>150.02523400000001</v>
      </c>
      <c r="KI123">
        <v>139.45064500000001</v>
      </c>
      <c r="KJ123">
        <v>130.74332999999999</v>
      </c>
      <c r="KK123">
        <v>2.432328</v>
      </c>
      <c r="KL123">
        <v>-64.172768000000005</v>
      </c>
      <c r="KM123">
        <v>319.490295</v>
      </c>
      <c r="KN123">
        <v>30.968304</v>
      </c>
      <c r="KO123">
        <v>-99.888390000000001</v>
      </c>
      <c r="KP123">
        <v>-106.202789</v>
      </c>
      <c r="KQ123">
        <v>-44.834282000000002</v>
      </c>
      <c r="KR123">
        <v>41.550041</v>
      </c>
      <c r="KS123">
        <v>-58.263908000000001</v>
      </c>
      <c r="KT123">
        <v>332.42700200000002</v>
      </c>
      <c r="KU123">
        <v>34.654792999999998</v>
      </c>
      <c r="KV123">
        <v>-99.523848999999998</v>
      </c>
      <c r="KW123">
        <v>-106.56675</v>
      </c>
      <c r="KX123">
        <v>-12.280163</v>
      </c>
      <c r="KY123">
        <v>45.132420000000003</v>
      </c>
      <c r="KZ123">
        <v>-70.686667999999997</v>
      </c>
      <c r="LA123">
        <v>362.760895</v>
      </c>
      <c r="LB123">
        <v>35.143104999999998</v>
      </c>
      <c r="LC123">
        <v>-99.756400999999997</v>
      </c>
      <c r="LD123">
        <v>-104.429947</v>
      </c>
      <c r="LE123">
        <v>-22.912514000000002</v>
      </c>
      <c r="LF123">
        <v>42.254455999999998</v>
      </c>
      <c r="LG123">
        <v>1.133831</v>
      </c>
      <c r="LH123">
        <v>0.74819199999999997</v>
      </c>
      <c r="LI123" t="s">
        <v>1986</v>
      </c>
      <c r="LJ123" t="s">
        <v>1986</v>
      </c>
      <c r="LK123">
        <v>0.53135900000000003</v>
      </c>
      <c r="LL123">
        <v>0</v>
      </c>
      <c r="LM123" t="s">
        <v>1986</v>
      </c>
      <c r="LN123">
        <v>19.967669999999998</v>
      </c>
      <c r="LO123" t="s">
        <v>1986</v>
      </c>
      <c r="LP123" t="s">
        <v>1986</v>
      </c>
      <c r="LQ123">
        <v>-21.921876999999999</v>
      </c>
      <c r="LR123">
        <v>0.52156400000000003</v>
      </c>
      <c r="LS123">
        <v>24.047146999999999</v>
      </c>
      <c r="LT123">
        <v>1929.74775</v>
      </c>
      <c r="LU123">
        <v>96.643608999999998</v>
      </c>
      <c r="LV123">
        <v>23.898019999999999</v>
      </c>
      <c r="LW123">
        <v>45.819896999999997</v>
      </c>
    </row>
    <row r="124" spans="1:335" ht="16.149999999999999" customHeight="1" x14ac:dyDescent="0.3">
      <c r="A124">
        <v>130</v>
      </c>
      <c r="B124">
        <v>5641757</v>
      </c>
      <c r="C124" t="s">
        <v>143</v>
      </c>
      <c r="D124" t="s">
        <v>134</v>
      </c>
      <c r="E124" s="8" t="s">
        <v>2091</v>
      </c>
      <c r="I124" s="77" t="s">
        <v>2228</v>
      </c>
      <c r="J124" s="100">
        <v>0</v>
      </c>
      <c r="K124" s="100">
        <v>0</v>
      </c>
      <c r="L124" s="85"/>
      <c r="M124" s="100">
        <v>3</v>
      </c>
      <c r="N124" s="138">
        <v>43536</v>
      </c>
      <c r="O124" s="95" t="s">
        <v>2286</v>
      </c>
      <c r="P124" s="100"/>
      <c r="Q124" s="140" t="s">
        <v>2277</v>
      </c>
      <c r="R124" s="100"/>
      <c r="S124" s="140" t="s">
        <v>2278</v>
      </c>
      <c r="T124" s="138">
        <v>43536</v>
      </c>
      <c r="U124" s="100">
        <v>0</v>
      </c>
      <c r="V124" s="95"/>
      <c r="W124" s="140" t="s">
        <v>2281</v>
      </c>
      <c r="X124" s="100"/>
      <c r="Y124">
        <v>0</v>
      </c>
      <c r="Z124" s="7">
        <v>42958</v>
      </c>
      <c r="AA124" s="7"/>
      <c r="AD124">
        <v>25</v>
      </c>
      <c r="AE124">
        <v>15</v>
      </c>
      <c r="AF124">
        <v>0.4</v>
      </c>
      <c r="AG124">
        <v>226</v>
      </c>
      <c r="AH124">
        <v>0.95</v>
      </c>
      <c r="AI124">
        <v>4.5999999999999996</v>
      </c>
      <c r="AJ124">
        <v>116</v>
      </c>
      <c r="AK124">
        <v>6.7</v>
      </c>
      <c r="AL124">
        <v>75.051000000000002</v>
      </c>
      <c r="AM124">
        <v>81</v>
      </c>
      <c r="AN124">
        <v>42</v>
      </c>
      <c r="AP124">
        <v>83</v>
      </c>
      <c r="AR124">
        <v>72</v>
      </c>
      <c r="AS124">
        <v>158</v>
      </c>
      <c r="AT124">
        <v>2.4964000000000004</v>
      </c>
      <c r="AU124">
        <v>28.841531805800347</v>
      </c>
      <c r="AV124" s="4">
        <v>138</v>
      </c>
      <c r="AW124" t="s">
        <v>1388</v>
      </c>
      <c r="AX124">
        <v>90</v>
      </c>
      <c r="AY124" t="s">
        <v>1388</v>
      </c>
      <c r="AZ124" s="11">
        <v>99</v>
      </c>
      <c r="BA124" s="6">
        <v>40890</v>
      </c>
      <c r="BB124" s="4">
        <v>1</v>
      </c>
      <c r="BC124" t="s">
        <v>1947</v>
      </c>
      <c r="BD124" s="8" t="s">
        <v>1946</v>
      </c>
      <c r="BE124" s="14" t="s">
        <v>1953</v>
      </c>
      <c r="BF124" s="7">
        <v>43323</v>
      </c>
      <c r="BG124" s="7"/>
      <c r="BJ124">
        <v>19</v>
      </c>
      <c r="BK124">
        <v>10</v>
      </c>
      <c r="BL124">
        <v>0.5</v>
      </c>
      <c r="BM124">
        <v>356</v>
      </c>
      <c r="BN124">
        <v>1.06</v>
      </c>
      <c r="BO124">
        <v>4.7</v>
      </c>
      <c r="BP124">
        <v>167</v>
      </c>
      <c r="BQ124">
        <v>7.2</v>
      </c>
      <c r="BR124">
        <v>63.054000000000002</v>
      </c>
      <c r="BS124">
        <v>227</v>
      </c>
      <c r="BT124">
        <v>29</v>
      </c>
      <c r="BV124">
        <v>307</v>
      </c>
      <c r="BX124">
        <v>58.4</v>
      </c>
      <c r="BY124">
        <v>157</v>
      </c>
      <c r="BZ124">
        <v>23.69264473203781</v>
      </c>
      <c r="CA124" s="7">
        <v>43688</v>
      </c>
      <c r="CB124" s="7"/>
      <c r="CE124">
        <v>30</v>
      </c>
      <c r="CF124">
        <v>12</v>
      </c>
      <c r="CG124">
        <v>0.2</v>
      </c>
      <c r="CH124">
        <v>188</v>
      </c>
      <c r="CJ124">
        <v>4</v>
      </c>
      <c r="CK124">
        <v>98</v>
      </c>
      <c r="CL124">
        <v>5.2</v>
      </c>
      <c r="CM124">
        <v>87.494</v>
      </c>
      <c r="CN124">
        <v>137</v>
      </c>
      <c r="CO124">
        <v>35</v>
      </c>
      <c r="CQ124">
        <v>132</v>
      </c>
      <c r="CS124">
        <v>60</v>
      </c>
      <c r="CT124">
        <v>157</v>
      </c>
      <c r="CU124">
        <v>24.341758286340216</v>
      </c>
      <c r="CV124" s="7">
        <v>44053</v>
      </c>
      <c r="CW124" s="7"/>
      <c r="CZ124">
        <v>29</v>
      </c>
      <c r="DA124">
        <v>16</v>
      </c>
      <c r="DB124">
        <v>0.4</v>
      </c>
      <c r="DC124">
        <v>66</v>
      </c>
      <c r="DE124">
        <v>3.6</v>
      </c>
      <c r="DF124">
        <v>90</v>
      </c>
      <c r="DG124">
        <v>5.2</v>
      </c>
      <c r="DH124">
        <v>58.929000000000002</v>
      </c>
      <c r="DI124">
        <v>117</v>
      </c>
      <c r="DJ124">
        <v>55</v>
      </c>
      <c r="DL124">
        <v>96</v>
      </c>
      <c r="DN124">
        <v>65</v>
      </c>
      <c r="DO124">
        <v>157</v>
      </c>
      <c r="DP124">
        <v>1.57</v>
      </c>
      <c r="DQ124">
        <v>26.370238143535232</v>
      </c>
      <c r="DR124" s="7">
        <v>44418</v>
      </c>
      <c r="DS124" s="7"/>
      <c r="DV124">
        <v>53</v>
      </c>
      <c r="DW124">
        <v>17</v>
      </c>
      <c r="DX124">
        <v>0.9</v>
      </c>
      <c r="DY124">
        <v>76</v>
      </c>
      <c r="EA124">
        <v>3.3</v>
      </c>
      <c r="EB124">
        <v>91</v>
      </c>
      <c r="EC124">
        <v>4.5999999999999996</v>
      </c>
      <c r="ED124">
        <v>69.844999999999999</v>
      </c>
      <c r="EE124">
        <v>151</v>
      </c>
      <c r="EF124">
        <v>80</v>
      </c>
      <c r="EH124">
        <v>104</v>
      </c>
      <c r="EJ124">
        <v>65</v>
      </c>
      <c r="EK124">
        <v>157</v>
      </c>
      <c r="EL124">
        <v>1.57</v>
      </c>
      <c r="EM124">
        <v>26.370238143535232</v>
      </c>
      <c r="EN124" s="7">
        <v>44783</v>
      </c>
      <c r="EO124" s="7"/>
      <c r="ER124">
        <v>37</v>
      </c>
      <c r="ES124">
        <v>21</v>
      </c>
      <c r="ET124">
        <v>0.5</v>
      </c>
      <c r="EU124">
        <v>85</v>
      </c>
      <c r="EV124">
        <v>1.01</v>
      </c>
      <c r="EW124">
        <v>2.5</v>
      </c>
      <c r="EX124">
        <v>104</v>
      </c>
      <c r="EY124">
        <v>4.5</v>
      </c>
      <c r="EZ124">
        <v>74.543999999999997</v>
      </c>
      <c r="FA124">
        <v>104</v>
      </c>
      <c r="FB124">
        <v>39</v>
      </c>
      <c r="FD124">
        <v>86</v>
      </c>
      <c r="FF124">
        <v>59.4</v>
      </c>
      <c r="FG124">
        <v>158.19999999999999</v>
      </c>
      <c r="FH124">
        <v>1.5819999999999999</v>
      </c>
      <c r="FI124">
        <v>23.734139281838512</v>
      </c>
      <c r="FJ124" s="12">
        <v>2</v>
      </c>
      <c r="FK124" s="11">
        <v>0</v>
      </c>
      <c r="FL124">
        <v>1</v>
      </c>
      <c r="FM124">
        <v>0</v>
      </c>
      <c r="FN124">
        <v>0</v>
      </c>
      <c r="FO124" s="5">
        <v>0</v>
      </c>
      <c r="FP124" s="12">
        <v>2</v>
      </c>
      <c r="FQ124">
        <v>0</v>
      </c>
      <c r="FR124">
        <v>1</v>
      </c>
      <c r="FS124">
        <v>0</v>
      </c>
      <c r="FT124">
        <v>0</v>
      </c>
      <c r="FU124" s="5">
        <v>0</v>
      </c>
      <c r="FV124" s="12">
        <v>2</v>
      </c>
      <c r="FW124">
        <v>0</v>
      </c>
      <c r="FX124">
        <v>1</v>
      </c>
      <c r="FY124">
        <v>0</v>
      </c>
      <c r="FZ124">
        <v>0</v>
      </c>
      <c r="GA124" s="5">
        <v>0</v>
      </c>
      <c r="GB124" s="4">
        <v>2</v>
      </c>
      <c r="GC124">
        <v>0</v>
      </c>
      <c r="GD124">
        <v>1</v>
      </c>
      <c r="GE124">
        <v>0</v>
      </c>
      <c r="GF124">
        <v>0</v>
      </c>
      <c r="GG124" s="5">
        <v>0</v>
      </c>
      <c r="GH124" s="4">
        <v>2</v>
      </c>
      <c r="GI124">
        <v>0</v>
      </c>
      <c r="GJ124">
        <v>1</v>
      </c>
      <c r="GK124">
        <v>0</v>
      </c>
      <c r="GL124">
        <v>0</v>
      </c>
      <c r="GM124" s="5">
        <v>0</v>
      </c>
      <c r="GN124" s="12">
        <v>2</v>
      </c>
      <c r="GO124">
        <v>0</v>
      </c>
      <c r="GP124">
        <v>1</v>
      </c>
      <c r="GQ124">
        <v>0</v>
      </c>
      <c r="GR124">
        <v>0</v>
      </c>
      <c r="GS124" s="5">
        <v>0</v>
      </c>
      <c r="GT124" s="76"/>
      <c r="GU124" s="76"/>
      <c r="GV124">
        <v>0</v>
      </c>
      <c r="GX124">
        <v>1</v>
      </c>
      <c r="GY124" t="s">
        <v>1171</v>
      </c>
      <c r="GZ124">
        <v>0</v>
      </c>
      <c r="HB124">
        <v>1</v>
      </c>
      <c r="HC124" t="s">
        <v>960</v>
      </c>
      <c r="HD124">
        <v>0</v>
      </c>
      <c r="HF124" s="7">
        <v>44978</v>
      </c>
      <c r="HG124" s="4" t="s">
        <v>1377</v>
      </c>
      <c r="HH124" t="s">
        <v>1378</v>
      </c>
      <c r="HI124" t="s">
        <v>1404</v>
      </c>
      <c r="HJ124" t="s">
        <v>1378</v>
      </c>
      <c r="HK124" t="s">
        <v>1416</v>
      </c>
      <c r="HL124" t="s">
        <v>1424</v>
      </c>
      <c r="HM124" t="s">
        <v>1432</v>
      </c>
      <c r="HN124" t="s">
        <v>1433</v>
      </c>
      <c r="HW124" t="s">
        <v>1454</v>
      </c>
      <c r="HX124" s="5" t="s">
        <v>1474</v>
      </c>
      <c r="HY124" s="4"/>
      <c r="II124" t="s">
        <v>1128</v>
      </c>
      <c r="IJ124" s="5" t="s">
        <v>1171</v>
      </c>
      <c r="IK124" t="s">
        <v>1688</v>
      </c>
      <c r="IL124" t="s">
        <v>1247</v>
      </c>
      <c r="IO124" t="s">
        <v>1698</v>
      </c>
      <c r="IP124" t="s">
        <v>991</v>
      </c>
      <c r="IW124">
        <f t="shared" si="9"/>
        <v>729.71889520910099</v>
      </c>
      <c r="IX124">
        <f t="shared" si="10"/>
        <v>1259.9509293382469</v>
      </c>
      <c r="IY124">
        <f t="shared" si="11"/>
        <v>51.597237622175925</v>
      </c>
      <c r="IZ124" s="75">
        <f t="shared" si="12"/>
        <v>2.4964000000000004</v>
      </c>
      <c r="JA124" t="e">
        <v>#NAME?</v>
      </c>
      <c r="JB124">
        <v>1061.695068</v>
      </c>
      <c r="JC124">
        <v>395.28002900000001</v>
      </c>
      <c r="JD124">
        <v>275.23202500000002</v>
      </c>
      <c r="JE124">
        <v>6.6899420000000003</v>
      </c>
      <c r="JF124">
        <v>6.2612829999999997</v>
      </c>
      <c r="JG124">
        <v>38.642203000000002</v>
      </c>
      <c r="JH124">
        <v>69.442796999999999</v>
      </c>
      <c r="JI124">
        <v>110.822703</v>
      </c>
      <c r="JJ124">
        <f t="shared" si="13"/>
        <v>180.2655</v>
      </c>
      <c r="JK124">
        <f t="shared" si="14"/>
        <v>72.210182663034757</v>
      </c>
      <c r="JL124">
        <f t="shared" si="15"/>
        <v>27.81717553276718</v>
      </c>
      <c r="JM124">
        <f t="shared" si="16"/>
        <v>44.393007130267577</v>
      </c>
      <c r="JN124">
        <v>33.812640999999999</v>
      </c>
      <c r="JO124">
        <v>0.40008199999999999</v>
      </c>
      <c r="JP124">
        <v>189.12160900000001</v>
      </c>
      <c r="JQ124">
        <v>169.211828</v>
      </c>
      <c r="JR124">
        <v>1081.4358749999999</v>
      </c>
      <c r="JS124">
        <v>1821.6702499999999</v>
      </c>
      <c r="JT124">
        <v>3145.3415</v>
      </c>
      <c r="JU124">
        <v>913.29849999999999</v>
      </c>
      <c r="JV124">
        <v>13.465615</v>
      </c>
      <c r="JW124">
        <v>22.299807000000001</v>
      </c>
      <c r="JX124">
        <v>20.870944999999999</v>
      </c>
      <c r="JY124">
        <v>128.807344</v>
      </c>
      <c r="JZ124">
        <f t="shared" si="17"/>
        <v>51.597237622175925</v>
      </c>
      <c r="KA124">
        <v>231.47599600000001</v>
      </c>
      <c r="KB124">
        <v>369.40902299999999</v>
      </c>
      <c r="KC124">
        <v>112.708809</v>
      </c>
      <c r="KD124">
        <v>1.333607</v>
      </c>
      <c r="KE124">
        <v>22.514478</v>
      </c>
      <c r="KF124">
        <v>20.144265000000001</v>
      </c>
      <c r="KG124">
        <v>128.74236300000001</v>
      </c>
      <c r="KH124">
        <v>216.86550800000001</v>
      </c>
      <c r="KI124">
        <v>374.44542999999999</v>
      </c>
      <c r="KJ124">
        <v>108.726016</v>
      </c>
      <c r="KK124">
        <v>1.6030489999999999</v>
      </c>
      <c r="KL124">
        <v>-75.407471000000001</v>
      </c>
      <c r="KM124">
        <v>339.66488600000002</v>
      </c>
      <c r="KN124">
        <v>28.753397</v>
      </c>
      <c r="KO124">
        <v>-94.671424999999999</v>
      </c>
      <c r="KP124">
        <v>-96.328879999999998</v>
      </c>
      <c r="KQ124">
        <v>54.322647000000003</v>
      </c>
      <c r="KR124">
        <v>13.369866</v>
      </c>
      <c r="KS124">
        <v>-66.779151999999996</v>
      </c>
      <c r="KT124">
        <v>404.26516700000002</v>
      </c>
      <c r="KU124">
        <v>30.380490999999999</v>
      </c>
      <c r="KV124">
        <v>-98.347160000000002</v>
      </c>
      <c r="KW124">
        <v>-102.59079699999999</v>
      </c>
      <c r="KX124">
        <v>23.337136999999998</v>
      </c>
      <c r="KY124">
        <v>24.092856999999999</v>
      </c>
      <c r="KZ124">
        <v>-65.334732000000002</v>
      </c>
      <c r="LA124">
        <v>343.27285799999999</v>
      </c>
      <c r="LB124">
        <v>29.2775</v>
      </c>
      <c r="LC124">
        <v>-97.152061000000003</v>
      </c>
      <c r="LD124">
        <v>-101.433578</v>
      </c>
      <c r="LE124">
        <v>24.576521</v>
      </c>
      <c r="LF124">
        <v>15.172113</v>
      </c>
      <c r="LG124">
        <v>0.62661199999999995</v>
      </c>
      <c r="LH124">
        <v>0.82347700000000001</v>
      </c>
      <c r="LI124" t="s">
        <v>1986</v>
      </c>
      <c r="LJ124" t="s">
        <v>1986</v>
      </c>
      <c r="LK124">
        <v>0.38522499999999998</v>
      </c>
      <c r="LL124">
        <v>0</v>
      </c>
      <c r="LM124" t="s">
        <v>1986</v>
      </c>
      <c r="LN124">
        <v>8.9630829999999992</v>
      </c>
      <c r="LO124" t="s">
        <v>1986</v>
      </c>
      <c r="LP124" t="s">
        <v>1986</v>
      </c>
      <c r="LQ124">
        <v>-17.743690000000001</v>
      </c>
      <c r="LR124">
        <v>0.87223200000000001</v>
      </c>
      <c r="LS124">
        <v>8.7080000000000005E-2</v>
      </c>
      <c r="LT124">
        <v>1390.4848750000001</v>
      </c>
      <c r="LU124">
        <v>155.13465600000001</v>
      </c>
      <c r="LV124">
        <v>121.130989</v>
      </c>
      <c r="LW124">
        <v>138.87468000000001</v>
      </c>
    </row>
    <row r="125" spans="1:335" ht="16.149999999999999" customHeight="1" x14ac:dyDescent="0.3">
      <c r="A125">
        <v>131</v>
      </c>
      <c r="B125">
        <v>5675583</v>
      </c>
      <c r="C125" t="s">
        <v>332</v>
      </c>
      <c r="D125" t="s">
        <v>135</v>
      </c>
      <c r="E125" s="8" t="s">
        <v>2092</v>
      </c>
      <c r="F125">
        <v>2</v>
      </c>
      <c r="G125" t="s">
        <v>2210</v>
      </c>
      <c r="H125" s="77" t="s">
        <v>2211</v>
      </c>
      <c r="I125" s="77" t="s">
        <v>2212</v>
      </c>
      <c r="J125" s="101">
        <v>1</v>
      </c>
      <c r="K125" s="101">
        <v>0</v>
      </c>
      <c r="M125" s="101"/>
      <c r="N125" s="101"/>
      <c r="O125" s="141" t="s">
        <v>2286</v>
      </c>
      <c r="P125" s="101"/>
      <c r="Q125" s="98" t="s">
        <v>2277</v>
      </c>
      <c r="R125" s="101"/>
      <c r="S125" s="141" t="s">
        <v>2277</v>
      </c>
      <c r="T125" s="101"/>
      <c r="U125" s="101">
        <v>0</v>
      </c>
      <c r="V125" s="141"/>
      <c r="W125" s="98" t="s">
        <v>2281</v>
      </c>
      <c r="X125" s="101"/>
      <c r="Y125">
        <v>0</v>
      </c>
      <c r="Z125" s="7">
        <v>42269</v>
      </c>
      <c r="AA125" s="7">
        <v>42432</v>
      </c>
      <c r="AB125">
        <v>4.3</v>
      </c>
      <c r="AC125">
        <v>400</v>
      </c>
      <c r="AD125">
        <v>73</v>
      </c>
      <c r="AE125">
        <v>56</v>
      </c>
      <c r="AF125">
        <v>0.5</v>
      </c>
      <c r="AI125">
        <v>5</v>
      </c>
      <c r="AJ125">
        <v>95</v>
      </c>
      <c r="AL125">
        <v>83.853999999999999</v>
      </c>
      <c r="AM125">
        <v>223</v>
      </c>
      <c r="AQ125" t="s">
        <v>785</v>
      </c>
      <c r="AR125">
        <v>102</v>
      </c>
      <c r="AS125">
        <v>176</v>
      </c>
      <c r="AT125">
        <v>3.0975999999999999</v>
      </c>
      <c r="AU125">
        <v>32.928719008264466</v>
      </c>
      <c r="AV125" s="4">
        <v>116</v>
      </c>
      <c r="AW125" t="s">
        <v>530</v>
      </c>
      <c r="AX125">
        <v>70</v>
      </c>
      <c r="AY125" t="s">
        <v>530</v>
      </c>
      <c r="AZ125" s="11">
        <v>124.5</v>
      </c>
      <c r="BA125" s="6">
        <v>43523</v>
      </c>
      <c r="BD125" s="8"/>
      <c r="BF125" s="7">
        <v>42634</v>
      </c>
      <c r="BG125" s="7">
        <v>42432</v>
      </c>
      <c r="BH125">
        <v>4.3</v>
      </c>
      <c r="BI125">
        <v>400</v>
      </c>
      <c r="BJ125">
        <v>28</v>
      </c>
      <c r="BK125">
        <v>18</v>
      </c>
      <c r="BL125">
        <v>0.7</v>
      </c>
      <c r="BO125">
        <v>4.5999999999999996</v>
      </c>
      <c r="BP125">
        <v>97</v>
      </c>
      <c r="BQ125">
        <v>5.8</v>
      </c>
      <c r="BR125">
        <v>102.349</v>
      </c>
      <c r="BS125">
        <v>230</v>
      </c>
      <c r="BT125">
        <v>36</v>
      </c>
      <c r="BV125">
        <v>284</v>
      </c>
      <c r="BW125" t="s">
        <v>794</v>
      </c>
      <c r="BX125">
        <v>111.9</v>
      </c>
      <c r="BY125">
        <v>176.1</v>
      </c>
      <c r="BZ125">
        <v>36.0837258526836</v>
      </c>
      <c r="CA125" s="7">
        <v>42999</v>
      </c>
      <c r="CB125" s="7"/>
      <c r="CE125">
        <v>34</v>
      </c>
      <c r="CF125">
        <v>21</v>
      </c>
      <c r="CG125">
        <v>0.4</v>
      </c>
      <c r="CJ125">
        <v>4.2</v>
      </c>
      <c r="CK125">
        <v>99</v>
      </c>
      <c r="CM125">
        <v>102.416</v>
      </c>
      <c r="CN125">
        <v>188</v>
      </c>
      <c r="CO125">
        <v>41</v>
      </c>
      <c r="CQ125">
        <v>205</v>
      </c>
      <c r="CS125">
        <v>111.9</v>
      </c>
      <c r="CT125">
        <v>176.1</v>
      </c>
      <c r="CU125">
        <v>36.0837258526836</v>
      </c>
      <c r="CV125" s="7">
        <v>43364</v>
      </c>
      <c r="CW125" s="7">
        <v>43523</v>
      </c>
      <c r="CX125">
        <v>5.3</v>
      </c>
      <c r="CY125">
        <v>362</v>
      </c>
      <c r="CZ125">
        <v>34</v>
      </c>
      <c r="DA125">
        <v>29</v>
      </c>
      <c r="DB125">
        <v>0.6</v>
      </c>
      <c r="DC125">
        <v>284</v>
      </c>
      <c r="DE125">
        <v>4.5</v>
      </c>
      <c r="DF125">
        <v>118</v>
      </c>
      <c r="DH125">
        <v>105.235</v>
      </c>
      <c r="DI125">
        <v>206</v>
      </c>
      <c r="DJ125">
        <v>41</v>
      </c>
      <c r="DL125">
        <v>263</v>
      </c>
      <c r="DM125" t="s">
        <v>645</v>
      </c>
      <c r="DN125">
        <v>118.9</v>
      </c>
      <c r="DO125">
        <v>176</v>
      </c>
      <c r="DP125">
        <v>1.76</v>
      </c>
      <c r="DQ125">
        <v>38.384555785123972</v>
      </c>
      <c r="DR125" s="7">
        <v>43729</v>
      </c>
      <c r="DS125" s="7">
        <v>43523</v>
      </c>
      <c r="DT125">
        <v>5.3</v>
      </c>
      <c r="DU125">
        <v>362</v>
      </c>
      <c r="DV125">
        <v>82</v>
      </c>
      <c r="DW125">
        <v>61</v>
      </c>
      <c r="DX125">
        <v>0.6</v>
      </c>
      <c r="DY125">
        <v>262</v>
      </c>
      <c r="EA125">
        <v>4.8</v>
      </c>
      <c r="EB125">
        <v>95</v>
      </c>
      <c r="ED125">
        <v>100.44799999999999</v>
      </c>
      <c r="EE125">
        <v>218</v>
      </c>
      <c r="EF125">
        <v>41</v>
      </c>
      <c r="EH125">
        <v>313</v>
      </c>
      <c r="EI125" t="s">
        <v>645</v>
      </c>
      <c r="EJ125">
        <v>118.9</v>
      </c>
      <c r="EK125">
        <v>176</v>
      </c>
      <c r="EL125">
        <v>1.76</v>
      </c>
      <c r="EM125">
        <v>38.384555785123972</v>
      </c>
      <c r="EN125" s="7">
        <v>44094</v>
      </c>
      <c r="EO125" s="7"/>
      <c r="ER125">
        <v>70</v>
      </c>
      <c r="ES125">
        <v>51</v>
      </c>
      <c r="ET125">
        <v>0.6</v>
      </c>
      <c r="EU125">
        <v>241</v>
      </c>
      <c r="EW125">
        <v>5.0999999999999996</v>
      </c>
      <c r="EX125">
        <v>105</v>
      </c>
      <c r="EZ125">
        <v>83.582999999999998</v>
      </c>
      <c r="FA125">
        <v>177</v>
      </c>
      <c r="FB125">
        <v>46</v>
      </c>
      <c r="FC125">
        <v>117</v>
      </c>
      <c r="FD125">
        <v>286</v>
      </c>
      <c r="FF125">
        <v>118.9</v>
      </c>
      <c r="FG125">
        <v>176</v>
      </c>
      <c r="FH125">
        <v>1.76</v>
      </c>
      <c r="FI125">
        <v>38.384555785123972</v>
      </c>
      <c r="FJ125" s="12">
        <v>0</v>
      </c>
      <c r="FK125" s="11">
        <v>1</v>
      </c>
      <c r="FL125">
        <v>1</v>
      </c>
      <c r="FM125">
        <v>0</v>
      </c>
      <c r="FN125">
        <v>0</v>
      </c>
      <c r="FO125" s="5">
        <v>0</v>
      </c>
      <c r="FP125" s="12">
        <v>1</v>
      </c>
      <c r="FQ125">
        <v>1</v>
      </c>
      <c r="FR125">
        <v>1</v>
      </c>
      <c r="FS125">
        <v>0</v>
      </c>
      <c r="FT125">
        <v>0</v>
      </c>
      <c r="FU125" s="5">
        <v>0</v>
      </c>
      <c r="FV125" s="12">
        <v>1</v>
      </c>
      <c r="FW125">
        <v>1</v>
      </c>
      <c r="FX125">
        <v>1</v>
      </c>
      <c r="FY125">
        <v>0</v>
      </c>
      <c r="FZ125">
        <v>0</v>
      </c>
      <c r="GA125" s="5">
        <v>0</v>
      </c>
      <c r="GB125" s="4">
        <v>1</v>
      </c>
      <c r="GC125">
        <v>1</v>
      </c>
      <c r="GD125">
        <v>1</v>
      </c>
      <c r="GE125">
        <v>0</v>
      </c>
      <c r="GF125">
        <v>0</v>
      </c>
      <c r="GG125" s="5">
        <v>0</v>
      </c>
      <c r="GH125" s="4">
        <v>1</v>
      </c>
      <c r="GI125">
        <v>1</v>
      </c>
      <c r="GJ125">
        <v>1</v>
      </c>
      <c r="GK125">
        <v>0</v>
      </c>
      <c r="GL125">
        <v>0</v>
      </c>
      <c r="GM125" s="5">
        <v>0</v>
      </c>
      <c r="GN125" s="12">
        <v>1</v>
      </c>
      <c r="GO125">
        <v>1</v>
      </c>
      <c r="GP125">
        <v>1</v>
      </c>
      <c r="GQ125">
        <v>0</v>
      </c>
      <c r="GR125">
        <v>0</v>
      </c>
      <c r="GS125" s="5">
        <v>0</v>
      </c>
      <c r="GV125">
        <v>0</v>
      </c>
      <c r="GX125">
        <v>0</v>
      </c>
      <c r="GZ125">
        <v>0</v>
      </c>
      <c r="HB125">
        <v>0</v>
      </c>
      <c r="HD125">
        <v>0</v>
      </c>
      <c r="HF125" s="7">
        <v>45215</v>
      </c>
      <c r="HG125" s="4" t="s">
        <v>1359</v>
      </c>
      <c r="HH125" t="s">
        <v>1198</v>
      </c>
      <c r="HI125" t="s">
        <v>1404</v>
      </c>
      <c r="HJ125" t="s">
        <v>1305</v>
      </c>
      <c r="HS125" t="s">
        <v>1437</v>
      </c>
      <c r="HT125" t="s">
        <v>1213</v>
      </c>
      <c r="HU125" t="s">
        <v>1451</v>
      </c>
      <c r="HV125" t="s">
        <v>660</v>
      </c>
      <c r="HW125" t="s">
        <v>1466</v>
      </c>
      <c r="HX125" s="5" t="s">
        <v>781</v>
      </c>
      <c r="HY125" s="4"/>
      <c r="IA125" t="s">
        <v>1540</v>
      </c>
      <c r="IB125" t="s">
        <v>1550</v>
      </c>
      <c r="IG125" t="s">
        <v>1525</v>
      </c>
      <c r="IH125" t="s">
        <v>1642</v>
      </c>
      <c r="II125" t="s">
        <v>1540</v>
      </c>
      <c r="IJ125" s="5" t="s">
        <v>1550</v>
      </c>
      <c r="IK125" t="s">
        <v>1711</v>
      </c>
      <c r="IL125" t="s">
        <v>1097</v>
      </c>
      <c r="IM125" t="s">
        <v>1727</v>
      </c>
      <c r="IN125" t="s">
        <v>1041</v>
      </c>
      <c r="IO125" t="s">
        <v>1690</v>
      </c>
      <c r="IP125" t="s">
        <v>1337</v>
      </c>
      <c r="IW125">
        <f t="shared" si="9"/>
        <v>508.29117704028926</v>
      </c>
      <c r="IX125">
        <f t="shared" si="10"/>
        <v>794.52527763429759</v>
      </c>
      <c r="IY125">
        <f t="shared" si="11"/>
        <v>64.877647210743802</v>
      </c>
      <c r="IZ125" s="75">
        <f t="shared" si="12"/>
        <v>3.0975999999999999</v>
      </c>
      <c r="JA125" t="e">
        <v>#NAME?</v>
      </c>
      <c r="JB125">
        <v>1071.158447</v>
      </c>
      <c r="JC125">
        <v>394.30401599999999</v>
      </c>
      <c r="JD125">
        <v>283.040009</v>
      </c>
      <c r="JE125">
        <v>6.9071290000000003</v>
      </c>
      <c r="JF125">
        <v>8.8303809999999991</v>
      </c>
      <c r="JG125">
        <v>60.289499999999997</v>
      </c>
      <c r="JH125">
        <v>74.598140999999998</v>
      </c>
      <c r="JI125">
        <v>92.864742000000007</v>
      </c>
      <c r="JJ125">
        <f t="shared" si="13"/>
        <v>167.46288300000001</v>
      </c>
      <c r="JK125">
        <f t="shared" si="14"/>
        <v>54.062139398243808</v>
      </c>
      <c r="JL125">
        <f t="shared" si="15"/>
        <v>24.082561014979341</v>
      </c>
      <c r="JM125">
        <f t="shared" si="16"/>
        <v>29.979578383264467</v>
      </c>
      <c r="JN125">
        <v>26.419699000000001</v>
      </c>
      <c r="JO125">
        <v>0.63155799999999995</v>
      </c>
      <c r="JP125">
        <v>164.256516</v>
      </c>
      <c r="JQ125">
        <v>187.89850000000001</v>
      </c>
      <c r="JR125">
        <v>1490.2138749999999</v>
      </c>
      <c r="JS125">
        <v>1574.4827499999999</v>
      </c>
      <c r="JT125">
        <v>2461.1215000000002</v>
      </c>
      <c r="JU125">
        <v>551.63874999999996</v>
      </c>
      <c r="JV125">
        <v>19.443984</v>
      </c>
      <c r="JW125">
        <v>23.023765000000001</v>
      </c>
      <c r="JX125">
        <v>29.434604</v>
      </c>
      <c r="JY125">
        <v>200.965</v>
      </c>
      <c r="JZ125">
        <f t="shared" si="17"/>
        <v>64.877647210743802</v>
      </c>
      <c r="KA125">
        <v>248.66046900000001</v>
      </c>
      <c r="KB125">
        <v>309.54914100000002</v>
      </c>
      <c r="KC125">
        <v>88.065663999999998</v>
      </c>
      <c r="KD125">
        <v>2.1051929999999999</v>
      </c>
      <c r="KE125">
        <v>22.813406000000001</v>
      </c>
      <c r="KF125">
        <v>26.097014000000001</v>
      </c>
      <c r="KG125">
        <v>206.97416000000001</v>
      </c>
      <c r="KH125">
        <v>218.678145</v>
      </c>
      <c r="KI125">
        <v>341.82242200000002</v>
      </c>
      <c r="KJ125">
        <v>76.616499000000005</v>
      </c>
      <c r="KK125">
        <v>2.7005530000000002</v>
      </c>
      <c r="KL125">
        <v>-86.673393000000004</v>
      </c>
      <c r="KM125">
        <v>272.63668799999999</v>
      </c>
      <c r="KN125">
        <v>31.391556000000001</v>
      </c>
      <c r="KO125">
        <v>-106.348038</v>
      </c>
      <c r="KP125">
        <v>-105.102524</v>
      </c>
      <c r="KQ125">
        <v>-12.517982</v>
      </c>
      <c r="KR125">
        <v>25.247795</v>
      </c>
      <c r="KS125">
        <v>-69.992965999999996</v>
      </c>
      <c r="KT125">
        <v>247.73495500000001</v>
      </c>
      <c r="KU125">
        <v>31.211877999999999</v>
      </c>
      <c r="KV125">
        <v>-109.54444100000001</v>
      </c>
      <c r="KW125">
        <v>-109.045975</v>
      </c>
      <c r="KX125">
        <v>-50.936397999999997</v>
      </c>
      <c r="KY125">
        <v>30.411764000000002</v>
      </c>
      <c r="KZ125">
        <v>-69.201537999999999</v>
      </c>
      <c r="LA125">
        <v>282.16241500000001</v>
      </c>
      <c r="LB125">
        <v>31.036089</v>
      </c>
      <c r="LC125">
        <v>-108.498215</v>
      </c>
      <c r="LD125">
        <v>-109.621101</v>
      </c>
      <c r="LE125">
        <v>-44.766418000000002</v>
      </c>
      <c r="LF125">
        <v>26.913727000000002</v>
      </c>
      <c r="LG125">
        <v>0.80329899999999999</v>
      </c>
      <c r="LH125">
        <v>0.73528499999999997</v>
      </c>
      <c r="LI125" t="s">
        <v>1986</v>
      </c>
      <c r="LJ125" t="s">
        <v>1986</v>
      </c>
      <c r="LK125">
        <v>0.445461</v>
      </c>
      <c r="LL125">
        <v>0</v>
      </c>
      <c r="LM125" t="s">
        <v>1986</v>
      </c>
      <c r="LN125">
        <v>16.648765999999998</v>
      </c>
      <c r="LO125" t="s">
        <v>1986</v>
      </c>
      <c r="LP125" t="s">
        <v>1986</v>
      </c>
      <c r="LQ125">
        <v>-22.420878999999999</v>
      </c>
      <c r="LR125">
        <v>0.38448900000000003</v>
      </c>
      <c r="LS125">
        <v>30.084226999999998</v>
      </c>
      <c r="LT125">
        <v>2540.9319999999998</v>
      </c>
      <c r="LU125">
        <v>152.619844</v>
      </c>
      <c r="LV125">
        <v>14.005587999999999</v>
      </c>
      <c r="LW125">
        <v>36.426468</v>
      </c>
    </row>
    <row r="126" spans="1:335" ht="16.149999999999999" customHeight="1" x14ac:dyDescent="0.3">
      <c r="A126">
        <v>132</v>
      </c>
      <c r="B126">
        <v>5693938</v>
      </c>
      <c r="C126" t="s">
        <v>186</v>
      </c>
      <c r="D126" t="s">
        <v>134</v>
      </c>
      <c r="E126" t="s">
        <v>17</v>
      </c>
      <c r="I126" s="77" t="s">
        <v>2217</v>
      </c>
      <c r="J126" s="100">
        <v>0</v>
      </c>
      <c r="K126" s="100">
        <v>0</v>
      </c>
      <c r="L126" s="85"/>
      <c r="M126" s="100"/>
      <c r="N126" s="100"/>
      <c r="O126" s="95" t="s">
        <v>2286</v>
      </c>
      <c r="P126" s="100"/>
      <c r="Q126" s="140" t="s">
        <v>2277</v>
      </c>
      <c r="R126" s="100"/>
      <c r="S126" s="95" t="s">
        <v>2277</v>
      </c>
      <c r="T126" s="100"/>
      <c r="U126" s="100">
        <v>0</v>
      </c>
      <c r="V126" s="95"/>
      <c r="W126" s="140" t="s">
        <v>2281</v>
      </c>
      <c r="X126" s="100"/>
      <c r="Y126">
        <v>0</v>
      </c>
      <c r="Z126" s="7">
        <v>43294</v>
      </c>
      <c r="AA126" s="7"/>
      <c r="AD126">
        <v>14</v>
      </c>
      <c r="AE126">
        <v>10</v>
      </c>
      <c r="AF126">
        <v>0.3</v>
      </c>
      <c r="AG126">
        <v>195</v>
      </c>
      <c r="AH126">
        <v>0.98</v>
      </c>
      <c r="AI126">
        <v>4.5</v>
      </c>
      <c r="AJ126">
        <v>91</v>
      </c>
      <c r="AK126">
        <v>4.5999999999999996</v>
      </c>
      <c r="AL126">
        <v>123.92</v>
      </c>
      <c r="AM126">
        <v>173</v>
      </c>
      <c r="AN126">
        <v>64</v>
      </c>
      <c r="AO126">
        <v>159</v>
      </c>
      <c r="AP126">
        <v>206</v>
      </c>
      <c r="AR126">
        <v>56</v>
      </c>
      <c r="AS126">
        <v>155</v>
      </c>
      <c r="AT126">
        <v>2.4025000000000003</v>
      </c>
      <c r="AU126">
        <v>23.309053069719038</v>
      </c>
      <c r="AV126" s="4">
        <v>121</v>
      </c>
      <c r="AW126" t="s">
        <v>1789</v>
      </c>
      <c r="AX126">
        <v>88</v>
      </c>
      <c r="AY126" t="s">
        <v>1789</v>
      </c>
      <c r="AZ126" s="11"/>
      <c r="BD126" s="8"/>
      <c r="BF126" s="7">
        <v>43659</v>
      </c>
      <c r="BG126" s="7"/>
      <c r="BX126">
        <v>57</v>
      </c>
      <c r="BY126">
        <v>155.19999999999999</v>
      </c>
      <c r="BZ126">
        <v>23.664177914762469</v>
      </c>
      <c r="CA126" s="7">
        <v>44024</v>
      </c>
      <c r="CB126" s="7"/>
      <c r="CS126">
        <v>57</v>
      </c>
      <c r="CT126">
        <v>155.19999999999999</v>
      </c>
      <c r="CU126">
        <v>23.664177914762469</v>
      </c>
      <c r="CV126" s="7">
        <v>44389</v>
      </c>
      <c r="CW126" s="7"/>
      <c r="DR126" s="7">
        <v>44754</v>
      </c>
      <c r="DS126" s="7"/>
      <c r="DV126">
        <v>17</v>
      </c>
      <c r="DW126">
        <v>12</v>
      </c>
      <c r="DX126">
        <v>0.3</v>
      </c>
      <c r="DY126">
        <v>206</v>
      </c>
      <c r="EA126">
        <v>4.7</v>
      </c>
      <c r="EB126">
        <v>81</v>
      </c>
      <c r="EC126">
        <v>5.0999999999999996</v>
      </c>
      <c r="ED126">
        <v>0</v>
      </c>
      <c r="EE126">
        <v>259</v>
      </c>
      <c r="EF126">
        <v>70</v>
      </c>
      <c r="EG126">
        <v>169</v>
      </c>
      <c r="EH126">
        <v>134</v>
      </c>
      <c r="EJ126">
        <v>53.2</v>
      </c>
      <c r="EK126">
        <v>155.9</v>
      </c>
      <c r="EL126">
        <v>1.5590000000000002</v>
      </c>
      <c r="EM126">
        <v>21.888671419361021</v>
      </c>
      <c r="EN126" s="7">
        <v>45119</v>
      </c>
      <c r="EO126" s="7"/>
      <c r="FF126">
        <v>53.2</v>
      </c>
      <c r="FG126">
        <v>155.9</v>
      </c>
      <c r="FH126">
        <v>1.5590000000000002</v>
      </c>
      <c r="FI126">
        <v>21.888671419361021</v>
      </c>
      <c r="FJ126" s="12">
        <v>0</v>
      </c>
      <c r="FK126" s="11">
        <v>0</v>
      </c>
      <c r="FL126">
        <v>0</v>
      </c>
      <c r="FM126">
        <v>0</v>
      </c>
      <c r="FN126">
        <v>0</v>
      </c>
      <c r="FO126" s="5">
        <v>0</v>
      </c>
      <c r="FP126" s="12">
        <v>0</v>
      </c>
      <c r="FQ126">
        <v>0</v>
      </c>
      <c r="FR126">
        <v>0</v>
      </c>
      <c r="FS126">
        <v>0</v>
      </c>
      <c r="FT126">
        <v>0</v>
      </c>
      <c r="FU126" s="5">
        <v>0</v>
      </c>
      <c r="FV126" s="12">
        <v>0</v>
      </c>
      <c r="FW126">
        <v>0</v>
      </c>
      <c r="FX126">
        <v>0</v>
      </c>
      <c r="FY126">
        <v>0</v>
      </c>
      <c r="FZ126">
        <v>0</v>
      </c>
      <c r="GA126" s="5">
        <v>0</v>
      </c>
      <c r="GB126" s="4">
        <v>0</v>
      </c>
      <c r="GC126">
        <v>0</v>
      </c>
      <c r="GD126">
        <v>0</v>
      </c>
      <c r="GE126">
        <v>0</v>
      </c>
      <c r="GF126">
        <v>0</v>
      </c>
      <c r="GG126" s="5">
        <v>0</v>
      </c>
      <c r="GH126" s="4">
        <v>0</v>
      </c>
      <c r="GI126">
        <v>0</v>
      </c>
      <c r="GJ126">
        <v>0</v>
      </c>
      <c r="GK126">
        <v>0</v>
      </c>
      <c r="GL126">
        <v>0</v>
      </c>
      <c r="GM126" s="5">
        <v>0</v>
      </c>
      <c r="GN126" s="12">
        <v>0</v>
      </c>
      <c r="GO126">
        <v>0</v>
      </c>
      <c r="GP126">
        <v>0</v>
      </c>
      <c r="GQ126">
        <v>0</v>
      </c>
      <c r="GR126">
        <v>0</v>
      </c>
      <c r="GS126" s="5">
        <v>0</v>
      </c>
      <c r="GT126" s="76"/>
      <c r="GU126" s="76"/>
      <c r="GV126">
        <v>0</v>
      </c>
      <c r="GX126">
        <v>0</v>
      </c>
      <c r="GZ126">
        <v>0</v>
      </c>
      <c r="HB126">
        <v>0</v>
      </c>
      <c r="HD126">
        <v>0</v>
      </c>
      <c r="HF126" s="7">
        <v>43308</v>
      </c>
      <c r="HG126" s="4"/>
      <c r="HX126" s="5"/>
      <c r="HY126" s="4"/>
      <c r="IJ126" s="5"/>
      <c r="IW126">
        <f t="shared" si="9"/>
        <v>304.63699271592088</v>
      </c>
      <c r="IX126">
        <f t="shared" si="10"/>
        <v>711.37814776274706</v>
      </c>
      <c r="IY126">
        <f t="shared" si="11"/>
        <v>37.702588553590004</v>
      </c>
      <c r="IZ126" s="75">
        <f t="shared" si="12"/>
        <v>2.4025000000000003</v>
      </c>
      <c r="JA126" t="e">
        <v>#NAME?</v>
      </c>
      <c r="JB126">
        <v>810.27966300000003</v>
      </c>
      <c r="JC126">
        <v>315.24801600000001</v>
      </c>
      <c r="JD126">
        <v>193.24801600000001</v>
      </c>
      <c r="JE126">
        <v>3.9127070000000002</v>
      </c>
      <c r="JF126">
        <v>4.8938600000000001</v>
      </c>
      <c r="JG126">
        <v>22.645116999999999</v>
      </c>
      <c r="JH126">
        <v>25.755275000000001</v>
      </c>
      <c r="JI126">
        <v>51.327188</v>
      </c>
      <c r="JJ126">
        <f t="shared" si="13"/>
        <v>77.082463000000004</v>
      </c>
      <c r="JK126">
        <f t="shared" si="14"/>
        <v>32.084271800208114</v>
      </c>
      <c r="JL126">
        <f t="shared" si="15"/>
        <v>10.720197710718001</v>
      </c>
      <c r="JM126">
        <f t="shared" si="16"/>
        <v>21.36407408949011</v>
      </c>
      <c r="JN126">
        <v>14.826848</v>
      </c>
      <c r="JO126">
        <v>0.44056600000000001</v>
      </c>
      <c r="JP126">
        <v>118.70527300000001</v>
      </c>
      <c r="JQ126">
        <v>146.79435899999999</v>
      </c>
      <c r="JR126">
        <v>691.23687500000005</v>
      </c>
      <c r="JS126">
        <v>731.89037499999995</v>
      </c>
      <c r="JT126">
        <v>1709.086</v>
      </c>
      <c r="JU126">
        <v>504.86775</v>
      </c>
      <c r="JV126">
        <v>15.496033000000001</v>
      </c>
      <c r="JW126">
        <v>15.650826</v>
      </c>
      <c r="JX126">
        <v>19.575438999999999</v>
      </c>
      <c r="JY126">
        <v>90.580468999999994</v>
      </c>
      <c r="JZ126">
        <f t="shared" si="17"/>
        <v>37.702588553590004</v>
      </c>
      <c r="KA126">
        <v>103.02110399999999</v>
      </c>
      <c r="KB126">
        <v>205.30875</v>
      </c>
      <c r="KC126">
        <v>59.307392999999998</v>
      </c>
      <c r="KD126">
        <v>1.7622660000000001</v>
      </c>
      <c r="KE126">
        <v>15.316808999999999</v>
      </c>
      <c r="KF126">
        <v>18.941208</v>
      </c>
      <c r="KG126">
        <v>89.191855000000004</v>
      </c>
      <c r="KH126">
        <v>94.437471000000002</v>
      </c>
      <c r="KI126">
        <v>220.52722700000001</v>
      </c>
      <c r="KJ126">
        <v>65.144223999999994</v>
      </c>
      <c r="KK126">
        <v>1.9994879999999999</v>
      </c>
      <c r="KL126">
        <v>-109.73004899999999</v>
      </c>
      <c r="KM126">
        <v>349.607147</v>
      </c>
      <c r="KN126">
        <v>29.567336999999998</v>
      </c>
      <c r="KO126">
        <v>-102.116096</v>
      </c>
      <c r="KP126">
        <v>-110.36112199999999</v>
      </c>
      <c r="KQ126">
        <v>4.3854129999999998</v>
      </c>
      <c r="KR126">
        <v>37.515124999999998</v>
      </c>
      <c r="KS126">
        <v>-111.306145</v>
      </c>
      <c r="KT126">
        <v>410.115814</v>
      </c>
      <c r="KU126">
        <v>32.562519000000002</v>
      </c>
      <c r="KV126">
        <v>-103.400459</v>
      </c>
      <c r="KW126">
        <v>-113.44476299999999</v>
      </c>
      <c r="KX126">
        <v>-13.182620999999999</v>
      </c>
      <c r="KY126">
        <v>29.994595</v>
      </c>
      <c r="KZ126">
        <v>-106.57615699999999</v>
      </c>
      <c r="LA126">
        <v>406.94058200000001</v>
      </c>
      <c r="LB126">
        <v>30.432261</v>
      </c>
      <c r="LC126">
        <v>-103.156639</v>
      </c>
      <c r="LD126">
        <v>-114.15432</v>
      </c>
      <c r="LE126">
        <v>-14.394724999999999</v>
      </c>
      <c r="LF126">
        <v>33.566006000000002</v>
      </c>
      <c r="LG126">
        <v>0.50178599999999995</v>
      </c>
      <c r="LH126">
        <v>0.77293000000000001</v>
      </c>
      <c r="LI126" t="s">
        <v>1986</v>
      </c>
      <c r="LJ126" t="s">
        <v>1986</v>
      </c>
      <c r="LK126">
        <v>0.33412599999999998</v>
      </c>
      <c r="LL126">
        <v>0</v>
      </c>
      <c r="LM126" t="s">
        <v>1986</v>
      </c>
      <c r="LN126">
        <v>11.752469</v>
      </c>
      <c r="LO126" t="s">
        <v>1986</v>
      </c>
      <c r="LP126" t="s">
        <v>1986</v>
      </c>
      <c r="LQ126">
        <v>15.075043000000001</v>
      </c>
      <c r="LR126">
        <v>1.326748</v>
      </c>
      <c r="LS126">
        <v>3.1856230000000001</v>
      </c>
      <c r="LT126">
        <v>1149.4592500000001</v>
      </c>
      <c r="LU126">
        <v>97.805766000000006</v>
      </c>
      <c r="LV126">
        <v>61.211689</v>
      </c>
      <c r="LW126">
        <v>46.136645999999999</v>
      </c>
    </row>
    <row r="127" spans="1:335" ht="16.149999999999999" customHeight="1" x14ac:dyDescent="0.3">
      <c r="A127">
        <v>133</v>
      </c>
      <c r="B127">
        <v>5694412</v>
      </c>
      <c r="C127" t="s">
        <v>312</v>
      </c>
      <c r="D127" t="s">
        <v>134</v>
      </c>
      <c r="E127" s="8" t="s">
        <v>56</v>
      </c>
      <c r="F127">
        <v>1</v>
      </c>
      <c r="G127">
        <v>3</v>
      </c>
      <c r="H127" s="77" t="s">
        <v>2230</v>
      </c>
      <c r="I127" s="77" t="s">
        <v>2227</v>
      </c>
      <c r="J127" s="101">
        <v>0</v>
      </c>
      <c r="K127" s="101">
        <v>0</v>
      </c>
      <c r="M127" s="101">
        <v>3</v>
      </c>
      <c r="N127" s="139">
        <v>40954</v>
      </c>
      <c r="O127" s="98" t="s">
        <v>2274</v>
      </c>
      <c r="P127" s="139">
        <v>41191</v>
      </c>
      <c r="Q127" s="98" t="s">
        <v>2277</v>
      </c>
      <c r="R127" s="101"/>
      <c r="S127" s="98" t="s">
        <v>2278</v>
      </c>
      <c r="T127" s="139">
        <v>40954</v>
      </c>
      <c r="U127" s="101">
        <v>0</v>
      </c>
      <c r="V127" s="141"/>
      <c r="W127" s="98" t="s">
        <v>2281</v>
      </c>
      <c r="X127" s="101"/>
      <c r="Y127" t="s">
        <v>3</v>
      </c>
      <c r="Z127" s="7">
        <v>40920</v>
      </c>
      <c r="AA127" s="7">
        <v>40906</v>
      </c>
      <c r="AB127">
        <v>9.9</v>
      </c>
      <c r="AC127">
        <v>0</v>
      </c>
      <c r="AD127">
        <v>26</v>
      </c>
      <c r="AE127">
        <v>70</v>
      </c>
      <c r="AF127">
        <v>0.4</v>
      </c>
      <c r="AG127">
        <v>470</v>
      </c>
      <c r="AH127">
        <v>0.93</v>
      </c>
      <c r="AI127">
        <v>3</v>
      </c>
      <c r="AJ127">
        <v>114</v>
      </c>
      <c r="AL127">
        <v>95.135999999999996</v>
      </c>
      <c r="AM127">
        <v>164</v>
      </c>
      <c r="AR127">
        <v>65.8</v>
      </c>
      <c r="AS127">
        <v>155</v>
      </c>
      <c r="AT127">
        <v>2.4025000000000003</v>
      </c>
      <c r="AU127">
        <v>27.38813735691987</v>
      </c>
      <c r="AV127" s="4">
        <v>135</v>
      </c>
      <c r="AW127" t="s">
        <v>1841</v>
      </c>
      <c r="AX127">
        <v>78</v>
      </c>
      <c r="AY127" t="s">
        <v>1841</v>
      </c>
      <c r="AZ127" s="11"/>
      <c r="BD127" s="8"/>
      <c r="BF127" s="7">
        <v>41285</v>
      </c>
      <c r="BG127" s="7"/>
      <c r="BJ127">
        <v>15</v>
      </c>
      <c r="BK127">
        <v>12</v>
      </c>
      <c r="BL127">
        <v>0.7</v>
      </c>
      <c r="BM127">
        <v>68</v>
      </c>
      <c r="BN127">
        <v>0.93</v>
      </c>
      <c r="BO127">
        <v>3</v>
      </c>
      <c r="BP127">
        <v>356</v>
      </c>
      <c r="BR127">
        <v>42.23</v>
      </c>
      <c r="BS127">
        <v>138</v>
      </c>
      <c r="BX127">
        <v>50.2</v>
      </c>
      <c r="BY127">
        <v>154.19999999999999</v>
      </c>
      <c r="BZ127">
        <v>21.112271865500535</v>
      </c>
      <c r="CA127" s="7">
        <v>41650</v>
      </c>
      <c r="CB127" s="7"/>
      <c r="CV127" s="7">
        <v>42015</v>
      </c>
      <c r="CW127" s="7"/>
      <c r="DR127" s="7">
        <v>42380</v>
      </c>
      <c r="DS127" s="7"/>
      <c r="EN127" s="7">
        <v>42745</v>
      </c>
      <c r="EO127" s="7"/>
      <c r="FJ127" s="12">
        <v>0</v>
      </c>
      <c r="FK127" s="11">
        <v>1</v>
      </c>
      <c r="FL127">
        <v>0</v>
      </c>
      <c r="FM127">
        <v>0</v>
      </c>
      <c r="FN127">
        <v>0</v>
      </c>
      <c r="FO127" s="5">
        <v>0</v>
      </c>
      <c r="FP127" s="12">
        <v>0</v>
      </c>
      <c r="FQ127">
        <v>1</v>
      </c>
      <c r="FR127">
        <v>0</v>
      </c>
      <c r="FS127">
        <v>0</v>
      </c>
      <c r="FT127">
        <v>0</v>
      </c>
      <c r="FU127" s="5">
        <v>0</v>
      </c>
      <c r="FV127" s="12">
        <v>0</v>
      </c>
      <c r="FW127">
        <v>1</v>
      </c>
      <c r="FX127">
        <v>0</v>
      </c>
      <c r="FY127">
        <v>0</v>
      </c>
      <c r="FZ127">
        <v>0</v>
      </c>
      <c r="GA127" s="5">
        <v>0</v>
      </c>
      <c r="GB127" s="4">
        <v>0</v>
      </c>
      <c r="GC127">
        <v>1</v>
      </c>
      <c r="GD127">
        <v>0</v>
      </c>
      <c r="GE127">
        <v>0</v>
      </c>
      <c r="GF127">
        <v>0</v>
      </c>
      <c r="GG127" s="5">
        <v>0</v>
      </c>
      <c r="GH127" s="4">
        <v>0</v>
      </c>
      <c r="GI127">
        <v>1</v>
      </c>
      <c r="GJ127">
        <v>0</v>
      </c>
      <c r="GK127">
        <v>0</v>
      </c>
      <c r="GL127">
        <v>0</v>
      </c>
      <c r="GM127" s="5">
        <v>0</v>
      </c>
      <c r="GN127" s="12">
        <v>0</v>
      </c>
      <c r="GO127">
        <v>1</v>
      </c>
      <c r="GP127">
        <v>0</v>
      </c>
      <c r="GQ127">
        <v>0</v>
      </c>
      <c r="GR127">
        <v>0</v>
      </c>
      <c r="GS127" s="5">
        <v>0</v>
      </c>
      <c r="GV127">
        <v>0</v>
      </c>
      <c r="GX127">
        <v>1</v>
      </c>
      <c r="GY127" t="s">
        <v>880</v>
      </c>
      <c r="GZ127">
        <v>0</v>
      </c>
      <c r="HB127">
        <v>1</v>
      </c>
      <c r="HC127" t="s">
        <v>1277</v>
      </c>
      <c r="HD127">
        <v>0</v>
      </c>
      <c r="HF127" s="7">
        <v>41233</v>
      </c>
      <c r="HG127" s="4"/>
      <c r="HX127" s="5"/>
      <c r="HY127" s="4"/>
      <c r="IC127" t="s">
        <v>1566</v>
      </c>
      <c r="ID127" t="s">
        <v>1589</v>
      </c>
      <c r="IE127" t="s">
        <v>1566</v>
      </c>
      <c r="IF127" t="s">
        <v>1589</v>
      </c>
      <c r="IG127" t="s">
        <v>1641</v>
      </c>
      <c r="IH127" t="s">
        <v>912</v>
      </c>
      <c r="II127" t="s">
        <v>1128</v>
      </c>
      <c r="IJ127" s="5" t="s">
        <v>1017</v>
      </c>
      <c r="IW127">
        <f t="shared" si="9"/>
        <v>547.06815816857431</v>
      </c>
      <c r="IX127">
        <f t="shared" si="10"/>
        <v>865.28610822060341</v>
      </c>
      <c r="IY127">
        <f t="shared" si="11"/>
        <v>44.125788553590006</v>
      </c>
      <c r="IZ127" s="75">
        <f t="shared" si="12"/>
        <v>2.4025000000000003</v>
      </c>
      <c r="JA127" t="e">
        <v>#NAME?</v>
      </c>
      <c r="JB127">
        <v>967.04278599999998</v>
      </c>
      <c r="JC127">
        <v>371.85601800000001</v>
      </c>
      <c r="JD127">
        <v>236.19201699999999</v>
      </c>
      <c r="JE127">
        <v>10.111596</v>
      </c>
      <c r="JF127">
        <v>11.711924</v>
      </c>
      <c r="JG127">
        <v>53.006101999999998</v>
      </c>
      <c r="JH127">
        <v>89.837452999999996</v>
      </c>
      <c r="JI127">
        <v>132.808156</v>
      </c>
      <c r="JJ127">
        <f t="shared" si="13"/>
        <v>222.64560899999998</v>
      </c>
      <c r="JK127">
        <f t="shared" si="14"/>
        <v>92.672469927159185</v>
      </c>
      <c r="JL127">
        <f t="shared" si="15"/>
        <v>37.393320707596246</v>
      </c>
      <c r="JM127">
        <f t="shared" si="16"/>
        <v>55.279149219562946</v>
      </c>
      <c r="JN127">
        <v>31.292127000000001</v>
      </c>
      <c r="JO127">
        <v>0.80969000000000002</v>
      </c>
      <c r="JP127">
        <v>163.724031</v>
      </c>
      <c r="JQ127">
        <v>183.25184400000001</v>
      </c>
      <c r="JR127">
        <v>837.46199999999999</v>
      </c>
      <c r="JS127">
        <v>1314.33125</v>
      </c>
      <c r="JT127">
        <v>2078.8498749999999</v>
      </c>
      <c r="JU127">
        <v>589.678</v>
      </c>
      <c r="JV127">
        <v>14.502971000000001</v>
      </c>
      <c r="JW127">
        <v>20.223191</v>
      </c>
      <c r="JX127">
        <v>23.423848</v>
      </c>
      <c r="JY127">
        <v>106.012207</v>
      </c>
      <c r="JZ127">
        <f t="shared" si="17"/>
        <v>44.125788553590006</v>
      </c>
      <c r="KA127">
        <v>179.674902</v>
      </c>
      <c r="KB127">
        <v>265.61632800000001</v>
      </c>
      <c r="KC127">
        <v>62.584252999999997</v>
      </c>
      <c r="KD127">
        <v>1.6193789999999999</v>
      </c>
      <c r="KE127">
        <v>20.465503999999999</v>
      </c>
      <c r="KF127">
        <v>22.906479000000001</v>
      </c>
      <c r="KG127">
        <v>104.682754</v>
      </c>
      <c r="KH127">
        <v>164.29140599999999</v>
      </c>
      <c r="KI127">
        <v>259.85622999999998</v>
      </c>
      <c r="KJ127">
        <v>73.709745999999996</v>
      </c>
      <c r="KK127">
        <v>1.8128709999999999</v>
      </c>
      <c r="KL127">
        <v>-92.735764000000003</v>
      </c>
      <c r="KM127">
        <v>197.20521500000001</v>
      </c>
      <c r="KN127">
        <v>11.420254999999999</v>
      </c>
      <c r="KO127">
        <v>-89.672745000000006</v>
      </c>
      <c r="KP127">
        <v>-95.045212000000006</v>
      </c>
      <c r="KQ127">
        <v>-1.3332079999999999</v>
      </c>
      <c r="KR127">
        <v>19.153790000000001</v>
      </c>
      <c r="KS127">
        <v>-81.093261999999996</v>
      </c>
      <c r="KT127">
        <v>188.83651699999999</v>
      </c>
      <c r="KU127">
        <v>12.761524</v>
      </c>
      <c r="KV127">
        <v>-92.653747999999993</v>
      </c>
      <c r="KW127">
        <v>-94.797195000000002</v>
      </c>
      <c r="KX127">
        <v>-7.526484</v>
      </c>
      <c r="KY127">
        <v>20.394117000000001</v>
      </c>
      <c r="KZ127">
        <v>-85.952667000000005</v>
      </c>
      <c r="LA127">
        <v>185.243484</v>
      </c>
      <c r="LB127">
        <v>12.623832</v>
      </c>
      <c r="LC127">
        <v>-92.552436999999998</v>
      </c>
      <c r="LD127">
        <v>-95.205016999999998</v>
      </c>
      <c r="LE127">
        <v>-13.507111999999999</v>
      </c>
      <c r="LF127">
        <v>20.395074999999999</v>
      </c>
      <c r="LG127">
        <v>0.67644499999999996</v>
      </c>
      <c r="LH127">
        <v>0.80770600000000004</v>
      </c>
      <c r="LI127" t="s">
        <v>1986</v>
      </c>
      <c r="LJ127" t="s">
        <v>1986</v>
      </c>
      <c r="LK127">
        <v>0.40350000000000003</v>
      </c>
      <c r="LL127">
        <v>0</v>
      </c>
      <c r="LM127" t="s">
        <v>1986</v>
      </c>
      <c r="LN127">
        <v>9.2086450000000006</v>
      </c>
      <c r="LO127" t="s">
        <v>1986</v>
      </c>
      <c r="LP127" t="s">
        <v>1986</v>
      </c>
      <c r="LQ127">
        <v>-0.56295799999999996</v>
      </c>
      <c r="LR127">
        <v>0.98442600000000002</v>
      </c>
      <c r="LS127">
        <v>17.590751000000001</v>
      </c>
      <c r="LT127">
        <v>1006.4918750000001</v>
      </c>
      <c r="LU127">
        <v>109.298586</v>
      </c>
      <c r="LV127">
        <v>35.585506000000002</v>
      </c>
      <c r="LW127">
        <v>36.148463999999997</v>
      </c>
    </row>
    <row r="128" spans="1:335" ht="16.149999999999999" customHeight="1" x14ac:dyDescent="0.3">
      <c r="A128">
        <v>134</v>
      </c>
      <c r="B128">
        <v>5703280</v>
      </c>
      <c r="C128" t="s">
        <v>376</v>
      </c>
      <c r="D128" t="s">
        <v>134</v>
      </c>
      <c r="E128" t="s">
        <v>70</v>
      </c>
      <c r="F128">
        <v>1</v>
      </c>
      <c r="I128" s="77" t="s">
        <v>2252</v>
      </c>
      <c r="J128" s="100">
        <v>0</v>
      </c>
      <c r="K128" s="100">
        <v>0</v>
      </c>
      <c r="L128" s="85"/>
      <c r="M128" s="100"/>
      <c r="N128" s="100"/>
      <c r="O128" s="95" t="s">
        <v>2286</v>
      </c>
      <c r="P128" s="100"/>
      <c r="Q128" s="140" t="s">
        <v>2277</v>
      </c>
      <c r="R128" s="100"/>
      <c r="S128" s="95" t="s">
        <v>2277</v>
      </c>
      <c r="T128" s="100"/>
      <c r="U128" s="100">
        <v>0</v>
      </c>
      <c r="V128" s="95"/>
      <c r="W128" s="140" t="s">
        <v>2281</v>
      </c>
      <c r="X128" s="100"/>
      <c r="Y128">
        <v>0</v>
      </c>
      <c r="Z128" s="7">
        <v>43670</v>
      </c>
      <c r="AA128" s="7">
        <v>43990</v>
      </c>
      <c r="AB128">
        <v>7.1</v>
      </c>
      <c r="AC128">
        <v>342</v>
      </c>
      <c r="AD128">
        <v>13</v>
      </c>
      <c r="AE128">
        <v>15</v>
      </c>
      <c r="AF128">
        <v>0.4</v>
      </c>
      <c r="AG128">
        <v>316</v>
      </c>
      <c r="AH128">
        <v>0.98</v>
      </c>
      <c r="AI128">
        <v>4.2</v>
      </c>
      <c r="AJ128">
        <v>125</v>
      </c>
      <c r="AL128">
        <v>77.540000000000006</v>
      </c>
      <c r="AM128">
        <v>239</v>
      </c>
      <c r="AR128">
        <v>82</v>
      </c>
      <c r="AS128">
        <v>163</v>
      </c>
      <c r="AT128">
        <v>2.6568999999999998</v>
      </c>
      <c r="AU128">
        <v>30.863035868869733</v>
      </c>
      <c r="AV128" s="4">
        <v>127</v>
      </c>
      <c r="AW128" t="s">
        <v>1089</v>
      </c>
      <c r="AX128">
        <v>73</v>
      </c>
      <c r="AY128" t="s">
        <v>1089</v>
      </c>
      <c r="AZ128" s="11">
        <v>100.8</v>
      </c>
      <c r="BA128" s="6">
        <v>44390</v>
      </c>
      <c r="BD128" s="8"/>
      <c r="BF128" s="7">
        <v>44035</v>
      </c>
      <c r="BG128" s="7">
        <v>43990</v>
      </c>
      <c r="BH128">
        <v>7.1</v>
      </c>
      <c r="BI128">
        <v>342</v>
      </c>
      <c r="BJ128">
        <v>21</v>
      </c>
      <c r="BK128">
        <v>28</v>
      </c>
      <c r="BL128">
        <v>0.7</v>
      </c>
      <c r="BM128">
        <v>285</v>
      </c>
      <c r="BN128">
        <v>0.97</v>
      </c>
      <c r="BO128">
        <v>4</v>
      </c>
      <c r="BP128">
        <v>134</v>
      </c>
      <c r="BQ128">
        <v>7.2</v>
      </c>
      <c r="BR128">
        <v>94.433999999999997</v>
      </c>
      <c r="BS128">
        <v>222</v>
      </c>
      <c r="BT128">
        <v>48</v>
      </c>
      <c r="BU128">
        <v>186</v>
      </c>
      <c r="BV128">
        <v>182</v>
      </c>
      <c r="BW128" t="s">
        <v>572</v>
      </c>
      <c r="BX128">
        <v>83.4</v>
      </c>
      <c r="BY128">
        <v>163</v>
      </c>
      <c r="BZ128">
        <v>31.389965749557753</v>
      </c>
      <c r="CA128" s="7">
        <v>44400</v>
      </c>
      <c r="CB128" s="7">
        <v>44390</v>
      </c>
      <c r="CC128">
        <v>5.7</v>
      </c>
      <c r="CD128">
        <v>328</v>
      </c>
      <c r="CE128">
        <v>16</v>
      </c>
      <c r="CF128">
        <v>15</v>
      </c>
      <c r="CG128">
        <v>0.7</v>
      </c>
      <c r="CH128">
        <v>313</v>
      </c>
      <c r="CI128">
        <v>1</v>
      </c>
      <c r="CJ128">
        <v>4.4000000000000004</v>
      </c>
      <c r="CK128">
        <v>124</v>
      </c>
      <c r="CM128">
        <v>83.945999999999998</v>
      </c>
      <c r="CN128">
        <v>257</v>
      </c>
      <c r="CR128" t="s">
        <v>572</v>
      </c>
      <c r="CS128">
        <v>80</v>
      </c>
      <c r="CT128">
        <v>163</v>
      </c>
      <c r="CU128">
        <v>30.110278896458276</v>
      </c>
      <c r="CV128" s="7">
        <v>44765</v>
      </c>
      <c r="CW128" s="7">
        <v>44748</v>
      </c>
      <c r="CX128">
        <v>4.5999999999999996</v>
      </c>
      <c r="CY128">
        <v>224</v>
      </c>
      <c r="CZ128">
        <v>18</v>
      </c>
      <c r="DA128">
        <v>18</v>
      </c>
      <c r="DB128">
        <v>0.9</v>
      </c>
      <c r="DC128">
        <v>265</v>
      </c>
      <c r="DD128">
        <v>0.97</v>
      </c>
      <c r="DE128">
        <v>4</v>
      </c>
      <c r="DF128">
        <v>99</v>
      </c>
      <c r="DH128">
        <v>84.867999999999995</v>
      </c>
      <c r="DI128">
        <v>188</v>
      </c>
      <c r="DJ128">
        <v>65</v>
      </c>
      <c r="DL128">
        <v>60</v>
      </c>
      <c r="DM128" t="s">
        <v>682</v>
      </c>
      <c r="DN128">
        <v>67.8</v>
      </c>
      <c r="DO128">
        <v>163</v>
      </c>
      <c r="DP128">
        <v>1.6300000000000001</v>
      </c>
      <c r="DQ128">
        <v>25.518461364748386</v>
      </c>
      <c r="DR128" s="7">
        <v>45130</v>
      </c>
      <c r="DS128" s="7"/>
      <c r="EN128" s="7">
        <v>45495</v>
      </c>
      <c r="EO128" s="7"/>
      <c r="FJ128" s="12">
        <v>0</v>
      </c>
      <c r="FK128" s="11">
        <v>0</v>
      </c>
      <c r="FL128">
        <v>0</v>
      </c>
      <c r="FM128">
        <v>0</v>
      </c>
      <c r="FN128">
        <v>0</v>
      </c>
      <c r="FO128" s="5">
        <v>0</v>
      </c>
      <c r="FP128" s="12">
        <v>2</v>
      </c>
      <c r="FQ128">
        <v>0</v>
      </c>
      <c r="FR128">
        <v>1</v>
      </c>
      <c r="FS128">
        <v>0</v>
      </c>
      <c r="FT128">
        <v>0</v>
      </c>
      <c r="FU128" s="5">
        <v>0</v>
      </c>
      <c r="FV128" s="12">
        <v>2</v>
      </c>
      <c r="FW128">
        <v>0</v>
      </c>
      <c r="FX128">
        <v>1</v>
      </c>
      <c r="FY128">
        <v>0</v>
      </c>
      <c r="FZ128">
        <v>0</v>
      </c>
      <c r="GA128" s="5">
        <v>0</v>
      </c>
      <c r="GB128" s="4">
        <v>2</v>
      </c>
      <c r="GC128">
        <v>0</v>
      </c>
      <c r="GD128">
        <v>1</v>
      </c>
      <c r="GE128">
        <v>0</v>
      </c>
      <c r="GF128">
        <v>0</v>
      </c>
      <c r="GG128" s="5">
        <v>0</v>
      </c>
      <c r="GH128" s="4">
        <v>2</v>
      </c>
      <c r="GI128">
        <v>0</v>
      </c>
      <c r="GJ128">
        <v>1</v>
      </c>
      <c r="GK128">
        <v>0</v>
      </c>
      <c r="GL128">
        <v>0</v>
      </c>
      <c r="GM128" s="5">
        <v>0</v>
      </c>
      <c r="GN128" s="12">
        <v>2</v>
      </c>
      <c r="GO128">
        <v>0</v>
      </c>
      <c r="GP128">
        <v>1</v>
      </c>
      <c r="GQ128">
        <v>0</v>
      </c>
      <c r="GR128">
        <v>0</v>
      </c>
      <c r="GS128" s="5">
        <v>0</v>
      </c>
      <c r="GT128" s="76"/>
      <c r="GU128" s="76"/>
      <c r="GV128">
        <v>0</v>
      </c>
      <c r="GX128">
        <v>0</v>
      </c>
      <c r="GZ128">
        <v>0</v>
      </c>
      <c r="HB128">
        <v>0</v>
      </c>
      <c r="HD128">
        <v>0</v>
      </c>
      <c r="HF128" s="7">
        <v>44755</v>
      </c>
      <c r="HG128" s="4" t="s">
        <v>1362</v>
      </c>
      <c r="HH128" t="s">
        <v>1101</v>
      </c>
      <c r="HS128" t="s">
        <v>1437</v>
      </c>
      <c r="HT128" t="s">
        <v>1449</v>
      </c>
      <c r="HW128" t="s">
        <v>1454</v>
      </c>
      <c r="HX128" s="5" t="s">
        <v>1024</v>
      </c>
      <c r="HY128" s="4"/>
      <c r="IJ128" s="5"/>
      <c r="IK128" t="s">
        <v>1684</v>
      </c>
      <c r="IL128" t="s">
        <v>1101</v>
      </c>
      <c r="IW128">
        <f t="shared" si="9"/>
        <v>618.33014979863754</v>
      </c>
      <c r="IX128">
        <f t="shared" si="10"/>
        <v>963.88234408521214</v>
      </c>
      <c r="IY128">
        <f t="shared" si="11"/>
        <v>47.472846174112689</v>
      </c>
      <c r="IZ128" s="75">
        <f t="shared" si="12"/>
        <v>2.6568999999999998</v>
      </c>
      <c r="JA128" t="e">
        <v>#NAME?</v>
      </c>
      <c r="JB128">
        <v>975.99432400000001</v>
      </c>
      <c r="JC128">
        <v>381.61602800000003</v>
      </c>
      <c r="JD128">
        <v>230.33601400000001</v>
      </c>
      <c r="JE128">
        <v>10.635513</v>
      </c>
      <c r="JF128">
        <v>11.545223999999999</v>
      </c>
      <c r="JG128">
        <v>63.065305000000002</v>
      </c>
      <c r="JH128">
        <v>95.343351999999996</v>
      </c>
      <c r="JI128">
        <v>143.12932799999999</v>
      </c>
      <c r="JJ128">
        <f t="shared" si="13"/>
        <v>238.47267999999997</v>
      </c>
      <c r="JK128">
        <f t="shared" si="14"/>
        <v>89.755986299823093</v>
      </c>
      <c r="JL128">
        <f t="shared" si="15"/>
        <v>35.885186495539919</v>
      </c>
      <c r="JM128">
        <f t="shared" si="16"/>
        <v>53.870799804283187</v>
      </c>
      <c r="JN128">
        <v>20.270820000000001</v>
      </c>
      <c r="JO128">
        <v>0.94781300000000002</v>
      </c>
      <c r="JP128">
        <v>208.3665</v>
      </c>
      <c r="JQ128">
        <v>218.68289100000001</v>
      </c>
      <c r="JR128">
        <v>1220.326125</v>
      </c>
      <c r="JS128">
        <v>1642.841375</v>
      </c>
      <c r="JT128">
        <v>2560.9389999999999</v>
      </c>
      <c r="JU128">
        <v>586.27250000000004</v>
      </c>
      <c r="JV128">
        <v>22.785623000000001</v>
      </c>
      <c r="JW128">
        <v>21.271025000000002</v>
      </c>
      <c r="JX128">
        <v>23.090447000000001</v>
      </c>
      <c r="JY128">
        <v>126.130605</v>
      </c>
      <c r="JZ128">
        <f t="shared" si="17"/>
        <v>47.472846174112689</v>
      </c>
      <c r="KA128">
        <v>190.686699</v>
      </c>
      <c r="KB128">
        <v>286.25865199999998</v>
      </c>
      <c r="KC128">
        <v>40.541640999999998</v>
      </c>
      <c r="KD128">
        <v>1.895627</v>
      </c>
      <c r="KE128">
        <v>21.933315</v>
      </c>
      <c r="KF128">
        <v>23.01925</v>
      </c>
      <c r="KG128">
        <v>128.45539099999999</v>
      </c>
      <c r="KH128">
        <v>172.93068400000001</v>
      </c>
      <c r="KI128">
        <v>269.57253900000001</v>
      </c>
      <c r="KJ128">
        <v>61.712896000000001</v>
      </c>
      <c r="KK128">
        <v>2.3984869999999998</v>
      </c>
      <c r="KL128">
        <v>-113.18776699999999</v>
      </c>
      <c r="KM128">
        <v>288.01211499999999</v>
      </c>
      <c r="KN128">
        <v>34.308750000000003</v>
      </c>
      <c r="KO128">
        <v>-93.083625999999995</v>
      </c>
      <c r="KP128">
        <v>-94.020156999999998</v>
      </c>
      <c r="KQ128">
        <v>4.6903480000000002</v>
      </c>
      <c r="KR128">
        <v>34.952736000000002</v>
      </c>
      <c r="KS128">
        <v>-101.79220599999999</v>
      </c>
      <c r="KT128">
        <v>259.84487899999999</v>
      </c>
      <c r="KU128">
        <v>32.713614999999997</v>
      </c>
      <c r="KV128">
        <v>-96.896193999999994</v>
      </c>
      <c r="KW128">
        <v>-98.891150999999994</v>
      </c>
      <c r="KX128">
        <v>-45.268799000000001</v>
      </c>
      <c r="KY128">
        <v>33.005023999999999</v>
      </c>
      <c r="KZ128">
        <v>-100.75374600000001</v>
      </c>
      <c r="LA128">
        <v>256.48870799999997</v>
      </c>
      <c r="LB128">
        <v>33.900844999999997</v>
      </c>
      <c r="LC128">
        <v>-96.303359999999998</v>
      </c>
      <c r="LD128">
        <v>-98.638641000000007</v>
      </c>
      <c r="LE128">
        <v>-22.225182</v>
      </c>
      <c r="LF128">
        <v>32.823996999999999</v>
      </c>
      <c r="LG128">
        <v>0.666134</v>
      </c>
      <c r="LH128">
        <v>0.79085499999999997</v>
      </c>
      <c r="LI128" t="s">
        <v>1986</v>
      </c>
      <c r="LJ128" t="s">
        <v>1986</v>
      </c>
      <c r="LK128">
        <v>0.399808</v>
      </c>
      <c r="LL128">
        <v>0</v>
      </c>
      <c r="LM128" t="s">
        <v>1986</v>
      </c>
      <c r="LN128">
        <v>8.2706789999999994</v>
      </c>
      <c r="LO128" t="s">
        <v>1986</v>
      </c>
      <c r="LP128" t="s">
        <v>1986</v>
      </c>
      <c r="LQ128">
        <v>-9.9277759999999997</v>
      </c>
      <c r="LR128">
        <v>0.79541600000000001</v>
      </c>
      <c r="LS128">
        <v>16.045694999999998</v>
      </c>
      <c r="LT128">
        <v>1370.614</v>
      </c>
      <c r="LU128">
        <v>165.719672</v>
      </c>
      <c r="LV128">
        <v>38.598866000000001</v>
      </c>
      <c r="LW128">
        <v>48.526642000000002</v>
      </c>
    </row>
    <row r="129" spans="1:335" ht="16.149999999999999" customHeight="1" x14ac:dyDescent="0.3">
      <c r="A129">
        <v>135</v>
      </c>
      <c r="B129">
        <v>5729291</v>
      </c>
      <c r="C129" t="s">
        <v>336</v>
      </c>
      <c r="D129" t="s">
        <v>134</v>
      </c>
      <c r="E129" s="8" t="s">
        <v>2093</v>
      </c>
      <c r="F129">
        <v>1</v>
      </c>
      <c r="I129" s="77" t="s">
        <v>2157</v>
      </c>
      <c r="J129" s="100">
        <v>0</v>
      </c>
      <c r="K129" s="100">
        <v>0</v>
      </c>
      <c r="L129" s="85"/>
      <c r="M129" s="100"/>
      <c r="N129" s="100"/>
      <c r="O129" s="95" t="s">
        <v>2286</v>
      </c>
      <c r="P129" s="100"/>
      <c r="Q129" s="140" t="s">
        <v>2277</v>
      </c>
      <c r="R129" s="100"/>
      <c r="S129" s="95" t="s">
        <v>2277</v>
      </c>
      <c r="T129" s="100"/>
      <c r="U129" s="100">
        <v>0</v>
      </c>
      <c r="V129" s="95"/>
      <c r="W129" s="140" t="s">
        <v>2281</v>
      </c>
      <c r="X129" s="100"/>
      <c r="Y129">
        <v>0</v>
      </c>
      <c r="Z129" s="7">
        <v>44819</v>
      </c>
      <c r="AA129" s="7">
        <v>45054</v>
      </c>
      <c r="AB129">
        <v>3.9</v>
      </c>
      <c r="AC129">
        <v>296</v>
      </c>
      <c r="AD129">
        <v>2680</v>
      </c>
      <c r="AE129">
        <v>1789</v>
      </c>
      <c r="AF129">
        <v>1.7</v>
      </c>
      <c r="AG129">
        <v>257</v>
      </c>
      <c r="AH129">
        <v>0.88</v>
      </c>
      <c r="AI129">
        <v>4.2</v>
      </c>
      <c r="AJ129">
        <v>95</v>
      </c>
      <c r="AK129">
        <v>6.8</v>
      </c>
      <c r="AL129">
        <v>125.858</v>
      </c>
      <c r="AM129">
        <v>168</v>
      </c>
      <c r="AN129">
        <v>61</v>
      </c>
      <c r="AO129">
        <v>91</v>
      </c>
      <c r="AP129">
        <v>114</v>
      </c>
      <c r="AQ129" t="s">
        <v>649</v>
      </c>
      <c r="AR129">
        <v>71</v>
      </c>
      <c r="AS129">
        <v>168</v>
      </c>
      <c r="AT129">
        <v>2.8223999999999996</v>
      </c>
      <c r="AU129">
        <v>25.155895691609981</v>
      </c>
      <c r="AV129" s="4">
        <v>124</v>
      </c>
      <c r="AW129" t="s">
        <v>695</v>
      </c>
      <c r="AX129">
        <v>81</v>
      </c>
      <c r="AY129" t="s">
        <v>695</v>
      </c>
      <c r="AZ129" s="11">
        <v>90.9</v>
      </c>
      <c r="BA129" s="6">
        <v>45054</v>
      </c>
      <c r="BB129" s="4">
        <v>1</v>
      </c>
      <c r="BC129" t="s">
        <v>1961</v>
      </c>
      <c r="BD129" s="8" t="s">
        <v>1946</v>
      </c>
      <c r="BE129" s="5" t="s">
        <v>1953</v>
      </c>
      <c r="BF129" s="7">
        <v>45184</v>
      </c>
      <c r="BG129" s="7">
        <v>45054</v>
      </c>
      <c r="BH129">
        <v>3.9</v>
      </c>
      <c r="BI129">
        <v>296</v>
      </c>
      <c r="BJ129">
        <v>24</v>
      </c>
      <c r="BK129">
        <v>24</v>
      </c>
      <c r="BL129">
        <v>1.1000000000000001</v>
      </c>
      <c r="BO129">
        <v>4.5</v>
      </c>
      <c r="BP129">
        <v>100</v>
      </c>
      <c r="BQ129">
        <v>6.6</v>
      </c>
      <c r="BR129">
        <v>106.254</v>
      </c>
      <c r="BS129">
        <v>116</v>
      </c>
      <c r="BT129">
        <v>46</v>
      </c>
      <c r="BV129">
        <v>72</v>
      </c>
      <c r="BW129" t="s">
        <v>649</v>
      </c>
      <c r="BX129">
        <v>70.599999999999994</v>
      </c>
      <c r="BY129">
        <v>168</v>
      </c>
      <c r="BZ129">
        <v>25.014172335600907</v>
      </c>
      <c r="CA129" s="7">
        <v>45549</v>
      </c>
      <c r="CB129" s="7"/>
      <c r="CV129" s="7">
        <v>45914</v>
      </c>
      <c r="CW129" s="7"/>
      <c r="DR129" s="7">
        <v>46279</v>
      </c>
      <c r="DS129" s="7"/>
      <c r="EN129" s="7">
        <v>46644</v>
      </c>
      <c r="EO129" s="7"/>
      <c r="FJ129" s="12">
        <v>2</v>
      </c>
      <c r="FK129" s="11">
        <v>0</v>
      </c>
      <c r="FL129">
        <v>1</v>
      </c>
      <c r="FM129">
        <v>0</v>
      </c>
      <c r="FN129">
        <v>0</v>
      </c>
      <c r="FO129" s="5">
        <v>0</v>
      </c>
      <c r="FP129" s="12">
        <v>2</v>
      </c>
      <c r="FQ129">
        <v>0</v>
      </c>
      <c r="FR129">
        <v>1</v>
      </c>
      <c r="FS129">
        <v>0</v>
      </c>
      <c r="FT129">
        <v>0</v>
      </c>
      <c r="FU129" s="5">
        <v>0</v>
      </c>
      <c r="FV129" s="12">
        <v>2</v>
      </c>
      <c r="FW129">
        <v>0</v>
      </c>
      <c r="FX129">
        <v>1</v>
      </c>
      <c r="FY129">
        <v>0</v>
      </c>
      <c r="FZ129">
        <v>0</v>
      </c>
      <c r="GA129" s="5">
        <v>0</v>
      </c>
      <c r="GB129" s="4">
        <v>2</v>
      </c>
      <c r="GC129">
        <v>0</v>
      </c>
      <c r="GD129">
        <v>1</v>
      </c>
      <c r="GE129">
        <v>0</v>
      </c>
      <c r="GF129">
        <v>0</v>
      </c>
      <c r="GG129" s="5">
        <v>0</v>
      </c>
      <c r="GH129" s="4">
        <v>2</v>
      </c>
      <c r="GI129">
        <v>0</v>
      </c>
      <c r="GJ129">
        <v>1</v>
      </c>
      <c r="GK129">
        <v>0</v>
      </c>
      <c r="GL129">
        <v>0</v>
      </c>
      <c r="GM129" s="5">
        <v>0</v>
      </c>
      <c r="GN129" s="12">
        <v>2</v>
      </c>
      <c r="GO129">
        <v>0</v>
      </c>
      <c r="GP129">
        <v>1</v>
      </c>
      <c r="GQ129">
        <v>0</v>
      </c>
      <c r="GR129">
        <v>0</v>
      </c>
      <c r="GS129" s="5">
        <v>0</v>
      </c>
      <c r="GT129" s="76"/>
      <c r="GU129" s="76"/>
      <c r="GV129">
        <v>0</v>
      </c>
      <c r="GX129">
        <v>0</v>
      </c>
      <c r="GZ129">
        <v>0</v>
      </c>
      <c r="HB129">
        <v>0</v>
      </c>
      <c r="HD129">
        <v>0</v>
      </c>
      <c r="HF129" s="7">
        <v>45173</v>
      </c>
      <c r="HG129" s="4" t="s">
        <v>1377</v>
      </c>
      <c r="HH129" t="s">
        <v>695</v>
      </c>
      <c r="HS129" t="s">
        <v>1437</v>
      </c>
      <c r="HT129" t="s">
        <v>695</v>
      </c>
      <c r="HW129" t="s">
        <v>1480</v>
      </c>
      <c r="HX129" s="5" t="s">
        <v>861</v>
      </c>
      <c r="HY129" s="4"/>
      <c r="IJ129" s="5"/>
      <c r="IK129" t="s">
        <v>1714</v>
      </c>
      <c r="IL129" t="s">
        <v>1338</v>
      </c>
      <c r="IO129" t="s">
        <v>1735</v>
      </c>
      <c r="IP129" t="s">
        <v>672</v>
      </c>
      <c r="IW129">
        <f t="shared" si="9"/>
        <v>361.62964143990934</v>
      </c>
      <c r="IX129">
        <f t="shared" si="10"/>
        <v>514.30303110827674</v>
      </c>
      <c r="IY129">
        <f t="shared" si="11"/>
        <v>39.305917304421776</v>
      </c>
      <c r="IZ129" s="75">
        <f t="shared" si="12"/>
        <v>2.8223999999999996</v>
      </c>
      <c r="JA129" t="e">
        <v>#NAME?</v>
      </c>
      <c r="JB129">
        <v>876.55554199999995</v>
      </c>
      <c r="JC129">
        <v>331.84002700000002</v>
      </c>
      <c r="JD129">
        <v>220.576019</v>
      </c>
      <c r="JE129">
        <v>5.0038819999999999</v>
      </c>
      <c r="JF129">
        <v>7.6958630000000001</v>
      </c>
      <c r="JG129">
        <v>33.281104999999997</v>
      </c>
      <c r="JH129">
        <v>35.467266000000002</v>
      </c>
      <c r="JI129">
        <v>53.159461</v>
      </c>
      <c r="JJ129">
        <f t="shared" si="13"/>
        <v>88.626727000000002</v>
      </c>
      <c r="JK129">
        <f t="shared" si="14"/>
        <v>31.401192956349213</v>
      </c>
      <c r="JL129">
        <f t="shared" si="15"/>
        <v>12.56634991496599</v>
      </c>
      <c r="JM129">
        <f t="shared" si="16"/>
        <v>18.834843041383223</v>
      </c>
      <c r="JN129">
        <v>33.141078</v>
      </c>
      <c r="JO129">
        <v>0.74586699999999995</v>
      </c>
      <c r="JP129">
        <v>133.51592199999999</v>
      </c>
      <c r="JQ129">
        <v>201.038344</v>
      </c>
      <c r="JR129">
        <v>835.27112499999998</v>
      </c>
      <c r="JS129">
        <v>1020.6635</v>
      </c>
      <c r="JT129">
        <v>1451.5688749999999</v>
      </c>
      <c r="JU129">
        <v>686.79499999999996</v>
      </c>
      <c r="JV129">
        <v>23.427658000000001</v>
      </c>
      <c r="JW129">
        <v>16.679608000000002</v>
      </c>
      <c r="JX129">
        <v>25.652875999999999</v>
      </c>
      <c r="JY129">
        <v>110.937021</v>
      </c>
      <c r="JZ129">
        <f t="shared" si="17"/>
        <v>39.305917304421776</v>
      </c>
      <c r="KA129">
        <v>118.22421900000001</v>
      </c>
      <c r="KB129">
        <v>177.19820300000001</v>
      </c>
      <c r="KC129">
        <v>110.470254</v>
      </c>
      <c r="KD129">
        <v>2.486224</v>
      </c>
      <c r="KE129">
        <v>17.117426999999999</v>
      </c>
      <c r="KF129">
        <v>25.774146000000002</v>
      </c>
      <c r="KG129">
        <v>107.086045</v>
      </c>
      <c r="KH129">
        <v>130.854287</v>
      </c>
      <c r="KI129">
        <v>186.09857400000001</v>
      </c>
      <c r="KJ129">
        <v>88.050645000000003</v>
      </c>
      <c r="KK129">
        <v>3.003546</v>
      </c>
      <c r="KL129">
        <v>-100.251305</v>
      </c>
      <c r="KM129">
        <v>378.34106400000002</v>
      </c>
      <c r="KN129">
        <v>31.681822</v>
      </c>
      <c r="KO129">
        <v>-93.236885000000001</v>
      </c>
      <c r="KP129">
        <v>-95.323493999999997</v>
      </c>
      <c r="KQ129">
        <v>0.175121</v>
      </c>
      <c r="KR129">
        <v>22.905251</v>
      </c>
      <c r="KS129">
        <v>-74.013137999999998</v>
      </c>
      <c r="KT129">
        <v>351.45117199999999</v>
      </c>
      <c r="KU129">
        <v>27.982225</v>
      </c>
      <c r="KV129">
        <v>-95.919585999999995</v>
      </c>
      <c r="KW129">
        <v>-101.234329</v>
      </c>
      <c r="KX129">
        <v>-45.235233000000001</v>
      </c>
      <c r="KY129">
        <v>35.551723000000003</v>
      </c>
      <c r="KZ129">
        <v>-86.889449999999997</v>
      </c>
      <c r="LA129">
        <v>357.78353900000002</v>
      </c>
      <c r="LB129">
        <v>27.452304999999999</v>
      </c>
      <c r="LC129">
        <v>-97.953818999999996</v>
      </c>
      <c r="LD129">
        <v>-101.63848900000001</v>
      </c>
      <c r="LE129">
        <v>-28.231300000000001</v>
      </c>
      <c r="LF129">
        <v>24.163941999999999</v>
      </c>
      <c r="LG129">
        <v>0.66718599999999995</v>
      </c>
      <c r="LH129">
        <v>0.72699800000000003</v>
      </c>
      <c r="LI129" t="s">
        <v>1986</v>
      </c>
      <c r="LJ129" t="s">
        <v>1986</v>
      </c>
      <c r="LK129">
        <v>0.40018700000000001</v>
      </c>
      <c r="LL129">
        <v>0</v>
      </c>
      <c r="LM129" t="s">
        <v>1986</v>
      </c>
      <c r="LN129">
        <v>7.7999700000000001</v>
      </c>
      <c r="LO129" t="s">
        <v>1986</v>
      </c>
      <c r="LP129" t="s">
        <v>1986</v>
      </c>
      <c r="LQ129">
        <v>-7.0776479999999999</v>
      </c>
      <c r="LR129">
        <v>0.85422200000000004</v>
      </c>
      <c r="LS129">
        <v>14.559969000000001</v>
      </c>
      <c r="LT129">
        <v>1792.08725</v>
      </c>
      <c r="LU129">
        <v>229.75565599999999</v>
      </c>
      <c r="LV129">
        <v>41.473312</v>
      </c>
      <c r="LW129">
        <v>48.550961000000001</v>
      </c>
    </row>
    <row r="130" spans="1:335" ht="16.149999999999999" customHeight="1" x14ac:dyDescent="0.3">
      <c r="A130">
        <v>136</v>
      </c>
      <c r="B130">
        <v>5750226</v>
      </c>
      <c r="C130" t="s">
        <v>178</v>
      </c>
      <c r="D130" t="s">
        <v>135</v>
      </c>
      <c r="E130" s="8" t="s">
        <v>2094</v>
      </c>
      <c r="F130" s="8">
        <v>1</v>
      </c>
      <c r="G130" s="8"/>
      <c r="H130" s="80"/>
      <c r="I130" s="80" t="s">
        <v>2157</v>
      </c>
      <c r="J130" s="100">
        <v>0</v>
      </c>
      <c r="K130" s="100">
        <v>0</v>
      </c>
      <c r="L130" s="86"/>
      <c r="M130" s="100"/>
      <c r="N130" s="100"/>
      <c r="O130" s="95" t="s">
        <v>2286</v>
      </c>
      <c r="P130" s="100"/>
      <c r="Q130" s="140" t="s">
        <v>2277</v>
      </c>
      <c r="R130" s="100"/>
      <c r="S130" s="95" t="s">
        <v>2277</v>
      </c>
      <c r="T130" s="100"/>
      <c r="U130" s="100">
        <v>0</v>
      </c>
      <c r="V130" s="140"/>
      <c r="W130" s="140" t="s">
        <v>2281</v>
      </c>
      <c r="X130" s="100"/>
      <c r="Y130">
        <v>0</v>
      </c>
      <c r="Z130" s="7">
        <v>40290</v>
      </c>
      <c r="AA130" s="7">
        <v>40289</v>
      </c>
      <c r="AB130">
        <v>0</v>
      </c>
      <c r="AC130">
        <v>0</v>
      </c>
      <c r="AD130">
        <v>43</v>
      </c>
      <c r="AE130">
        <v>96</v>
      </c>
      <c r="AF130">
        <v>1.3</v>
      </c>
      <c r="AG130">
        <v>206</v>
      </c>
      <c r="AH130">
        <v>1.04</v>
      </c>
      <c r="AI130">
        <v>3.5</v>
      </c>
      <c r="AJ130">
        <v>100</v>
      </c>
      <c r="AL130">
        <v>95.400999999999996</v>
      </c>
      <c r="AM130">
        <v>93</v>
      </c>
      <c r="AN130">
        <v>50</v>
      </c>
      <c r="AO130">
        <v>162</v>
      </c>
      <c r="AP130">
        <v>143</v>
      </c>
      <c r="AR130">
        <v>65.900000000000006</v>
      </c>
      <c r="AS130">
        <v>173</v>
      </c>
      <c r="AT130">
        <v>2.9929000000000001</v>
      </c>
      <c r="AU130">
        <v>22.018777774065288</v>
      </c>
      <c r="AV130" s="4">
        <v>178</v>
      </c>
      <c r="AW130" t="s">
        <v>1783</v>
      </c>
      <c r="AX130">
        <v>101</v>
      </c>
      <c r="AY130" t="s">
        <v>1783</v>
      </c>
      <c r="AZ130" s="11">
        <v>85</v>
      </c>
      <c r="BA130" s="6">
        <v>40289</v>
      </c>
      <c r="BB130" s="4">
        <v>1</v>
      </c>
      <c r="BC130" t="s">
        <v>1947</v>
      </c>
      <c r="BD130" s="8" t="s">
        <v>1966</v>
      </c>
      <c r="BE130" s="5" t="s">
        <v>1949</v>
      </c>
      <c r="BF130" s="7">
        <v>40655</v>
      </c>
      <c r="BG130" s="7"/>
      <c r="BJ130">
        <v>23</v>
      </c>
      <c r="BK130">
        <v>49</v>
      </c>
      <c r="BL130">
        <v>1.5</v>
      </c>
      <c r="BM130">
        <v>198</v>
      </c>
      <c r="BN130">
        <v>0.96</v>
      </c>
      <c r="BO130">
        <v>5.2</v>
      </c>
      <c r="BP130">
        <v>100</v>
      </c>
      <c r="BR130">
        <v>86.159000000000006</v>
      </c>
      <c r="BS130">
        <v>244</v>
      </c>
      <c r="BX130">
        <v>64</v>
      </c>
      <c r="BY130">
        <v>173</v>
      </c>
      <c r="BZ130">
        <v>21.383941996057334</v>
      </c>
      <c r="CA130" s="7">
        <v>41020</v>
      </c>
      <c r="CB130" s="7"/>
      <c r="CE130">
        <v>19</v>
      </c>
      <c r="CF130">
        <v>32</v>
      </c>
      <c r="CG130">
        <v>1.7</v>
      </c>
      <c r="CH130">
        <v>196</v>
      </c>
      <c r="CI130">
        <v>0.87</v>
      </c>
      <c r="CJ130">
        <v>4.7</v>
      </c>
      <c r="CK130">
        <v>84</v>
      </c>
      <c r="CM130">
        <v>107.36799999999999</v>
      </c>
      <c r="CN130">
        <v>221</v>
      </c>
      <c r="CO130">
        <v>55</v>
      </c>
      <c r="CQ130">
        <v>127</v>
      </c>
      <c r="CS130">
        <v>64</v>
      </c>
      <c r="CT130">
        <v>173</v>
      </c>
      <c r="CU130">
        <v>21.383941996057334</v>
      </c>
      <c r="CV130" s="7">
        <v>41385</v>
      </c>
      <c r="CW130" s="7"/>
      <c r="DN130">
        <v>62</v>
      </c>
      <c r="DO130">
        <v>173</v>
      </c>
      <c r="DP130">
        <v>1.73</v>
      </c>
      <c r="DQ130">
        <v>20.715693808680545</v>
      </c>
      <c r="DR130" s="7">
        <v>41750</v>
      </c>
      <c r="DS130" s="7"/>
      <c r="EN130" s="7">
        <v>42115</v>
      </c>
      <c r="EO130" s="7"/>
      <c r="FJ130" s="12">
        <v>0</v>
      </c>
      <c r="FK130" s="11">
        <v>0</v>
      </c>
      <c r="FL130">
        <v>0</v>
      </c>
      <c r="FM130">
        <v>0</v>
      </c>
      <c r="FN130">
        <v>0</v>
      </c>
      <c r="FO130" s="5">
        <v>0</v>
      </c>
      <c r="FP130" s="12">
        <v>0</v>
      </c>
      <c r="FQ130">
        <v>0</v>
      </c>
      <c r="FR130">
        <v>0</v>
      </c>
      <c r="FS130">
        <v>0</v>
      </c>
      <c r="FT130">
        <v>0</v>
      </c>
      <c r="FU130" s="5">
        <v>0</v>
      </c>
      <c r="FV130" s="12">
        <v>0</v>
      </c>
      <c r="FW130">
        <v>0</v>
      </c>
      <c r="FX130">
        <v>0</v>
      </c>
      <c r="FY130">
        <v>0</v>
      </c>
      <c r="FZ130">
        <v>0</v>
      </c>
      <c r="GA130" s="5">
        <v>0</v>
      </c>
      <c r="GB130" s="4">
        <v>0</v>
      </c>
      <c r="GC130">
        <v>0</v>
      </c>
      <c r="GD130">
        <v>0</v>
      </c>
      <c r="GE130">
        <v>0</v>
      </c>
      <c r="GF130">
        <v>0</v>
      </c>
      <c r="GG130" s="5">
        <v>0</v>
      </c>
      <c r="GH130" s="4">
        <v>0</v>
      </c>
      <c r="GI130">
        <v>0</v>
      </c>
      <c r="GJ130">
        <v>0</v>
      </c>
      <c r="GK130">
        <v>0</v>
      </c>
      <c r="GL130">
        <v>0</v>
      </c>
      <c r="GM130" s="5">
        <v>0</v>
      </c>
      <c r="GN130" s="12">
        <v>0</v>
      </c>
      <c r="GO130">
        <v>0</v>
      </c>
      <c r="GP130">
        <v>0</v>
      </c>
      <c r="GQ130">
        <v>0</v>
      </c>
      <c r="GR130">
        <v>0</v>
      </c>
      <c r="GS130" s="5">
        <v>0</v>
      </c>
      <c r="GT130" s="76"/>
      <c r="GU130" s="76"/>
      <c r="GV130">
        <v>0</v>
      </c>
      <c r="GX130">
        <v>0</v>
      </c>
      <c r="GZ130">
        <v>0</v>
      </c>
      <c r="HB130">
        <v>0</v>
      </c>
      <c r="HD130">
        <v>0</v>
      </c>
      <c r="HF130" s="7">
        <v>45147</v>
      </c>
      <c r="HG130" s="4"/>
      <c r="HX130" s="5"/>
      <c r="HY130" s="4"/>
      <c r="IA130" t="s">
        <v>1554</v>
      </c>
      <c r="IB130" t="s">
        <v>910</v>
      </c>
      <c r="IC130" t="s">
        <v>1588</v>
      </c>
      <c r="ID130" t="s">
        <v>1066</v>
      </c>
      <c r="IG130" t="s">
        <v>1625</v>
      </c>
      <c r="IH130" t="s">
        <v>922</v>
      </c>
      <c r="IJ130" s="5"/>
      <c r="IK130" t="s">
        <v>1690</v>
      </c>
      <c r="IL130" t="s">
        <v>910</v>
      </c>
      <c r="IO130" t="s">
        <v>1690</v>
      </c>
      <c r="IP130" t="s">
        <v>910</v>
      </c>
      <c r="IW130">
        <f t="shared" si="9"/>
        <v>121.51051254635972</v>
      </c>
      <c r="IX130">
        <f t="shared" si="10"/>
        <v>148.4741177453306</v>
      </c>
      <c r="IY130">
        <f t="shared" si="11"/>
        <v>46.077197032978042</v>
      </c>
      <c r="IZ130" s="75">
        <f t="shared" si="12"/>
        <v>2.9929000000000001</v>
      </c>
      <c r="JA130" t="e">
        <v>#NAME?</v>
      </c>
      <c r="JB130">
        <v>881.72546399999999</v>
      </c>
      <c r="JC130">
        <v>325.98400900000001</v>
      </c>
      <c r="JD130">
        <v>231.31201200000001</v>
      </c>
      <c r="JE130">
        <v>4.8695690000000003</v>
      </c>
      <c r="JF130">
        <v>7.0357279999999998</v>
      </c>
      <c r="JG130">
        <v>41.371332000000002</v>
      </c>
      <c r="JH130">
        <v>37.759163999999998</v>
      </c>
      <c r="JI130">
        <v>44.769176000000002</v>
      </c>
      <c r="JJ130">
        <f t="shared" si="13"/>
        <v>82.52834</v>
      </c>
      <c r="JK130">
        <f t="shared" si="14"/>
        <v>27.574706806107788</v>
      </c>
      <c r="JL130">
        <f t="shared" si="15"/>
        <v>12.616246449931504</v>
      </c>
      <c r="JM130">
        <f t="shared" si="16"/>
        <v>14.958460356176284</v>
      </c>
      <c r="JN130">
        <v>38.09066</v>
      </c>
      <c r="JO130">
        <v>0.457237</v>
      </c>
      <c r="JP130">
        <v>53.988202999999999</v>
      </c>
      <c r="JQ130">
        <v>69.308484000000007</v>
      </c>
      <c r="JR130">
        <v>446.75725</v>
      </c>
      <c r="JS130">
        <v>363.668813</v>
      </c>
      <c r="JT130">
        <v>444.36818699999998</v>
      </c>
      <c r="JU130">
        <v>567.50199999999995</v>
      </c>
      <c r="JV130">
        <v>6.7299509999999998</v>
      </c>
      <c r="JW130">
        <v>16.231897</v>
      </c>
      <c r="JX130">
        <v>23.452424000000001</v>
      </c>
      <c r="JY130">
        <v>137.90444299999999</v>
      </c>
      <c r="JZ130">
        <f t="shared" si="17"/>
        <v>46.077197032978042</v>
      </c>
      <c r="KA130">
        <v>125.86388700000001</v>
      </c>
      <c r="KB130">
        <v>149.23058599999999</v>
      </c>
      <c r="KC130">
        <v>126.968867</v>
      </c>
      <c r="KD130">
        <v>1.524122</v>
      </c>
      <c r="KE130">
        <v>16.360061999999999</v>
      </c>
      <c r="KF130">
        <v>21.002571</v>
      </c>
      <c r="KG130">
        <v>135.380977</v>
      </c>
      <c r="KH130">
        <v>110.20266599999999</v>
      </c>
      <c r="KI130">
        <v>134.65703099999999</v>
      </c>
      <c r="KJ130">
        <v>171.970293</v>
      </c>
      <c r="KK130">
        <v>2.0393789999999998</v>
      </c>
      <c r="KL130">
        <v>-84.812668000000002</v>
      </c>
      <c r="KM130">
        <v>309.21682700000002</v>
      </c>
      <c r="KN130">
        <v>45.161594000000001</v>
      </c>
      <c r="KO130">
        <v>-85.750168000000002</v>
      </c>
      <c r="KP130">
        <v>-86.600952000000007</v>
      </c>
      <c r="KQ130">
        <v>0.60827699999999996</v>
      </c>
      <c r="KR130">
        <v>23.467783000000001</v>
      </c>
      <c r="KS130">
        <v>-73.098006999999996</v>
      </c>
      <c r="KT130">
        <v>283.08853099999999</v>
      </c>
      <c r="KU130">
        <v>46.795883000000003</v>
      </c>
      <c r="KV130">
        <v>-91.993567999999996</v>
      </c>
      <c r="KW130">
        <v>-94.134620999999996</v>
      </c>
      <c r="KX130">
        <v>-94.190033</v>
      </c>
      <c r="KY130">
        <v>15.24375</v>
      </c>
      <c r="KZ130">
        <v>-84.873328999999998</v>
      </c>
      <c r="LA130">
        <v>293.452698</v>
      </c>
      <c r="LB130">
        <v>41.953975999999997</v>
      </c>
      <c r="LC130">
        <v>-86.481232000000006</v>
      </c>
      <c r="LD130">
        <v>-92.046227000000002</v>
      </c>
      <c r="LE130">
        <v>-21.812245999999998</v>
      </c>
      <c r="LF130">
        <v>26.348196000000002</v>
      </c>
      <c r="LG130">
        <v>0.84341900000000003</v>
      </c>
      <c r="LH130">
        <v>0.66608999999999996</v>
      </c>
      <c r="LI130" t="s">
        <v>1986</v>
      </c>
      <c r="LJ130" t="s">
        <v>1986</v>
      </c>
      <c r="LK130">
        <v>0.45752999999999999</v>
      </c>
      <c r="LL130">
        <v>0</v>
      </c>
      <c r="LM130" t="s">
        <v>1986</v>
      </c>
      <c r="LN130">
        <v>5.3647470000000004</v>
      </c>
      <c r="LO130" t="s">
        <v>1986</v>
      </c>
      <c r="LP130" t="s">
        <v>1986</v>
      </c>
      <c r="LQ130">
        <v>0.68862900000000005</v>
      </c>
      <c r="LR130">
        <v>1.0063230000000001</v>
      </c>
      <c r="LS130">
        <v>7.4421000000000001E-2</v>
      </c>
      <c r="LT130">
        <v>938.82387500000004</v>
      </c>
      <c r="LU130">
        <v>174.99871899999999</v>
      </c>
      <c r="LV130">
        <v>109.602028</v>
      </c>
      <c r="LW130">
        <v>108.913399</v>
      </c>
    </row>
    <row r="131" spans="1:335" ht="16.149999999999999" customHeight="1" x14ac:dyDescent="0.3">
      <c r="A131">
        <v>137</v>
      </c>
      <c r="B131">
        <v>5761015</v>
      </c>
      <c r="C131" t="s">
        <v>255</v>
      </c>
      <c r="D131" t="s">
        <v>135</v>
      </c>
      <c r="E131" t="s">
        <v>15</v>
      </c>
      <c r="F131" s="8"/>
      <c r="G131" s="8"/>
      <c r="H131" s="80"/>
      <c r="I131" s="80" t="s">
        <v>2231</v>
      </c>
      <c r="J131" s="100">
        <v>0</v>
      </c>
      <c r="K131" s="100">
        <v>0</v>
      </c>
      <c r="L131" s="86"/>
      <c r="M131" s="100">
        <v>1</v>
      </c>
      <c r="N131" s="138">
        <v>41673</v>
      </c>
      <c r="O131" s="140" t="s">
        <v>2274</v>
      </c>
      <c r="P131" s="138">
        <v>41673</v>
      </c>
      <c r="Q131" s="140" t="s">
        <v>2277</v>
      </c>
      <c r="R131" s="100"/>
      <c r="S131" s="95" t="s">
        <v>2277</v>
      </c>
      <c r="T131" s="100"/>
      <c r="U131" s="100">
        <v>0</v>
      </c>
      <c r="V131" s="140"/>
      <c r="W131" s="140" t="s">
        <v>2274</v>
      </c>
      <c r="X131" s="138">
        <v>41886</v>
      </c>
      <c r="Y131">
        <v>0</v>
      </c>
      <c r="Z131" s="7">
        <v>41883</v>
      </c>
      <c r="AA131" s="7"/>
      <c r="AD131">
        <v>1285</v>
      </c>
      <c r="AE131">
        <v>445</v>
      </c>
      <c r="AF131">
        <v>7.1</v>
      </c>
      <c r="AG131">
        <v>38</v>
      </c>
      <c r="AH131">
        <v>1.1399999999999999</v>
      </c>
      <c r="AI131">
        <v>3</v>
      </c>
      <c r="AJ131">
        <v>138</v>
      </c>
      <c r="AK131">
        <v>5.2</v>
      </c>
      <c r="AL131">
        <v>30.373000000000001</v>
      </c>
      <c r="AM131">
        <v>92</v>
      </c>
      <c r="AN131">
        <v>11</v>
      </c>
      <c r="AO131">
        <v>26</v>
      </c>
      <c r="AP131">
        <v>120</v>
      </c>
      <c r="AR131">
        <v>108</v>
      </c>
      <c r="AS131">
        <v>176</v>
      </c>
      <c r="AT131">
        <v>3.0975999999999999</v>
      </c>
      <c r="AU131">
        <v>34.865702479338843</v>
      </c>
      <c r="AV131" s="4">
        <v>145</v>
      </c>
      <c r="AW131" t="s">
        <v>1850</v>
      </c>
      <c r="AX131">
        <v>80</v>
      </c>
      <c r="AY131" t="s">
        <v>1850</v>
      </c>
      <c r="AZ131" s="11">
        <v>98</v>
      </c>
      <c r="BA131" s="6">
        <v>42178</v>
      </c>
      <c r="BD131" s="8"/>
      <c r="BF131" s="7">
        <v>42248</v>
      </c>
      <c r="BG131" s="7"/>
      <c r="BJ131">
        <v>15</v>
      </c>
      <c r="BK131">
        <v>9</v>
      </c>
      <c r="BL131">
        <v>1</v>
      </c>
      <c r="BM131">
        <v>185</v>
      </c>
      <c r="BN131">
        <v>0.95</v>
      </c>
      <c r="BO131">
        <v>4.2</v>
      </c>
      <c r="BP131">
        <v>104</v>
      </c>
      <c r="BQ131">
        <v>7</v>
      </c>
      <c r="BR131">
        <v>88.188000000000002</v>
      </c>
      <c r="BS131">
        <v>149</v>
      </c>
      <c r="BT131">
        <v>44</v>
      </c>
      <c r="BV131">
        <v>170</v>
      </c>
      <c r="BX131">
        <v>86</v>
      </c>
      <c r="BY131">
        <v>176</v>
      </c>
      <c r="BZ131">
        <v>27.763429752066116</v>
      </c>
      <c r="CA131" s="7">
        <v>42613</v>
      </c>
      <c r="CB131" s="7"/>
      <c r="CE131">
        <v>62</v>
      </c>
      <c r="CF131">
        <v>49</v>
      </c>
      <c r="CG131">
        <v>1.9</v>
      </c>
      <c r="CH131">
        <v>155</v>
      </c>
      <c r="CI131">
        <v>0.91</v>
      </c>
      <c r="CJ131">
        <v>4.0999999999999996</v>
      </c>
      <c r="CK131">
        <v>129</v>
      </c>
      <c r="CL131">
        <v>5.8</v>
      </c>
      <c r="CM131">
        <v>55.244999999999997</v>
      </c>
      <c r="CN131">
        <v>166</v>
      </c>
      <c r="CO131">
        <v>75</v>
      </c>
      <c r="CP131">
        <v>60</v>
      </c>
      <c r="CQ131">
        <v>142</v>
      </c>
      <c r="CS131">
        <v>83</v>
      </c>
      <c r="CT131">
        <v>176</v>
      </c>
      <c r="CU131">
        <v>26.794938016528928</v>
      </c>
      <c r="CV131" s="7">
        <v>42978</v>
      </c>
      <c r="CW131" s="7"/>
      <c r="CZ131">
        <v>50</v>
      </c>
      <c r="DA131">
        <v>41</v>
      </c>
      <c r="DB131">
        <v>1.3</v>
      </c>
      <c r="DC131">
        <v>198</v>
      </c>
      <c r="DD131">
        <v>0.94</v>
      </c>
      <c r="DE131">
        <v>4.0999999999999996</v>
      </c>
      <c r="DF131">
        <v>115</v>
      </c>
      <c r="DG131">
        <v>5.6</v>
      </c>
      <c r="DH131">
        <v>85.320999999999998</v>
      </c>
      <c r="DI131">
        <v>179</v>
      </c>
      <c r="DJ131">
        <v>68</v>
      </c>
      <c r="DL131">
        <v>123</v>
      </c>
      <c r="DN131">
        <v>84</v>
      </c>
      <c r="DO131">
        <v>176</v>
      </c>
      <c r="DP131">
        <v>1.76</v>
      </c>
      <c r="DQ131">
        <v>27.117768595041323</v>
      </c>
      <c r="DR131" s="7">
        <v>43343</v>
      </c>
      <c r="DS131" s="7"/>
      <c r="DV131">
        <v>114</v>
      </c>
      <c r="DW131">
        <v>33</v>
      </c>
      <c r="DX131">
        <v>2.2000000000000002</v>
      </c>
      <c r="DY131">
        <v>195</v>
      </c>
      <c r="DZ131">
        <v>1.1000000000000001</v>
      </c>
      <c r="EA131">
        <v>3.9</v>
      </c>
      <c r="EB131">
        <v>144</v>
      </c>
      <c r="EC131">
        <v>6.2</v>
      </c>
      <c r="ED131">
        <v>146.559</v>
      </c>
      <c r="EE131">
        <v>182</v>
      </c>
      <c r="EF131">
        <v>76</v>
      </c>
      <c r="EH131">
        <v>141</v>
      </c>
      <c r="EJ131">
        <v>80</v>
      </c>
      <c r="EK131">
        <v>176</v>
      </c>
      <c r="EL131">
        <v>1.76</v>
      </c>
      <c r="EM131">
        <v>25.826446280991735</v>
      </c>
      <c r="EN131" s="7">
        <v>43708</v>
      </c>
      <c r="EO131" s="7">
        <v>43941</v>
      </c>
      <c r="EP131">
        <v>8.1</v>
      </c>
      <c r="EQ131">
        <v>217</v>
      </c>
      <c r="ER131">
        <v>38</v>
      </c>
      <c r="ES131">
        <v>35</v>
      </c>
      <c r="ET131">
        <v>1.9</v>
      </c>
      <c r="EU131">
        <v>201</v>
      </c>
      <c r="EV131">
        <v>0.92</v>
      </c>
      <c r="EW131">
        <v>4.4000000000000004</v>
      </c>
      <c r="EX131">
        <v>186</v>
      </c>
      <c r="EY131">
        <v>8.3000000000000007</v>
      </c>
      <c r="EZ131">
        <v>84.67</v>
      </c>
      <c r="FA131">
        <v>292</v>
      </c>
      <c r="FB131">
        <v>41</v>
      </c>
      <c r="FD131">
        <v>749</v>
      </c>
      <c r="FF131">
        <v>84</v>
      </c>
      <c r="FG131">
        <v>175.1</v>
      </c>
      <c r="FH131">
        <v>1.7509999999999999</v>
      </c>
      <c r="FI131">
        <v>27.397251338143729</v>
      </c>
      <c r="FJ131" s="12">
        <v>0</v>
      </c>
      <c r="FK131" s="11">
        <v>0</v>
      </c>
      <c r="FL131">
        <v>0</v>
      </c>
      <c r="FM131">
        <v>0</v>
      </c>
      <c r="FN131">
        <v>0</v>
      </c>
      <c r="FO131" s="5">
        <v>0</v>
      </c>
      <c r="FP131" s="12">
        <v>2</v>
      </c>
      <c r="FQ131">
        <v>1</v>
      </c>
      <c r="FR131">
        <v>0</v>
      </c>
      <c r="FS131">
        <v>0</v>
      </c>
      <c r="FT131">
        <v>0</v>
      </c>
      <c r="FU131" s="5">
        <v>0</v>
      </c>
      <c r="FV131" s="12">
        <v>2</v>
      </c>
      <c r="FW131">
        <v>1</v>
      </c>
      <c r="FX131">
        <v>0</v>
      </c>
      <c r="FY131">
        <v>0</v>
      </c>
      <c r="FZ131">
        <v>0</v>
      </c>
      <c r="GA131" s="5">
        <v>0</v>
      </c>
      <c r="GB131" s="4">
        <v>2</v>
      </c>
      <c r="GC131">
        <v>1</v>
      </c>
      <c r="GD131">
        <v>0</v>
      </c>
      <c r="GE131">
        <v>0</v>
      </c>
      <c r="GF131">
        <v>0</v>
      </c>
      <c r="GG131" s="5">
        <v>0</v>
      </c>
      <c r="GH131" s="4">
        <v>2</v>
      </c>
      <c r="GI131">
        <v>1</v>
      </c>
      <c r="GJ131">
        <v>0</v>
      </c>
      <c r="GK131">
        <v>0</v>
      </c>
      <c r="GL131">
        <v>0</v>
      </c>
      <c r="GM131" s="5">
        <v>0</v>
      </c>
      <c r="GN131" s="12">
        <v>2</v>
      </c>
      <c r="GO131">
        <v>1</v>
      </c>
      <c r="GP131">
        <v>1</v>
      </c>
      <c r="GQ131">
        <v>0</v>
      </c>
      <c r="GR131">
        <v>0</v>
      </c>
      <c r="GS131" s="5">
        <v>0</v>
      </c>
      <c r="GT131" s="76"/>
      <c r="GU131" s="76"/>
      <c r="GV131">
        <v>1</v>
      </c>
      <c r="GW131" t="s">
        <v>1116</v>
      </c>
      <c r="GX131">
        <v>1</v>
      </c>
      <c r="GY131" t="s">
        <v>1236</v>
      </c>
      <c r="GZ131">
        <v>0</v>
      </c>
      <c r="HB131">
        <v>0</v>
      </c>
      <c r="HD131">
        <v>0</v>
      </c>
      <c r="HF131" s="7">
        <v>45161</v>
      </c>
      <c r="HG131" s="4" t="s">
        <v>1362</v>
      </c>
      <c r="HH131" t="s">
        <v>841</v>
      </c>
      <c r="HI131" t="s">
        <v>1387</v>
      </c>
      <c r="HJ131" t="s">
        <v>1002</v>
      </c>
      <c r="HK131" t="s">
        <v>1419</v>
      </c>
      <c r="HL131" t="s">
        <v>961</v>
      </c>
      <c r="HS131" t="s">
        <v>1437</v>
      </c>
      <c r="HT131" t="s">
        <v>852</v>
      </c>
      <c r="HW131" t="s">
        <v>1454</v>
      </c>
      <c r="HX131" s="5" t="s">
        <v>1116</v>
      </c>
      <c r="HY131" s="4"/>
      <c r="IC131" t="s">
        <v>1574</v>
      </c>
      <c r="ID131" t="s">
        <v>1116</v>
      </c>
      <c r="IG131" t="s">
        <v>1634</v>
      </c>
      <c r="IH131" t="s">
        <v>1186</v>
      </c>
      <c r="II131" t="s">
        <v>1654</v>
      </c>
      <c r="IJ131" s="5" t="s">
        <v>1236</v>
      </c>
      <c r="IK131" t="s">
        <v>1686</v>
      </c>
      <c r="IL131" t="s">
        <v>857</v>
      </c>
      <c r="IM131" t="s">
        <v>1727</v>
      </c>
      <c r="IN131" t="s">
        <v>568</v>
      </c>
      <c r="IO131" t="s">
        <v>1731</v>
      </c>
      <c r="IP131" t="s">
        <v>568</v>
      </c>
      <c r="IW131">
        <f t="shared" si="9"/>
        <v>186.16196829803718</v>
      </c>
      <c r="IX131">
        <f t="shared" si="10"/>
        <v>195.41342490960744</v>
      </c>
      <c r="IY131">
        <f t="shared" si="11"/>
        <v>85.503053331611582</v>
      </c>
      <c r="IZ131" s="75">
        <f t="shared" si="12"/>
        <v>3.0975999999999999</v>
      </c>
      <c r="JA131" t="e">
        <v>#NAME?</v>
      </c>
      <c r="JB131">
        <v>1076.8000489999999</v>
      </c>
      <c r="JC131">
        <v>388.44802900000002</v>
      </c>
      <c r="JD131">
        <v>293.77603099999999</v>
      </c>
      <c r="JE131">
        <v>5.8354809999999997</v>
      </c>
      <c r="JF131">
        <v>9.4190719999999999</v>
      </c>
      <c r="JG131">
        <v>79.456281000000004</v>
      </c>
      <c r="JH131">
        <v>46.886749999999999</v>
      </c>
      <c r="JI131">
        <v>52.639358999999999</v>
      </c>
      <c r="JJ131">
        <f t="shared" si="13"/>
        <v>99.526108999999991</v>
      </c>
      <c r="JK131">
        <f t="shared" si="14"/>
        <v>32.130071345557852</v>
      </c>
      <c r="JL131">
        <f t="shared" si="15"/>
        <v>15.136476627066116</v>
      </c>
      <c r="JM131">
        <f t="shared" si="16"/>
        <v>16.993594718491735</v>
      </c>
      <c r="JN131">
        <v>66.116405999999998</v>
      </c>
      <c r="JO131">
        <v>0.47724100000000003</v>
      </c>
      <c r="JP131">
        <v>68.996992000000006</v>
      </c>
      <c r="JQ131">
        <v>108.888023</v>
      </c>
      <c r="JR131">
        <v>940.30700000000002</v>
      </c>
      <c r="JS131">
        <v>576.65531299999998</v>
      </c>
      <c r="JT131">
        <v>605.31262500000003</v>
      </c>
      <c r="JU131">
        <v>822.54849999999999</v>
      </c>
      <c r="JV131">
        <v>7.9073349999999998</v>
      </c>
      <c r="JW131">
        <v>19.451605000000001</v>
      </c>
      <c r="JX131">
        <v>31.396909000000001</v>
      </c>
      <c r="JY131">
        <v>264.85425800000002</v>
      </c>
      <c r="JZ131">
        <f t="shared" si="17"/>
        <v>85.503053331611582</v>
      </c>
      <c r="KA131">
        <v>156.28917000000001</v>
      </c>
      <c r="KB131">
        <v>175.46453099999999</v>
      </c>
      <c r="KC131">
        <v>220.38802699999999</v>
      </c>
      <c r="KD131">
        <v>1.590802</v>
      </c>
      <c r="KE131">
        <v>19.165831000000001</v>
      </c>
      <c r="KF131">
        <v>30.246672</v>
      </c>
      <c r="KG131">
        <v>261.19638700000002</v>
      </c>
      <c r="KH131">
        <v>160.18203099999999</v>
      </c>
      <c r="KI131">
        <v>168.142402</v>
      </c>
      <c r="KJ131">
        <v>228.485703</v>
      </c>
      <c r="KK131">
        <v>2.196482</v>
      </c>
      <c r="KL131">
        <v>-104.53479799999999</v>
      </c>
      <c r="KM131">
        <v>204.911224</v>
      </c>
      <c r="KN131">
        <v>20.261662999999999</v>
      </c>
      <c r="KO131">
        <v>-66.145202999999995</v>
      </c>
      <c r="KP131">
        <v>-68.870911000000007</v>
      </c>
      <c r="KQ131">
        <v>-18.281689</v>
      </c>
      <c r="KR131">
        <v>26.671057000000001</v>
      </c>
      <c r="KS131">
        <v>-82.559746000000004</v>
      </c>
      <c r="KT131">
        <v>195.28791799999999</v>
      </c>
      <c r="KU131">
        <v>26.200834</v>
      </c>
      <c r="KV131">
        <v>-67.472481000000002</v>
      </c>
      <c r="KW131">
        <v>-58.622368000000002</v>
      </c>
      <c r="KX131">
        <v>-46.472983999999997</v>
      </c>
      <c r="KY131">
        <v>21.628741999999999</v>
      </c>
      <c r="KZ131">
        <v>-90.954811000000007</v>
      </c>
      <c r="LA131">
        <v>206.21279899999999</v>
      </c>
      <c r="LB131">
        <v>25.764408</v>
      </c>
      <c r="LC131">
        <v>-67.746230999999995</v>
      </c>
      <c r="LD131">
        <v>-59.410713000000001</v>
      </c>
      <c r="LE131">
        <v>-58.459969000000001</v>
      </c>
      <c r="LF131">
        <v>28.545717</v>
      </c>
      <c r="LG131">
        <v>0.89071699999999998</v>
      </c>
      <c r="LH131">
        <v>0.55606699999999998</v>
      </c>
      <c r="LI131" t="s">
        <v>1986</v>
      </c>
      <c r="LJ131" t="s">
        <v>1986</v>
      </c>
      <c r="LK131">
        <v>0.47110000000000002</v>
      </c>
      <c r="LL131">
        <v>0</v>
      </c>
      <c r="LM131" t="s">
        <v>1986</v>
      </c>
      <c r="LN131">
        <v>5.5125349999999997</v>
      </c>
      <c r="LO131" t="s">
        <v>1986</v>
      </c>
      <c r="LP131" t="s">
        <v>1986</v>
      </c>
      <c r="LQ131">
        <v>0.90929000000000004</v>
      </c>
      <c r="LR131">
        <v>1.0272030000000001</v>
      </c>
      <c r="LS131">
        <v>18.462907999999999</v>
      </c>
      <c r="LT131">
        <v>2066.7577500000002</v>
      </c>
      <c r="LU131">
        <v>374.91968800000001</v>
      </c>
      <c r="LV131">
        <v>34.335388000000002</v>
      </c>
      <c r="LW131">
        <v>33.426098000000003</v>
      </c>
    </row>
    <row r="132" spans="1:335" ht="16.149999999999999" customHeight="1" x14ac:dyDescent="0.3">
      <c r="A132">
        <v>138</v>
      </c>
      <c r="B132">
        <v>5785041</v>
      </c>
      <c r="C132" t="s">
        <v>365</v>
      </c>
      <c r="D132" t="s">
        <v>135</v>
      </c>
      <c r="E132" s="8" t="s">
        <v>74</v>
      </c>
      <c r="F132" s="8"/>
      <c r="G132" s="8"/>
      <c r="H132" s="80"/>
      <c r="I132" s="80" t="s">
        <v>2228</v>
      </c>
      <c r="J132" s="100">
        <v>0</v>
      </c>
      <c r="K132" s="100">
        <v>0</v>
      </c>
      <c r="L132" s="86"/>
      <c r="M132" s="100"/>
      <c r="N132" s="100"/>
      <c r="O132" s="95" t="s">
        <v>2286</v>
      </c>
      <c r="P132" s="100"/>
      <c r="Q132" s="140" t="s">
        <v>2277</v>
      </c>
      <c r="R132" s="100"/>
      <c r="S132" s="95" t="s">
        <v>2277</v>
      </c>
      <c r="T132" s="100"/>
      <c r="U132" s="100">
        <v>0</v>
      </c>
      <c r="V132" s="140"/>
      <c r="W132" s="140" t="s">
        <v>2281</v>
      </c>
      <c r="X132" s="100"/>
      <c r="Y132">
        <v>0</v>
      </c>
      <c r="Z132" s="7">
        <v>43085</v>
      </c>
      <c r="AA132" s="7">
        <v>43083</v>
      </c>
      <c r="AB132">
        <v>11.7</v>
      </c>
      <c r="AC132">
        <v>202</v>
      </c>
      <c r="AD132">
        <v>96</v>
      </c>
      <c r="AE132">
        <v>94</v>
      </c>
      <c r="AF132">
        <v>1</v>
      </c>
      <c r="AG132">
        <v>182</v>
      </c>
      <c r="AH132">
        <v>1.07</v>
      </c>
      <c r="AI132">
        <v>3.7</v>
      </c>
      <c r="AJ132">
        <v>121</v>
      </c>
      <c r="AL132">
        <v>78.786000000000001</v>
      </c>
      <c r="AM132">
        <v>153</v>
      </c>
      <c r="AR132">
        <v>70</v>
      </c>
      <c r="AS132">
        <v>168</v>
      </c>
      <c r="AT132">
        <v>2.8223999999999996</v>
      </c>
      <c r="AU132">
        <v>24.801587301587304</v>
      </c>
      <c r="AV132" s="4">
        <v>138</v>
      </c>
      <c r="AW132" t="s">
        <v>1917</v>
      </c>
      <c r="AX132">
        <v>79</v>
      </c>
      <c r="AY132" t="s">
        <v>1917</v>
      </c>
      <c r="AZ132" s="11"/>
      <c r="BD132" s="8"/>
      <c r="BF132" s="7">
        <v>43450</v>
      </c>
      <c r="BG132" s="7"/>
      <c r="BX132">
        <v>66</v>
      </c>
      <c r="BY132">
        <v>166</v>
      </c>
      <c r="BZ132">
        <v>23.951226593119465</v>
      </c>
      <c r="CA132" s="7">
        <v>43815</v>
      </c>
      <c r="CB132" s="7"/>
      <c r="CV132" s="7">
        <v>44180</v>
      </c>
      <c r="CW132" s="7"/>
      <c r="DR132" s="7">
        <v>44545</v>
      </c>
      <c r="DS132" s="7"/>
      <c r="EN132" s="7">
        <v>44910</v>
      </c>
      <c r="EO132" s="7"/>
      <c r="FJ132" s="12">
        <v>2</v>
      </c>
      <c r="FK132" s="11">
        <v>0</v>
      </c>
      <c r="FL132">
        <v>0</v>
      </c>
      <c r="FM132">
        <v>0</v>
      </c>
      <c r="FN132">
        <v>0</v>
      </c>
      <c r="FO132" s="5">
        <v>0</v>
      </c>
      <c r="FP132" s="12">
        <v>2</v>
      </c>
      <c r="FQ132">
        <v>1</v>
      </c>
      <c r="FR132">
        <v>0</v>
      </c>
      <c r="FS132">
        <v>0</v>
      </c>
      <c r="FT132">
        <v>0</v>
      </c>
      <c r="FU132" s="5">
        <v>0</v>
      </c>
      <c r="FV132" s="12">
        <v>2</v>
      </c>
      <c r="FW132">
        <v>1</v>
      </c>
      <c r="FX132">
        <v>0</v>
      </c>
      <c r="FY132">
        <v>0</v>
      </c>
      <c r="FZ132">
        <v>0</v>
      </c>
      <c r="GA132" s="5">
        <v>0</v>
      </c>
      <c r="GB132" s="4">
        <v>2</v>
      </c>
      <c r="GC132">
        <v>1</v>
      </c>
      <c r="GD132">
        <v>0</v>
      </c>
      <c r="GE132">
        <v>0</v>
      </c>
      <c r="GF132">
        <v>0</v>
      </c>
      <c r="GG132" s="5">
        <v>0</v>
      </c>
      <c r="GH132" s="4">
        <v>2</v>
      </c>
      <c r="GI132">
        <v>1</v>
      </c>
      <c r="GJ132">
        <v>0</v>
      </c>
      <c r="GK132">
        <v>0</v>
      </c>
      <c r="GL132">
        <v>0</v>
      </c>
      <c r="GM132" s="5">
        <v>0</v>
      </c>
      <c r="GN132" s="12">
        <v>2</v>
      </c>
      <c r="GO132">
        <v>1</v>
      </c>
      <c r="GP132">
        <v>0</v>
      </c>
      <c r="GQ132">
        <v>0</v>
      </c>
      <c r="GR132">
        <v>0</v>
      </c>
      <c r="GS132" s="5">
        <v>0</v>
      </c>
      <c r="GT132" s="76"/>
      <c r="GU132" s="76"/>
      <c r="GV132">
        <v>0</v>
      </c>
      <c r="GX132">
        <v>0</v>
      </c>
      <c r="GZ132">
        <v>0</v>
      </c>
      <c r="HB132">
        <v>0</v>
      </c>
      <c r="HD132">
        <v>0</v>
      </c>
      <c r="HF132" s="7">
        <v>43249</v>
      </c>
      <c r="HG132" s="4" t="s">
        <v>1361</v>
      </c>
      <c r="HH132" t="s">
        <v>1386</v>
      </c>
      <c r="HI132" t="s">
        <v>1357</v>
      </c>
      <c r="HJ132" t="s">
        <v>1167</v>
      </c>
      <c r="HW132" t="s">
        <v>1454</v>
      </c>
      <c r="HX132" s="5" t="s">
        <v>978</v>
      </c>
      <c r="HY132" s="4"/>
      <c r="IG132" t="s">
        <v>1631</v>
      </c>
      <c r="IH132" t="s">
        <v>1167</v>
      </c>
      <c r="II132" t="s">
        <v>1650</v>
      </c>
      <c r="IJ132" s="5" t="s">
        <v>1167</v>
      </c>
      <c r="IK132" t="s">
        <v>1696</v>
      </c>
      <c r="IL132" t="s">
        <v>1386</v>
      </c>
      <c r="IW132">
        <f t="shared" si="9"/>
        <v>237.26314484126991</v>
      </c>
      <c r="IX132">
        <f t="shared" si="10"/>
        <v>148.61896116780048</v>
      </c>
      <c r="IY132">
        <f t="shared" si="11"/>
        <v>46.187655541383229</v>
      </c>
      <c r="IZ132" s="75">
        <f t="shared" si="12"/>
        <v>2.8223999999999996</v>
      </c>
      <c r="JA132" t="e">
        <v>#NAME?</v>
      </c>
      <c r="JB132">
        <v>851.42285200000003</v>
      </c>
      <c r="JC132">
        <v>332.81601000000001</v>
      </c>
      <c r="JD132">
        <v>201.056015</v>
      </c>
      <c r="JE132">
        <v>8.4969789999999996</v>
      </c>
      <c r="JF132">
        <v>16.389071999999999</v>
      </c>
      <c r="JG132">
        <v>65.180019999999999</v>
      </c>
      <c r="JH132">
        <v>70.657336000000001</v>
      </c>
      <c r="JI132">
        <v>37.855375000000002</v>
      </c>
      <c r="JJ132">
        <f t="shared" si="13"/>
        <v>108.512711</v>
      </c>
      <c r="JK132">
        <f t="shared" si="14"/>
        <v>38.446963931405897</v>
      </c>
      <c r="JL132">
        <f t="shared" si="15"/>
        <v>25.03448696145125</v>
      </c>
      <c r="JM132">
        <f t="shared" si="16"/>
        <v>13.412476969954652</v>
      </c>
      <c r="JN132">
        <v>74.043741999999995</v>
      </c>
      <c r="JO132">
        <v>1.5955649999999999</v>
      </c>
      <c r="JP132">
        <v>84.936453</v>
      </c>
      <c r="JQ132">
        <v>142.86260899999999</v>
      </c>
      <c r="JR132">
        <v>659.26843799999995</v>
      </c>
      <c r="JS132">
        <v>669.65150000000006</v>
      </c>
      <c r="JT132">
        <v>419.46215599999999</v>
      </c>
      <c r="JU132">
        <v>707.16399999999999</v>
      </c>
      <c r="JV132">
        <v>14.288643</v>
      </c>
      <c r="JW132">
        <v>16.993957999999999</v>
      </c>
      <c r="JX132">
        <v>32.778145000000002</v>
      </c>
      <c r="JY132">
        <v>130.360039</v>
      </c>
      <c r="JZ132">
        <f t="shared" si="17"/>
        <v>46.187655541383229</v>
      </c>
      <c r="KA132">
        <v>141.31466800000001</v>
      </c>
      <c r="KB132">
        <v>75.710751999999999</v>
      </c>
      <c r="KC132">
        <v>148.08749</v>
      </c>
      <c r="KD132">
        <v>3.1911299999999998</v>
      </c>
      <c r="KE132">
        <v>16.987290999999999</v>
      </c>
      <c r="KF132">
        <v>28.572521999999999</v>
      </c>
      <c r="KG132">
        <v>131.853691</v>
      </c>
      <c r="KH132">
        <v>133.93029300000001</v>
      </c>
      <c r="KI132">
        <v>83.892431999999999</v>
      </c>
      <c r="KJ132">
        <v>141.432793</v>
      </c>
      <c r="KK132">
        <v>2.857729</v>
      </c>
      <c r="KL132">
        <v>-117.66211699999999</v>
      </c>
      <c r="KM132">
        <v>226.03021200000001</v>
      </c>
      <c r="KN132">
        <v>32.824787000000001</v>
      </c>
      <c r="KO132">
        <v>-94.651718000000002</v>
      </c>
      <c r="KP132">
        <v>-88.835685999999995</v>
      </c>
      <c r="KQ132">
        <v>-48.240723000000003</v>
      </c>
      <c r="KR132">
        <v>27.159983</v>
      </c>
      <c r="KS132">
        <v>-113.494957</v>
      </c>
      <c r="KT132">
        <v>264.05084199999999</v>
      </c>
      <c r="KU132">
        <v>33.023823</v>
      </c>
      <c r="KV132">
        <v>-96.701110999999997</v>
      </c>
      <c r="KW132">
        <v>-93.691497999999996</v>
      </c>
      <c r="KX132">
        <v>-133.32470699999999</v>
      </c>
      <c r="KY132">
        <v>27.086566999999999</v>
      </c>
      <c r="KZ132">
        <v>-115.58879899999999</v>
      </c>
      <c r="LA132">
        <v>243.58380099999999</v>
      </c>
      <c r="LB132">
        <v>31.581955000000001</v>
      </c>
      <c r="LC132">
        <v>-96.626723999999996</v>
      </c>
      <c r="LD132">
        <v>-94.683387999999994</v>
      </c>
      <c r="LE132">
        <v>-124.433662</v>
      </c>
      <c r="LF132">
        <v>25.683665999999999</v>
      </c>
      <c r="LG132">
        <v>1.8665069999999999</v>
      </c>
      <c r="LH132">
        <v>0.62473900000000004</v>
      </c>
      <c r="LI132" t="s">
        <v>1986</v>
      </c>
      <c r="LJ132" t="s">
        <v>1986</v>
      </c>
      <c r="LK132">
        <v>0.65114300000000003</v>
      </c>
      <c r="LL132">
        <v>0</v>
      </c>
      <c r="LM132" t="s">
        <v>1986</v>
      </c>
      <c r="LN132">
        <v>13.614048</v>
      </c>
      <c r="LO132" t="s">
        <v>1986</v>
      </c>
      <c r="LP132" t="s">
        <v>1986</v>
      </c>
      <c r="LQ132">
        <v>5.6806179999999999</v>
      </c>
      <c r="LR132">
        <v>1.1288629999999999</v>
      </c>
      <c r="LS132">
        <v>9.3798480000000009</v>
      </c>
      <c r="LT132">
        <v>1599.9136249999999</v>
      </c>
      <c r="LU132">
        <v>117.519312</v>
      </c>
      <c r="LV132">
        <v>49.763336000000002</v>
      </c>
      <c r="LW132">
        <v>44.082718</v>
      </c>
    </row>
    <row r="133" spans="1:335" ht="16.149999999999999" customHeight="1" x14ac:dyDescent="0.3">
      <c r="A133">
        <v>139</v>
      </c>
      <c r="B133">
        <v>5792688</v>
      </c>
      <c r="C133" t="s">
        <v>307</v>
      </c>
      <c r="D133" t="s">
        <v>135</v>
      </c>
      <c r="E133" s="8" t="s">
        <v>60</v>
      </c>
      <c r="I133" s="77" t="s">
        <v>2231</v>
      </c>
      <c r="J133" s="100">
        <v>0</v>
      </c>
      <c r="K133" s="100">
        <v>0</v>
      </c>
      <c r="L133" s="85"/>
      <c r="M133" s="100"/>
      <c r="N133" s="100"/>
      <c r="O133" s="95" t="s">
        <v>2286</v>
      </c>
      <c r="P133" s="100"/>
      <c r="Q133" s="140" t="s">
        <v>2277</v>
      </c>
      <c r="R133" s="100"/>
      <c r="S133" s="95" t="s">
        <v>2277</v>
      </c>
      <c r="T133" s="100"/>
      <c r="U133" s="100">
        <v>0</v>
      </c>
      <c r="V133" s="95"/>
      <c r="W133" s="140" t="s">
        <v>2281</v>
      </c>
      <c r="X133" s="100"/>
      <c r="Y133">
        <v>0</v>
      </c>
      <c r="Z133" s="7">
        <v>40339</v>
      </c>
      <c r="AA133" s="7"/>
      <c r="AD133">
        <v>19</v>
      </c>
      <c r="AE133">
        <v>34</v>
      </c>
      <c r="AF133">
        <v>0.3</v>
      </c>
      <c r="AG133">
        <v>547</v>
      </c>
      <c r="AH133">
        <v>1.21</v>
      </c>
      <c r="AI133">
        <v>3.6</v>
      </c>
      <c r="AJ133">
        <v>134</v>
      </c>
      <c r="AL133">
        <v>105.14700000000001</v>
      </c>
      <c r="AM133">
        <v>142</v>
      </c>
      <c r="AR133">
        <v>81</v>
      </c>
      <c r="AS133">
        <v>172</v>
      </c>
      <c r="AT133">
        <v>2.9583999999999997</v>
      </c>
      <c r="AU133">
        <v>27.379664683612766</v>
      </c>
      <c r="AV133" s="4">
        <v>112</v>
      </c>
      <c r="AW133" t="s">
        <v>1859</v>
      </c>
      <c r="AX133">
        <v>62</v>
      </c>
      <c r="AY133" t="s">
        <v>1859</v>
      </c>
      <c r="AZ133" s="11"/>
      <c r="BB133" s="4">
        <v>1</v>
      </c>
      <c r="BC133" t="s">
        <v>1947</v>
      </c>
      <c r="BD133" s="8" t="s">
        <v>1946</v>
      </c>
      <c r="BE133" s="14" t="s">
        <v>1940</v>
      </c>
      <c r="BF133" s="7">
        <v>40704</v>
      </c>
      <c r="BG133" s="7"/>
      <c r="BX133">
        <v>85</v>
      </c>
      <c r="BY133">
        <v>173</v>
      </c>
      <c r="BZ133">
        <v>28.400547963513649</v>
      </c>
      <c r="CA133" s="7">
        <v>41069</v>
      </c>
      <c r="CB133" s="7"/>
      <c r="CV133" s="7">
        <v>41434</v>
      </c>
      <c r="CW133" s="7"/>
      <c r="DN133">
        <v>81.8</v>
      </c>
      <c r="DO133">
        <v>172.4</v>
      </c>
      <c r="DP133">
        <v>1.7240000000000002</v>
      </c>
      <c r="DQ133">
        <v>27.521923331592738</v>
      </c>
      <c r="DR133" s="7">
        <v>41799</v>
      </c>
      <c r="DS133" s="7"/>
      <c r="EJ133">
        <v>81.8</v>
      </c>
      <c r="EK133">
        <v>172.4</v>
      </c>
      <c r="EL133">
        <v>1.7240000000000002</v>
      </c>
      <c r="EM133">
        <v>27.521923331592738</v>
      </c>
      <c r="EN133" s="7">
        <v>42164</v>
      </c>
      <c r="EO133" s="7"/>
      <c r="FJ133" s="12">
        <v>0</v>
      </c>
      <c r="FK133" s="11">
        <v>0</v>
      </c>
      <c r="FL133">
        <v>0</v>
      </c>
      <c r="FM133">
        <v>0</v>
      </c>
      <c r="FN133">
        <v>0</v>
      </c>
      <c r="FO133" s="5">
        <v>0</v>
      </c>
      <c r="FP133" s="12">
        <v>0</v>
      </c>
      <c r="FQ133">
        <v>0</v>
      </c>
      <c r="FR133">
        <v>0</v>
      </c>
      <c r="FS133">
        <v>0</v>
      </c>
      <c r="FT133">
        <v>0</v>
      </c>
      <c r="FU133" s="5">
        <v>0</v>
      </c>
      <c r="FV133" s="12">
        <v>0</v>
      </c>
      <c r="FW133">
        <v>0</v>
      </c>
      <c r="FX133">
        <v>0</v>
      </c>
      <c r="FY133">
        <v>0</v>
      </c>
      <c r="FZ133">
        <v>0</v>
      </c>
      <c r="GA133" s="5">
        <v>0</v>
      </c>
      <c r="GB133" s="4">
        <v>0</v>
      </c>
      <c r="GC133">
        <v>0</v>
      </c>
      <c r="GD133">
        <v>0</v>
      </c>
      <c r="GE133">
        <v>0</v>
      </c>
      <c r="GF133">
        <v>0</v>
      </c>
      <c r="GG133" s="5">
        <v>0</v>
      </c>
      <c r="GH133" s="4">
        <v>0</v>
      </c>
      <c r="GI133">
        <v>0</v>
      </c>
      <c r="GJ133">
        <v>0</v>
      </c>
      <c r="GK133">
        <v>0</v>
      </c>
      <c r="GL133">
        <v>0</v>
      </c>
      <c r="GM133" s="5">
        <v>0</v>
      </c>
      <c r="GN133" s="12">
        <v>0</v>
      </c>
      <c r="GO133">
        <v>0</v>
      </c>
      <c r="GP133">
        <v>0</v>
      </c>
      <c r="GQ133">
        <v>0</v>
      </c>
      <c r="GR133">
        <v>0</v>
      </c>
      <c r="GS133" s="5">
        <v>0</v>
      </c>
      <c r="GT133" s="76"/>
      <c r="GU133" s="76"/>
      <c r="GV133">
        <v>0</v>
      </c>
      <c r="GX133">
        <v>0</v>
      </c>
      <c r="GZ133">
        <v>0</v>
      </c>
      <c r="HB133">
        <v>0</v>
      </c>
      <c r="HD133">
        <v>0</v>
      </c>
      <c r="HF133" s="7">
        <v>40812</v>
      </c>
      <c r="HG133" s="4"/>
      <c r="HX133" s="5"/>
      <c r="HY133" s="4"/>
      <c r="IJ133" s="5"/>
      <c r="IW133">
        <f t="shared" ref="IW133:IW196" si="18">JS133/IZ133</f>
        <v>324.35292286371015</v>
      </c>
      <c r="IX133">
        <f t="shared" ref="IX133:IX196" si="19">JT133/IZ133</f>
        <v>288.01630509734997</v>
      </c>
      <c r="IY133">
        <f t="shared" ref="IY133:IY196" si="20">JY133/IZ133</f>
        <v>59.420091265548955</v>
      </c>
      <c r="IZ133" s="75">
        <f t="shared" ref="IZ133:IZ196" si="21">(AS133/100)*(AS133/100)</f>
        <v>2.9583999999999997</v>
      </c>
      <c r="JA133" t="e">
        <v>#NAME?</v>
      </c>
      <c r="JB133">
        <v>876.17511000000002</v>
      </c>
      <c r="JC133">
        <v>325.98400900000001</v>
      </c>
      <c r="JD133">
        <v>227.40801999999999</v>
      </c>
      <c r="JE133">
        <v>4.2532519999999998</v>
      </c>
      <c r="JF133">
        <v>7.0728780000000002</v>
      </c>
      <c r="JG133">
        <v>43.947102000000001</v>
      </c>
      <c r="JH133">
        <v>41.965741999999999</v>
      </c>
      <c r="JI133">
        <v>28.505839999999999</v>
      </c>
      <c r="JJ133">
        <f t="shared" ref="JJ133:JJ196" si="22">JH133+JI133</f>
        <v>70.471581999999998</v>
      </c>
      <c r="JK133">
        <f t="shared" ref="JK133:JK196" si="23">JJ133/AT133</f>
        <v>23.820843023255815</v>
      </c>
      <c r="JL133">
        <f t="shared" ref="JL133:JL196" si="24">JH133/AT133</f>
        <v>14.185283261222283</v>
      </c>
      <c r="JM133">
        <f t="shared" ref="JM133:JM196" si="25">JI133/AT133</f>
        <v>9.635559762033532</v>
      </c>
      <c r="JN133">
        <v>21.473447</v>
      </c>
      <c r="JO133">
        <v>0.52868000000000004</v>
      </c>
      <c r="JP133">
        <v>106.583742</v>
      </c>
      <c r="JQ133">
        <v>168.38928100000001</v>
      </c>
      <c r="JR133">
        <v>1075.2251249999999</v>
      </c>
      <c r="JS133">
        <v>959.56568700000003</v>
      </c>
      <c r="JT133">
        <v>852.06743700000004</v>
      </c>
      <c r="JU133">
        <v>464.16418800000002</v>
      </c>
      <c r="JV133">
        <v>17.444051000000002</v>
      </c>
      <c r="JW133">
        <v>17.013010000000001</v>
      </c>
      <c r="JX133">
        <v>28.291511</v>
      </c>
      <c r="JY133">
        <v>175.788398</v>
      </c>
      <c r="JZ133">
        <f t="shared" ref="JZ133:JZ196" si="26">JY133/AT133</f>
        <v>59.420091265548955</v>
      </c>
      <c r="KA133">
        <v>167.86296899999999</v>
      </c>
      <c r="KB133">
        <v>114.023359</v>
      </c>
      <c r="KC133">
        <v>85.893788999999998</v>
      </c>
      <c r="KD133">
        <v>2.114719</v>
      </c>
      <c r="KE133">
        <v>17.053398000000001</v>
      </c>
      <c r="KF133">
        <v>26.942284999999998</v>
      </c>
      <c r="KG133">
        <v>172.03601599999999</v>
      </c>
      <c r="KH133">
        <v>153.530508</v>
      </c>
      <c r="KI133">
        <v>136.330791</v>
      </c>
      <c r="KJ133">
        <v>74.266270000000006</v>
      </c>
      <c r="KK133">
        <v>2.791048</v>
      </c>
      <c r="KL133">
        <v>-86.221596000000005</v>
      </c>
      <c r="KM133">
        <v>306.33703600000001</v>
      </c>
      <c r="KN133">
        <v>41.804932000000001</v>
      </c>
      <c r="KO133">
        <v>-92.647948999999997</v>
      </c>
      <c r="KP133">
        <v>-88.238602</v>
      </c>
      <c r="KQ133">
        <v>15.795120000000001</v>
      </c>
      <c r="KR133">
        <v>42.348919000000002</v>
      </c>
      <c r="KS133">
        <v>-84.286118000000002</v>
      </c>
      <c r="KT133">
        <v>292.58215300000001</v>
      </c>
      <c r="KU133">
        <v>43.637314000000003</v>
      </c>
      <c r="KV133">
        <v>-93.538703999999996</v>
      </c>
      <c r="KW133">
        <v>-94.892562999999996</v>
      </c>
      <c r="KX133">
        <v>16.77487</v>
      </c>
      <c r="KY133">
        <v>37.842342000000002</v>
      </c>
      <c r="KZ133">
        <v>-82.825096000000002</v>
      </c>
      <c r="LA133">
        <v>321.60290500000002</v>
      </c>
      <c r="LB133">
        <v>42.872230999999999</v>
      </c>
      <c r="LC133">
        <v>-94.216766000000007</v>
      </c>
      <c r="LD133">
        <v>-95.787811000000005</v>
      </c>
      <c r="LE133">
        <v>4.8747670000000003</v>
      </c>
      <c r="LF133">
        <v>39.849831000000002</v>
      </c>
      <c r="LG133">
        <v>1.472181</v>
      </c>
      <c r="LH133">
        <v>0.61590999999999996</v>
      </c>
      <c r="LI133" t="s">
        <v>1986</v>
      </c>
      <c r="LJ133" t="s">
        <v>1986</v>
      </c>
      <c r="LK133">
        <v>0.595499</v>
      </c>
      <c r="LL133">
        <v>0</v>
      </c>
      <c r="LM133" t="s">
        <v>1986</v>
      </c>
      <c r="LN133">
        <v>5.99655</v>
      </c>
      <c r="LO133" t="s">
        <v>1986</v>
      </c>
      <c r="LP133" t="s">
        <v>1986</v>
      </c>
      <c r="LQ133">
        <v>6.7724840000000004</v>
      </c>
      <c r="LR133">
        <v>1.143724</v>
      </c>
      <c r="LS133">
        <v>6.2448769999999998</v>
      </c>
      <c r="LT133">
        <v>2173.3380000000002</v>
      </c>
      <c r="LU133">
        <v>362.43140599999998</v>
      </c>
      <c r="LV133">
        <v>53.893878999999998</v>
      </c>
      <c r="LW133">
        <v>47.121395</v>
      </c>
    </row>
    <row r="134" spans="1:335" ht="16.149999999999999" customHeight="1" x14ac:dyDescent="0.3">
      <c r="A134">
        <v>140</v>
      </c>
      <c r="B134">
        <v>5798843</v>
      </c>
      <c r="C134" t="s">
        <v>253</v>
      </c>
      <c r="D134" t="s">
        <v>135</v>
      </c>
      <c r="E134" s="8" t="s">
        <v>34</v>
      </c>
      <c r="F134">
        <v>1</v>
      </c>
      <c r="I134" s="77" t="s">
        <v>2172</v>
      </c>
      <c r="J134" s="100">
        <v>0</v>
      </c>
      <c r="K134" s="100">
        <v>0</v>
      </c>
      <c r="L134" s="85"/>
      <c r="M134" s="100">
        <v>3</v>
      </c>
      <c r="N134" s="138">
        <v>40730</v>
      </c>
      <c r="O134" s="95" t="s">
        <v>2286</v>
      </c>
      <c r="P134" s="100"/>
      <c r="Q134" s="140" t="s">
        <v>2277</v>
      </c>
      <c r="R134" s="100"/>
      <c r="S134" s="140" t="s">
        <v>2278</v>
      </c>
      <c r="T134" s="138">
        <v>40730</v>
      </c>
      <c r="U134" s="100">
        <v>0</v>
      </c>
      <c r="V134" s="95"/>
      <c r="W134" s="140" t="s">
        <v>2281</v>
      </c>
      <c r="X134" s="100"/>
      <c r="Y134">
        <v>0</v>
      </c>
      <c r="Z134" s="7">
        <v>40709</v>
      </c>
      <c r="AA134" s="7"/>
      <c r="AD134">
        <v>23</v>
      </c>
      <c r="AE134">
        <v>27</v>
      </c>
      <c r="AF134">
        <v>0.9</v>
      </c>
      <c r="AG134">
        <v>252</v>
      </c>
      <c r="AH134">
        <v>0.89</v>
      </c>
      <c r="AI134">
        <v>4.5</v>
      </c>
      <c r="AJ134">
        <v>98</v>
      </c>
      <c r="AL134">
        <v>67.575999999999993</v>
      </c>
      <c r="AM134">
        <v>212</v>
      </c>
      <c r="AP134">
        <v>129</v>
      </c>
      <c r="AR134">
        <v>77.099999999999994</v>
      </c>
      <c r="AS134">
        <v>167</v>
      </c>
      <c r="AT134">
        <v>2.7888999999999999</v>
      </c>
      <c r="AU134">
        <v>27.645308186023161</v>
      </c>
      <c r="AV134" s="4">
        <v>136</v>
      </c>
      <c r="AW134" t="s">
        <v>1849</v>
      </c>
      <c r="AX134">
        <v>96</v>
      </c>
      <c r="AY134" t="s">
        <v>1849</v>
      </c>
      <c r="AZ134" s="11"/>
      <c r="BB134" s="4">
        <v>1</v>
      </c>
      <c r="BC134" t="s">
        <v>1947</v>
      </c>
      <c r="BD134" s="8" t="s">
        <v>1946</v>
      </c>
      <c r="BE134" s="5" t="s">
        <v>1949</v>
      </c>
      <c r="BF134" s="7">
        <v>41074</v>
      </c>
      <c r="BG134" s="7"/>
      <c r="BX134">
        <v>78</v>
      </c>
      <c r="BY134">
        <v>167</v>
      </c>
      <c r="BZ134">
        <v>27.968016063681024</v>
      </c>
      <c r="CA134" s="7">
        <v>41439</v>
      </c>
      <c r="CB134" s="7"/>
      <c r="CV134" s="7">
        <v>41804</v>
      </c>
      <c r="CW134" s="7"/>
      <c r="DR134" s="7">
        <v>42169</v>
      </c>
      <c r="DS134" s="7"/>
      <c r="EN134" s="7">
        <v>42534</v>
      </c>
      <c r="EO134" s="7"/>
      <c r="FJ134" s="12">
        <v>0</v>
      </c>
      <c r="FK134" s="11">
        <v>0</v>
      </c>
      <c r="FL134">
        <v>0</v>
      </c>
      <c r="FM134">
        <v>0</v>
      </c>
      <c r="FN134">
        <v>0</v>
      </c>
      <c r="FO134" s="5">
        <v>0</v>
      </c>
      <c r="FP134" s="12">
        <v>0</v>
      </c>
      <c r="FQ134">
        <v>0</v>
      </c>
      <c r="FR134">
        <v>0</v>
      </c>
      <c r="FS134">
        <v>0</v>
      </c>
      <c r="FT134">
        <v>0</v>
      </c>
      <c r="FU134" s="5">
        <v>0</v>
      </c>
      <c r="FV134" s="12">
        <v>0</v>
      </c>
      <c r="FW134">
        <v>0</v>
      </c>
      <c r="FX134">
        <v>0</v>
      </c>
      <c r="FY134">
        <v>0</v>
      </c>
      <c r="FZ134">
        <v>0</v>
      </c>
      <c r="GA134" s="5">
        <v>0</v>
      </c>
      <c r="GB134" s="4">
        <v>0</v>
      </c>
      <c r="GC134">
        <v>0</v>
      </c>
      <c r="GD134">
        <v>0</v>
      </c>
      <c r="GE134">
        <v>0</v>
      </c>
      <c r="GF134">
        <v>0</v>
      </c>
      <c r="GG134" s="5">
        <v>0</v>
      </c>
      <c r="GH134" s="4">
        <v>0</v>
      </c>
      <c r="GI134">
        <v>0</v>
      </c>
      <c r="GJ134">
        <v>0</v>
      </c>
      <c r="GK134">
        <v>0</v>
      </c>
      <c r="GL134">
        <v>0</v>
      </c>
      <c r="GM134" s="5">
        <v>0</v>
      </c>
      <c r="GN134" s="12">
        <v>0</v>
      </c>
      <c r="GO134">
        <v>0</v>
      </c>
      <c r="GP134">
        <v>0</v>
      </c>
      <c r="GQ134">
        <v>0</v>
      </c>
      <c r="GR134">
        <v>0</v>
      </c>
      <c r="GS134" s="5">
        <v>0</v>
      </c>
      <c r="GT134" s="76"/>
      <c r="GU134" s="76"/>
      <c r="GV134">
        <v>0</v>
      </c>
      <c r="GX134">
        <v>0</v>
      </c>
      <c r="GZ134">
        <v>0</v>
      </c>
      <c r="HB134">
        <v>1</v>
      </c>
      <c r="HC134" t="s">
        <v>1276</v>
      </c>
      <c r="HD134">
        <v>0</v>
      </c>
      <c r="HF134" s="7">
        <v>40898</v>
      </c>
      <c r="HG134" s="4"/>
      <c r="HX134" s="5"/>
      <c r="HY134" s="4"/>
      <c r="IJ134" s="5"/>
      <c r="IW134">
        <f t="shared" si="18"/>
        <v>460.4123489547851</v>
      </c>
      <c r="IX134">
        <f t="shared" si="19"/>
        <v>467.26065832407045</v>
      </c>
      <c r="IY134">
        <f t="shared" si="20"/>
        <v>57.802166804116318</v>
      </c>
      <c r="IZ134" s="75">
        <f t="shared" si="21"/>
        <v>2.7888999999999999</v>
      </c>
      <c r="JA134" t="e">
        <v>#NAME?</v>
      </c>
      <c r="JB134">
        <v>945.16131600000006</v>
      </c>
      <c r="JC134">
        <v>363.07202100000001</v>
      </c>
      <c r="JD134">
        <v>231.31201200000001</v>
      </c>
      <c r="JE134">
        <v>8.6446290000000001</v>
      </c>
      <c r="JF134">
        <v>14.117179</v>
      </c>
      <c r="JG134">
        <v>80.602233999999996</v>
      </c>
      <c r="JH134">
        <v>102.897273</v>
      </c>
      <c r="JI134">
        <v>96.724577999999994</v>
      </c>
      <c r="JJ134">
        <f t="shared" si="22"/>
        <v>199.62185099999999</v>
      </c>
      <c r="JK134">
        <f t="shared" si="23"/>
        <v>71.577270967047937</v>
      </c>
      <c r="JL134">
        <f t="shared" si="24"/>
        <v>36.895289540679123</v>
      </c>
      <c r="JM134">
        <f t="shared" si="25"/>
        <v>34.681981426368814</v>
      </c>
      <c r="JN134">
        <v>25.895780999999999</v>
      </c>
      <c r="JO134">
        <v>0.84302999999999995</v>
      </c>
      <c r="JP134">
        <v>122.63465600000001</v>
      </c>
      <c r="JQ134">
        <v>195.32571899999999</v>
      </c>
      <c r="JR134">
        <v>1129.579</v>
      </c>
      <c r="JS134">
        <v>1284.0440000000001</v>
      </c>
      <c r="JT134">
        <v>1303.1432500000001</v>
      </c>
      <c r="JU134">
        <v>554.14687500000002</v>
      </c>
      <c r="JV134">
        <v>13.831405</v>
      </c>
      <c r="JW134">
        <v>17.289258</v>
      </c>
      <c r="JX134">
        <v>28.234358</v>
      </c>
      <c r="JY134">
        <v>161.204463</v>
      </c>
      <c r="JZ134">
        <f t="shared" si="26"/>
        <v>57.802166804116318</v>
      </c>
      <c r="KA134">
        <v>205.79455100000001</v>
      </c>
      <c r="KB134">
        <v>193.44916000000001</v>
      </c>
      <c r="KC134">
        <v>51.791561999999999</v>
      </c>
      <c r="KD134">
        <v>1.6860599999999999</v>
      </c>
      <c r="KE134">
        <v>17.519237</v>
      </c>
      <c r="KF134">
        <v>27.903673999999999</v>
      </c>
      <c r="KG134">
        <v>161.368437</v>
      </c>
      <c r="KH134">
        <v>183.43486300000001</v>
      </c>
      <c r="KI134">
        <v>186.16332</v>
      </c>
      <c r="KJ134">
        <v>79.163837999999998</v>
      </c>
      <c r="KK134">
        <v>1.9759150000000001</v>
      </c>
      <c r="KL134">
        <v>-120.44296300000001</v>
      </c>
      <c r="KM134">
        <v>236.590317</v>
      </c>
      <c r="KN134">
        <v>26.111774</v>
      </c>
      <c r="KO134">
        <v>-97.282791000000003</v>
      </c>
      <c r="KP134">
        <v>-97.738297000000003</v>
      </c>
      <c r="KQ134">
        <v>-7.4358320000000004</v>
      </c>
      <c r="KR134">
        <v>37.100406999999997</v>
      </c>
      <c r="KS134">
        <v>-121.43581399999999</v>
      </c>
      <c r="KT134">
        <v>271.34582499999999</v>
      </c>
      <c r="KU134">
        <v>27.712698</v>
      </c>
      <c r="KV134">
        <v>-102.070961</v>
      </c>
      <c r="KW134">
        <v>-104.74807699999999</v>
      </c>
      <c r="KX134">
        <v>-51.531726999999997</v>
      </c>
      <c r="KY134">
        <v>37.740112000000003</v>
      </c>
      <c r="KZ134">
        <v>-126.031227</v>
      </c>
      <c r="LA134">
        <v>260.92575099999999</v>
      </c>
      <c r="LB134">
        <v>27.683824999999999</v>
      </c>
      <c r="LC134">
        <v>-100.13977800000001</v>
      </c>
      <c r="LD134">
        <v>-103.38717699999999</v>
      </c>
      <c r="LE134">
        <v>-71.863349999999997</v>
      </c>
      <c r="LF134">
        <v>36.914943999999998</v>
      </c>
      <c r="LG134">
        <v>1.063817</v>
      </c>
      <c r="LH134">
        <v>0.71236500000000003</v>
      </c>
      <c r="LI134" t="s">
        <v>1986</v>
      </c>
      <c r="LJ134" t="s">
        <v>1986</v>
      </c>
      <c r="LK134">
        <v>0.51546099999999995</v>
      </c>
      <c r="LL134">
        <v>0</v>
      </c>
      <c r="LM134" t="s">
        <v>1986</v>
      </c>
      <c r="LN134">
        <v>13.498682000000001</v>
      </c>
      <c r="LO134" t="s">
        <v>1986</v>
      </c>
      <c r="LP134" t="s">
        <v>1986</v>
      </c>
      <c r="LQ134">
        <v>3.058392</v>
      </c>
      <c r="LR134">
        <v>1.0780460000000001</v>
      </c>
      <c r="LS134">
        <v>13.118156000000001</v>
      </c>
      <c r="LT134">
        <v>1293.2460000000001</v>
      </c>
      <c r="LU134">
        <v>95.805351999999999</v>
      </c>
      <c r="LV134">
        <v>42.245266000000001</v>
      </c>
      <c r="LW134">
        <v>39.186874000000003</v>
      </c>
    </row>
    <row r="135" spans="1:335" ht="16.149999999999999" customHeight="1" x14ac:dyDescent="0.3">
      <c r="A135">
        <v>141</v>
      </c>
      <c r="B135">
        <v>5808742</v>
      </c>
      <c r="C135" t="s">
        <v>291</v>
      </c>
      <c r="D135" t="s">
        <v>134</v>
      </c>
      <c r="E135" s="8" t="s">
        <v>47</v>
      </c>
      <c r="F135">
        <v>1</v>
      </c>
      <c r="I135" s="77" t="s">
        <v>2252</v>
      </c>
      <c r="J135" s="100">
        <v>0</v>
      </c>
      <c r="K135" s="100">
        <v>0</v>
      </c>
      <c r="L135" s="85"/>
      <c r="M135" s="100"/>
      <c r="N135" s="100"/>
      <c r="O135" s="95" t="s">
        <v>2286</v>
      </c>
      <c r="P135" s="100"/>
      <c r="Q135" s="140" t="s">
        <v>2277</v>
      </c>
      <c r="R135" s="100"/>
      <c r="S135" s="95" t="s">
        <v>2277</v>
      </c>
      <c r="T135" s="100"/>
      <c r="U135" s="100">
        <v>0</v>
      </c>
      <c r="V135" s="95"/>
      <c r="W135" s="140" t="s">
        <v>2281</v>
      </c>
      <c r="X135" s="100"/>
      <c r="Y135">
        <v>0</v>
      </c>
      <c r="Z135" s="7">
        <v>40467</v>
      </c>
      <c r="AA135" s="7"/>
      <c r="AD135">
        <v>38</v>
      </c>
      <c r="AE135">
        <v>213</v>
      </c>
      <c r="AF135">
        <v>2.2000000000000002</v>
      </c>
      <c r="AG135">
        <v>200</v>
      </c>
      <c r="AH135">
        <v>1.02</v>
      </c>
      <c r="AI135">
        <v>3.2</v>
      </c>
      <c r="AJ135">
        <v>175</v>
      </c>
      <c r="AK135">
        <v>6.6</v>
      </c>
      <c r="AL135">
        <v>87.870999999999995</v>
      </c>
      <c r="AM135">
        <v>102</v>
      </c>
      <c r="AR135">
        <v>72</v>
      </c>
      <c r="AS135">
        <v>165</v>
      </c>
      <c r="AT135">
        <v>2.7224999999999997</v>
      </c>
      <c r="AU135">
        <v>26.446280991735531</v>
      </c>
      <c r="AV135" s="4">
        <v>135</v>
      </c>
      <c r="AW135" t="s">
        <v>1822</v>
      </c>
      <c r="AX135">
        <v>97</v>
      </c>
      <c r="AY135" t="s">
        <v>1822</v>
      </c>
      <c r="AZ135" s="11">
        <v>87</v>
      </c>
      <c r="BA135" s="6">
        <v>40665</v>
      </c>
      <c r="BD135" s="8"/>
      <c r="BF135" s="7">
        <v>40832</v>
      </c>
      <c r="BG135" s="7"/>
      <c r="BJ135">
        <v>21</v>
      </c>
      <c r="BK135">
        <v>30</v>
      </c>
      <c r="BL135">
        <v>0.8</v>
      </c>
      <c r="BO135">
        <v>4.5</v>
      </c>
      <c r="BP135">
        <v>138</v>
      </c>
      <c r="BQ135">
        <v>6.4</v>
      </c>
      <c r="BR135">
        <v>108.33499999999999</v>
      </c>
      <c r="BS135">
        <v>142</v>
      </c>
      <c r="BT135">
        <v>46</v>
      </c>
      <c r="BV135">
        <v>87</v>
      </c>
      <c r="BX135">
        <v>74</v>
      </c>
      <c r="BY135">
        <v>163.9</v>
      </c>
      <c r="BZ135">
        <v>27.546968511953711</v>
      </c>
      <c r="CA135" s="7">
        <v>41197</v>
      </c>
      <c r="CB135" s="7"/>
      <c r="CS135">
        <v>74</v>
      </c>
      <c r="CT135">
        <v>164</v>
      </c>
      <c r="CU135">
        <v>27.513384889946455</v>
      </c>
      <c r="CV135" s="7">
        <v>41562</v>
      </c>
      <c r="CW135" s="7"/>
      <c r="DR135" s="7">
        <v>41927</v>
      </c>
      <c r="DS135" s="7"/>
      <c r="DV135">
        <v>37</v>
      </c>
      <c r="DW135">
        <v>71</v>
      </c>
      <c r="DX135">
        <v>0.7</v>
      </c>
      <c r="DY135">
        <v>194</v>
      </c>
      <c r="DZ135">
        <v>0.99</v>
      </c>
      <c r="EA135">
        <v>4.3</v>
      </c>
      <c r="EB135">
        <v>185</v>
      </c>
      <c r="ED135">
        <v>101.09399999999999</v>
      </c>
      <c r="EE135">
        <v>216</v>
      </c>
      <c r="EF135">
        <v>49</v>
      </c>
      <c r="EG135">
        <v>139</v>
      </c>
      <c r="EH135">
        <v>191</v>
      </c>
      <c r="EJ135">
        <v>74</v>
      </c>
      <c r="EK135">
        <v>164</v>
      </c>
      <c r="EL135">
        <v>1.6400000000000001</v>
      </c>
      <c r="EM135">
        <v>27.513384889946455</v>
      </c>
      <c r="EN135" s="7">
        <v>42292</v>
      </c>
      <c r="EO135" s="7"/>
      <c r="ER135">
        <v>21</v>
      </c>
      <c r="ES135">
        <v>31</v>
      </c>
      <c r="ET135">
        <v>0.8</v>
      </c>
      <c r="EU135">
        <v>194</v>
      </c>
      <c r="EW135">
        <v>4.3</v>
      </c>
      <c r="EX135">
        <v>174</v>
      </c>
      <c r="EZ135">
        <v>103.041</v>
      </c>
      <c r="FA135">
        <v>178</v>
      </c>
      <c r="FB135">
        <v>56</v>
      </c>
      <c r="FD135">
        <v>101</v>
      </c>
      <c r="FF135">
        <v>73</v>
      </c>
      <c r="FG135">
        <v>164</v>
      </c>
      <c r="FH135">
        <v>1.6400000000000001</v>
      </c>
      <c r="FI135">
        <v>27.141582391433666</v>
      </c>
      <c r="FJ135" s="12">
        <v>0</v>
      </c>
      <c r="FK135" s="11">
        <v>0</v>
      </c>
      <c r="FL135">
        <v>0</v>
      </c>
      <c r="FM135">
        <v>0</v>
      </c>
      <c r="FN135">
        <v>0</v>
      </c>
      <c r="FO135" s="5">
        <v>0</v>
      </c>
      <c r="FP135" s="12">
        <v>2</v>
      </c>
      <c r="FQ135">
        <v>0</v>
      </c>
      <c r="FR135">
        <v>0</v>
      </c>
      <c r="FS135">
        <v>0</v>
      </c>
      <c r="FT135">
        <v>0</v>
      </c>
      <c r="FU135" s="5">
        <v>0</v>
      </c>
      <c r="FV135" s="12">
        <v>2</v>
      </c>
      <c r="FW135">
        <v>1</v>
      </c>
      <c r="FX135">
        <v>0</v>
      </c>
      <c r="FY135">
        <v>0</v>
      </c>
      <c r="FZ135">
        <v>0</v>
      </c>
      <c r="GA135" s="5">
        <v>0</v>
      </c>
      <c r="GB135" s="4">
        <v>2</v>
      </c>
      <c r="GC135">
        <v>1</v>
      </c>
      <c r="GD135">
        <v>0</v>
      </c>
      <c r="GE135">
        <v>0</v>
      </c>
      <c r="GF135">
        <v>0</v>
      </c>
      <c r="GG135" s="5">
        <v>0</v>
      </c>
      <c r="GH135" s="4">
        <v>2</v>
      </c>
      <c r="GI135">
        <v>1</v>
      </c>
      <c r="GJ135">
        <v>0</v>
      </c>
      <c r="GK135">
        <v>0</v>
      </c>
      <c r="GL135">
        <v>0</v>
      </c>
      <c r="GM135" s="5">
        <v>0</v>
      </c>
      <c r="GN135" s="12">
        <v>2</v>
      </c>
      <c r="GO135">
        <v>1</v>
      </c>
      <c r="GP135">
        <v>1</v>
      </c>
      <c r="GQ135">
        <v>0</v>
      </c>
      <c r="GR135">
        <v>0</v>
      </c>
      <c r="GS135" s="5">
        <v>0</v>
      </c>
      <c r="GT135" s="76"/>
      <c r="GU135" s="76"/>
      <c r="GV135">
        <v>0</v>
      </c>
      <c r="GX135">
        <v>0</v>
      </c>
      <c r="GZ135">
        <v>0</v>
      </c>
      <c r="HB135">
        <v>0</v>
      </c>
      <c r="HD135">
        <v>0</v>
      </c>
      <c r="HF135" s="7">
        <v>45155</v>
      </c>
      <c r="HG135" s="4" t="s">
        <v>1362</v>
      </c>
      <c r="HH135" t="s">
        <v>1380</v>
      </c>
      <c r="HI135" t="s">
        <v>1399</v>
      </c>
      <c r="HJ135" t="s">
        <v>958</v>
      </c>
      <c r="HK135" t="s">
        <v>1393</v>
      </c>
      <c r="HL135" t="s">
        <v>851</v>
      </c>
      <c r="HS135" t="s">
        <v>1443</v>
      </c>
      <c r="HT135" t="s">
        <v>1157</v>
      </c>
      <c r="HU135" t="s">
        <v>1451</v>
      </c>
      <c r="HV135" t="s">
        <v>519</v>
      </c>
      <c r="HW135" t="s">
        <v>1455</v>
      </c>
      <c r="HX135" s="5" t="s">
        <v>1475</v>
      </c>
      <c r="HY135" s="4"/>
      <c r="IA135" t="s">
        <v>1521</v>
      </c>
      <c r="IB135" t="s">
        <v>1544</v>
      </c>
      <c r="IC135" t="s">
        <v>1586</v>
      </c>
      <c r="ID135" t="s">
        <v>1380</v>
      </c>
      <c r="IE135" t="s">
        <v>1586</v>
      </c>
      <c r="IF135" t="s">
        <v>1380</v>
      </c>
      <c r="IG135" t="s">
        <v>1638</v>
      </c>
      <c r="IH135" t="s">
        <v>1022</v>
      </c>
      <c r="II135" t="s">
        <v>1649</v>
      </c>
      <c r="IJ135" s="5" t="s">
        <v>1093</v>
      </c>
      <c r="IK135" t="s">
        <v>1711</v>
      </c>
      <c r="IL135" t="s">
        <v>1380</v>
      </c>
      <c r="IW135">
        <f t="shared" si="18"/>
        <v>261.18080808080811</v>
      </c>
      <c r="IX135">
        <f t="shared" si="19"/>
        <v>371.48282828282834</v>
      </c>
      <c r="IY135">
        <f t="shared" si="20"/>
        <v>45.1218435261708</v>
      </c>
      <c r="IZ135" s="75">
        <f t="shared" si="21"/>
        <v>2.7224999999999997</v>
      </c>
      <c r="JA135" t="e">
        <v>#NAME?</v>
      </c>
      <c r="JB135">
        <v>926.16601600000001</v>
      </c>
      <c r="JC135">
        <v>362.09603900000002</v>
      </c>
      <c r="JD135">
        <v>218.62402299999999</v>
      </c>
      <c r="JE135">
        <v>4.8367050000000003</v>
      </c>
      <c r="JF135">
        <v>6.1726929999999998</v>
      </c>
      <c r="JG135">
        <v>30.711055000000002</v>
      </c>
      <c r="JH135">
        <v>37.893479999999997</v>
      </c>
      <c r="JI135">
        <v>52.779862999999999</v>
      </c>
      <c r="JJ135">
        <f t="shared" si="22"/>
        <v>90.673342999999988</v>
      </c>
      <c r="JK135">
        <f t="shared" si="23"/>
        <v>33.305176492194676</v>
      </c>
      <c r="JL135">
        <f t="shared" si="24"/>
        <v>13.918633608815428</v>
      </c>
      <c r="JM135">
        <f t="shared" si="25"/>
        <v>19.386542883379249</v>
      </c>
      <c r="JN135">
        <v>26.519718999999998</v>
      </c>
      <c r="JO135">
        <v>0.67632899999999996</v>
      </c>
      <c r="JP135">
        <v>97.191344000000001</v>
      </c>
      <c r="JQ135">
        <v>118.567148</v>
      </c>
      <c r="JR135">
        <v>606.50525000000005</v>
      </c>
      <c r="JS135">
        <v>711.06475</v>
      </c>
      <c r="JT135">
        <v>1011.362</v>
      </c>
      <c r="JU135">
        <v>611.99206200000003</v>
      </c>
      <c r="JV135">
        <v>14.99593</v>
      </c>
      <c r="JW135">
        <v>19.346820999999998</v>
      </c>
      <c r="JX135">
        <v>24.690774000000001</v>
      </c>
      <c r="JY135">
        <v>122.844219</v>
      </c>
      <c r="JZ135">
        <f t="shared" si="26"/>
        <v>45.1218435261708</v>
      </c>
      <c r="KA135">
        <v>151.573916</v>
      </c>
      <c r="KB135">
        <v>211.11945299999999</v>
      </c>
      <c r="KC135">
        <v>106.07887700000001</v>
      </c>
      <c r="KD135">
        <v>2.7053159999999998</v>
      </c>
      <c r="KE135">
        <v>19.438268999999998</v>
      </c>
      <c r="KF135">
        <v>23.713429999999999</v>
      </c>
      <c r="KG135">
        <v>121.301045</v>
      </c>
      <c r="KH135">
        <v>142.21294900000001</v>
      </c>
      <c r="KI135">
        <v>202.272402</v>
      </c>
      <c r="KJ135">
        <v>122.39841800000001</v>
      </c>
      <c r="KK135">
        <v>2.9991859999999999</v>
      </c>
      <c r="KL135">
        <v>-91.322777000000002</v>
      </c>
      <c r="KM135">
        <v>297.580017</v>
      </c>
      <c r="KN135">
        <v>30.656296000000001</v>
      </c>
      <c r="KO135">
        <v>-93.172477999999998</v>
      </c>
      <c r="KP135">
        <v>-99.585921999999997</v>
      </c>
      <c r="KQ135">
        <v>-23.026934000000001</v>
      </c>
      <c r="KR135">
        <v>38.550392000000002</v>
      </c>
      <c r="KS135">
        <v>-78.548987999999994</v>
      </c>
      <c r="KT135">
        <v>330.86035199999998</v>
      </c>
      <c r="KU135">
        <v>35.009768999999999</v>
      </c>
      <c r="KV135">
        <v>-95.444823999999997</v>
      </c>
      <c r="KW135">
        <v>-99.697517000000005</v>
      </c>
      <c r="KX135">
        <v>-4.9584229999999998</v>
      </c>
      <c r="KY135">
        <v>39.806339000000001</v>
      </c>
      <c r="KZ135">
        <v>-76.844359999999995</v>
      </c>
      <c r="LA135">
        <v>296.136169</v>
      </c>
      <c r="LB135">
        <v>33.403790000000001</v>
      </c>
      <c r="LC135">
        <v>-95.753319000000005</v>
      </c>
      <c r="LD135">
        <v>-97.294494999999998</v>
      </c>
      <c r="LE135">
        <v>-60.943237000000003</v>
      </c>
      <c r="LF135">
        <v>36.474353999999998</v>
      </c>
      <c r="LG135">
        <v>0.71795299999999995</v>
      </c>
      <c r="LH135">
        <v>0.74699300000000002</v>
      </c>
      <c r="LI135" t="s">
        <v>1986</v>
      </c>
      <c r="LJ135" t="s">
        <v>1986</v>
      </c>
      <c r="LK135">
        <v>0.41791200000000001</v>
      </c>
      <c r="LL135">
        <v>0</v>
      </c>
      <c r="LM135" t="s">
        <v>1986</v>
      </c>
      <c r="LN135">
        <v>3.447352</v>
      </c>
      <c r="LO135" t="s">
        <v>1986</v>
      </c>
      <c r="LP135" t="s">
        <v>1986</v>
      </c>
      <c r="LQ135">
        <v>-2.3878059999999999</v>
      </c>
      <c r="LR135">
        <v>0.94544099999999998</v>
      </c>
      <c r="LS135">
        <v>13.638043</v>
      </c>
      <c r="LT135">
        <v>1589.8425</v>
      </c>
      <c r="LU135">
        <v>461.17784399999999</v>
      </c>
      <c r="LV135">
        <v>41.377850000000002</v>
      </c>
      <c r="LW135">
        <v>43.765656</v>
      </c>
    </row>
    <row r="136" spans="1:335" ht="16.149999999999999" customHeight="1" x14ac:dyDescent="0.3">
      <c r="A136">
        <v>142</v>
      </c>
      <c r="B136">
        <v>5823820</v>
      </c>
      <c r="C136" t="s">
        <v>174</v>
      </c>
      <c r="D136" t="s">
        <v>134</v>
      </c>
      <c r="E136" s="8" t="s">
        <v>2095</v>
      </c>
      <c r="F136">
        <v>2</v>
      </c>
      <c r="G136">
        <v>3</v>
      </c>
      <c r="H136" s="77" t="s">
        <v>2213</v>
      </c>
      <c r="I136" s="77" t="s">
        <v>2214</v>
      </c>
      <c r="J136" s="101">
        <v>0</v>
      </c>
      <c r="K136" s="101">
        <v>0</v>
      </c>
      <c r="M136" s="101"/>
      <c r="N136" s="101"/>
      <c r="O136" s="141" t="s">
        <v>2286</v>
      </c>
      <c r="P136" s="101"/>
      <c r="Q136" s="98" t="s">
        <v>2277</v>
      </c>
      <c r="R136" s="101"/>
      <c r="S136" s="141" t="s">
        <v>2277</v>
      </c>
      <c r="T136" s="101"/>
      <c r="U136" s="101">
        <v>0</v>
      </c>
      <c r="V136" s="141"/>
      <c r="W136" s="98" t="s">
        <v>2281</v>
      </c>
      <c r="X136" s="101"/>
      <c r="Y136">
        <v>0</v>
      </c>
      <c r="Z136" s="7">
        <v>41985</v>
      </c>
      <c r="AA136" s="7"/>
      <c r="AD136">
        <v>52</v>
      </c>
      <c r="AE136">
        <v>37</v>
      </c>
      <c r="AF136">
        <v>7.8</v>
      </c>
      <c r="AG136">
        <v>301</v>
      </c>
      <c r="AH136">
        <v>1.07</v>
      </c>
      <c r="AI136">
        <v>2.8</v>
      </c>
      <c r="AJ136">
        <v>157</v>
      </c>
      <c r="AL136">
        <v>168.21700000000001</v>
      </c>
      <c r="AM136">
        <v>269</v>
      </c>
      <c r="AN136">
        <v>42</v>
      </c>
      <c r="AO136">
        <v>156</v>
      </c>
      <c r="AP136">
        <v>260</v>
      </c>
      <c r="AR136">
        <v>61.8</v>
      </c>
      <c r="AS136">
        <v>153.4</v>
      </c>
      <c r="AT136">
        <v>2.3531560000000002</v>
      </c>
      <c r="AU136">
        <v>26.262602224416906</v>
      </c>
      <c r="AV136" s="4">
        <v>121</v>
      </c>
      <c r="AW136" t="s">
        <v>1870</v>
      </c>
      <c r="AX136">
        <v>65</v>
      </c>
      <c r="AY136" t="s">
        <v>1870</v>
      </c>
      <c r="AZ136" s="11"/>
      <c r="BD136" s="8"/>
      <c r="BF136" s="7">
        <v>42350</v>
      </c>
      <c r="BG136" s="7"/>
      <c r="BJ136">
        <v>86</v>
      </c>
      <c r="BK136">
        <v>34</v>
      </c>
      <c r="BL136">
        <v>0.8</v>
      </c>
      <c r="BM136">
        <v>182</v>
      </c>
      <c r="BO136">
        <v>4.5999999999999996</v>
      </c>
      <c r="BP136">
        <v>121</v>
      </c>
      <c r="BR136">
        <v>94.655000000000001</v>
      </c>
      <c r="BS136">
        <v>156</v>
      </c>
      <c r="BU136">
        <v>95</v>
      </c>
      <c r="BX136">
        <v>61.8</v>
      </c>
      <c r="BY136">
        <v>153.4</v>
      </c>
      <c r="BZ136">
        <v>26.262602224416906</v>
      </c>
      <c r="CA136" s="7">
        <v>42715</v>
      </c>
      <c r="CB136" s="7"/>
      <c r="CE136">
        <v>22</v>
      </c>
      <c r="CF136">
        <v>19</v>
      </c>
      <c r="CG136">
        <v>1</v>
      </c>
      <c r="CH136">
        <v>236</v>
      </c>
      <c r="CJ136">
        <v>4.5999999999999996</v>
      </c>
      <c r="CK136">
        <v>96</v>
      </c>
      <c r="CM136">
        <v>89.48</v>
      </c>
      <c r="CN136">
        <v>220</v>
      </c>
      <c r="CV136" s="7">
        <v>43080</v>
      </c>
      <c r="CW136" s="7"/>
      <c r="CZ136">
        <v>80</v>
      </c>
      <c r="DA136">
        <v>83</v>
      </c>
      <c r="DB136">
        <v>1</v>
      </c>
      <c r="DC136">
        <v>211</v>
      </c>
      <c r="DE136">
        <v>4.7</v>
      </c>
      <c r="DF136">
        <v>133</v>
      </c>
      <c r="DH136">
        <v>87.674000000000007</v>
      </c>
      <c r="DI136">
        <v>213</v>
      </c>
      <c r="DK136">
        <v>162</v>
      </c>
      <c r="DR136" s="7">
        <v>43445</v>
      </c>
      <c r="DS136" s="7"/>
      <c r="DV136">
        <v>61</v>
      </c>
      <c r="DW136">
        <v>51</v>
      </c>
      <c r="DX136">
        <v>0.7</v>
      </c>
      <c r="DY136">
        <v>202</v>
      </c>
      <c r="EA136">
        <v>4.5999999999999996</v>
      </c>
      <c r="EB136">
        <v>148</v>
      </c>
      <c r="ED136">
        <v>92.06</v>
      </c>
      <c r="EE136">
        <v>216</v>
      </c>
      <c r="EN136" s="7">
        <v>43810</v>
      </c>
      <c r="EO136" s="7"/>
      <c r="ER136">
        <v>33</v>
      </c>
      <c r="ES136">
        <v>34</v>
      </c>
      <c r="ET136">
        <v>0.7</v>
      </c>
      <c r="EU136">
        <v>201</v>
      </c>
      <c r="EW136">
        <v>4.4000000000000004</v>
      </c>
      <c r="EX136">
        <v>120</v>
      </c>
      <c r="EZ136">
        <v>96.909000000000006</v>
      </c>
      <c r="FA136">
        <v>199</v>
      </c>
      <c r="FD136">
        <v>171</v>
      </c>
      <c r="FJ136" s="12">
        <v>0</v>
      </c>
      <c r="FK136" s="11">
        <v>0</v>
      </c>
      <c r="FL136">
        <v>1</v>
      </c>
      <c r="FM136">
        <v>0</v>
      </c>
      <c r="FN136">
        <v>0</v>
      </c>
      <c r="FO136" s="5">
        <v>0</v>
      </c>
      <c r="FP136" s="12">
        <v>0</v>
      </c>
      <c r="FQ136">
        <v>0</v>
      </c>
      <c r="FR136">
        <v>1</v>
      </c>
      <c r="FS136">
        <v>0</v>
      </c>
      <c r="FT136">
        <v>0</v>
      </c>
      <c r="FU136" s="5">
        <v>0</v>
      </c>
      <c r="FV136" s="12">
        <v>0</v>
      </c>
      <c r="FW136">
        <v>0</v>
      </c>
      <c r="FX136">
        <v>1</v>
      </c>
      <c r="FY136">
        <v>0</v>
      </c>
      <c r="FZ136">
        <v>0</v>
      </c>
      <c r="GA136" s="5">
        <v>0</v>
      </c>
      <c r="GB136" s="4">
        <v>0</v>
      </c>
      <c r="GC136">
        <v>0</v>
      </c>
      <c r="GD136">
        <v>1</v>
      </c>
      <c r="GE136">
        <v>0</v>
      </c>
      <c r="GF136">
        <v>0</v>
      </c>
      <c r="GG136" s="5">
        <v>0</v>
      </c>
      <c r="GH136" s="4">
        <v>0</v>
      </c>
      <c r="GI136">
        <v>0</v>
      </c>
      <c r="GJ136">
        <v>1</v>
      </c>
      <c r="GK136">
        <v>0</v>
      </c>
      <c r="GL136">
        <v>0</v>
      </c>
      <c r="GM136" s="5">
        <v>0</v>
      </c>
      <c r="GN136" s="12">
        <v>2</v>
      </c>
      <c r="GO136">
        <v>0</v>
      </c>
      <c r="GP136">
        <v>1</v>
      </c>
      <c r="GQ136">
        <v>0</v>
      </c>
      <c r="GR136">
        <v>0</v>
      </c>
      <c r="GS136" s="5">
        <v>0</v>
      </c>
      <c r="GV136">
        <v>0</v>
      </c>
      <c r="GX136">
        <v>0</v>
      </c>
      <c r="GZ136">
        <v>0</v>
      </c>
      <c r="HB136">
        <v>0</v>
      </c>
      <c r="HD136">
        <v>0</v>
      </c>
      <c r="HF136" s="7">
        <v>45091</v>
      </c>
      <c r="HG136" s="4"/>
      <c r="HX136" s="5"/>
      <c r="HY136" s="4"/>
      <c r="IJ136" s="5"/>
      <c r="IK136" t="s">
        <v>1688</v>
      </c>
      <c r="IL136" t="s">
        <v>896</v>
      </c>
      <c r="IW136">
        <f t="shared" si="18"/>
        <v>582.61272308338243</v>
      </c>
      <c r="IX136">
        <f t="shared" si="19"/>
        <v>803.26134348933931</v>
      </c>
      <c r="IY136">
        <f t="shared" si="20"/>
        <v>43.140376158656714</v>
      </c>
      <c r="IZ136" s="75">
        <f t="shared" si="21"/>
        <v>2.3531560000000002</v>
      </c>
      <c r="JA136" t="e">
        <v>#NAME?</v>
      </c>
      <c r="JB136">
        <v>917.64245600000004</v>
      </c>
      <c r="JC136">
        <v>328.91201799999999</v>
      </c>
      <c r="JD136">
        <v>252.78401199999999</v>
      </c>
      <c r="JE136">
        <v>4.5271179999999998</v>
      </c>
      <c r="JF136">
        <v>4.2222939999999998</v>
      </c>
      <c r="JG136">
        <v>25.379007999999999</v>
      </c>
      <c r="JH136">
        <v>40.458289000000001</v>
      </c>
      <c r="JI136">
        <v>53.410944999999998</v>
      </c>
      <c r="JJ136">
        <f t="shared" si="22"/>
        <v>93.869234000000006</v>
      </c>
      <c r="JK136">
        <f t="shared" si="23"/>
        <v>39.890782421564907</v>
      </c>
      <c r="JL136">
        <f t="shared" si="24"/>
        <v>17.193203085558288</v>
      </c>
      <c r="JM136">
        <f t="shared" si="25"/>
        <v>22.697579336006619</v>
      </c>
      <c r="JN136">
        <v>39.455703</v>
      </c>
      <c r="JO136">
        <v>0.60488600000000003</v>
      </c>
      <c r="JP136">
        <v>162.46901600000001</v>
      </c>
      <c r="JQ136">
        <v>169.41568699999999</v>
      </c>
      <c r="JR136">
        <v>927.73299999999995</v>
      </c>
      <c r="JS136">
        <v>1370.978625</v>
      </c>
      <c r="JT136">
        <v>1890.1992499999999</v>
      </c>
      <c r="JU136">
        <v>1582.7672500000001</v>
      </c>
      <c r="JV136">
        <v>24.845566000000002</v>
      </c>
      <c r="JW136">
        <v>18.108471999999999</v>
      </c>
      <c r="JX136">
        <v>16.889175000000002</v>
      </c>
      <c r="JY136">
        <v>101.516035</v>
      </c>
      <c r="JZ136">
        <f t="shared" si="26"/>
        <v>43.140376158656714</v>
      </c>
      <c r="KA136">
        <v>161.83316400000001</v>
      </c>
      <c r="KB136">
        <v>213.643789</v>
      </c>
      <c r="KC136">
        <v>157.822812</v>
      </c>
      <c r="KD136">
        <v>2.419543</v>
      </c>
      <c r="KE136">
        <v>17.564218</v>
      </c>
      <c r="KF136">
        <v>18.315208999999999</v>
      </c>
      <c r="KG136">
        <v>100.29545899999999</v>
      </c>
      <c r="KH136">
        <v>148.21390600000001</v>
      </c>
      <c r="KI136">
        <v>204.34585899999999</v>
      </c>
      <c r="KJ136">
        <v>171.109961</v>
      </c>
      <c r="KK136">
        <v>2.686007</v>
      </c>
      <c r="KL136">
        <v>-106.09833500000001</v>
      </c>
      <c r="KM136">
        <v>342.20510899999999</v>
      </c>
      <c r="KN136">
        <v>29.290543</v>
      </c>
      <c r="KO136">
        <v>-101.712265</v>
      </c>
      <c r="KP136">
        <v>-105.60964199999999</v>
      </c>
      <c r="KQ136">
        <v>-53.980739999999997</v>
      </c>
      <c r="KR136">
        <v>22.540672000000001</v>
      </c>
      <c r="KS136">
        <v>-90.821670999999995</v>
      </c>
      <c r="KT136">
        <v>314.74618500000003</v>
      </c>
      <c r="KU136">
        <v>26.462326000000001</v>
      </c>
      <c r="KV136">
        <v>-104.430809</v>
      </c>
      <c r="KW136">
        <v>-109.233414</v>
      </c>
      <c r="KX136">
        <v>-179.335892</v>
      </c>
      <c r="KY136">
        <v>41.456691999999997</v>
      </c>
      <c r="KZ136">
        <v>-94.791038999999998</v>
      </c>
      <c r="LA136">
        <v>268.771637</v>
      </c>
      <c r="LB136">
        <v>26.935638000000001</v>
      </c>
      <c r="LC136">
        <v>-105.33457199999999</v>
      </c>
      <c r="LD136">
        <v>-110.58614300000001</v>
      </c>
      <c r="LE136">
        <v>-136.217941</v>
      </c>
      <c r="LF136">
        <v>24.735932999999999</v>
      </c>
      <c r="LG136">
        <v>0.75749100000000003</v>
      </c>
      <c r="LH136">
        <v>0.78717499999999996</v>
      </c>
      <c r="LI136" t="s">
        <v>1986</v>
      </c>
      <c r="LJ136" t="s">
        <v>1986</v>
      </c>
      <c r="LK136">
        <v>0.43100699999999997</v>
      </c>
      <c r="LL136">
        <v>0</v>
      </c>
      <c r="LM136" t="s">
        <v>1986</v>
      </c>
      <c r="LN136">
        <v>8.9656230000000008</v>
      </c>
      <c r="LO136" t="s">
        <v>1986</v>
      </c>
      <c r="LP136" t="s">
        <v>1986</v>
      </c>
      <c r="LQ136">
        <v>-23.851727</v>
      </c>
      <c r="LR136">
        <v>0.39027600000000001</v>
      </c>
      <c r="LS136">
        <v>29.162413999999998</v>
      </c>
      <c r="LT136">
        <v>2309.0994999999998</v>
      </c>
      <c r="LU136">
        <v>257.55039099999999</v>
      </c>
      <c r="LV136">
        <v>15.267193000000001</v>
      </c>
      <c r="LW136">
        <v>39.118918999999998</v>
      </c>
    </row>
    <row r="137" spans="1:335" ht="16.149999999999999" customHeight="1" x14ac:dyDescent="0.3">
      <c r="A137">
        <v>143</v>
      </c>
      <c r="B137">
        <v>5832851</v>
      </c>
      <c r="C137" t="s">
        <v>288</v>
      </c>
      <c r="D137" t="s">
        <v>134</v>
      </c>
      <c r="E137" t="s">
        <v>2096</v>
      </c>
      <c r="F137">
        <v>1</v>
      </c>
      <c r="G137" t="s">
        <v>2218</v>
      </c>
      <c r="I137" s="77" t="s">
        <v>2157</v>
      </c>
      <c r="J137" s="101">
        <v>0</v>
      </c>
      <c r="K137" s="101">
        <v>0</v>
      </c>
      <c r="M137" s="101"/>
      <c r="N137" s="101"/>
      <c r="O137" s="141" t="s">
        <v>2286</v>
      </c>
      <c r="P137" s="101"/>
      <c r="Q137" s="98" t="s">
        <v>2277</v>
      </c>
      <c r="R137" s="101"/>
      <c r="S137" s="141" t="s">
        <v>2277</v>
      </c>
      <c r="T137" s="101"/>
      <c r="U137" s="101">
        <v>0</v>
      </c>
      <c r="V137" s="141"/>
      <c r="W137" s="98" t="s">
        <v>2281</v>
      </c>
      <c r="X137" s="101"/>
      <c r="Y137">
        <v>0</v>
      </c>
      <c r="Z137" s="7">
        <v>40432</v>
      </c>
      <c r="AA137" s="7"/>
      <c r="AD137">
        <v>13</v>
      </c>
      <c r="AE137">
        <v>12</v>
      </c>
      <c r="AF137">
        <v>2.2000000000000002</v>
      </c>
      <c r="AG137">
        <v>274</v>
      </c>
      <c r="AH137">
        <v>0.97</v>
      </c>
      <c r="AI137">
        <v>4.2</v>
      </c>
      <c r="AJ137">
        <v>98</v>
      </c>
      <c r="AL137">
        <v>91.962999999999994</v>
      </c>
      <c r="AM137">
        <v>137</v>
      </c>
      <c r="AR137">
        <v>53</v>
      </c>
      <c r="AS137">
        <v>156</v>
      </c>
      <c r="AT137">
        <v>2.4336000000000002</v>
      </c>
      <c r="AU137">
        <v>21.7784352399737</v>
      </c>
      <c r="AV137" s="4">
        <v>100</v>
      </c>
      <c r="AW137" t="s">
        <v>1823</v>
      </c>
      <c r="AX137">
        <v>65</v>
      </c>
      <c r="AY137" t="s">
        <v>1823</v>
      </c>
      <c r="AZ137" s="11"/>
      <c r="BD137" s="8"/>
      <c r="BF137" s="7">
        <v>40797</v>
      </c>
      <c r="BG137" s="7"/>
      <c r="BJ137">
        <v>23</v>
      </c>
      <c r="BK137">
        <v>22</v>
      </c>
      <c r="BL137">
        <v>3</v>
      </c>
      <c r="BM137">
        <v>290</v>
      </c>
      <c r="BO137">
        <v>4.7</v>
      </c>
      <c r="BP137">
        <v>98</v>
      </c>
      <c r="BR137">
        <v>103.819</v>
      </c>
      <c r="BS137">
        <v>154</v>
      </c>
      <c r="BX137">
        <v>54.6</v>
      </c>
      <c r="BY137">
        <v>156</v>
      </c>
      <c r="BZ137">
        <v>22.435897435897434</v>
      </c>
      <c r="CA137" s="7">
        <v>41162</v>
      </c>
      <c r="CB137" s="7"/>
      <c r="CV137" s="7">
        <v>41527</v>
      </c>
      <c r="CW137" s="7"/>
      <c r="DR137" s="7">
        <v>41892</v>
      </c>
      <c r="DS137" s="7"/>
      <c r="EN137" s="7">
        <v>42257</v>
      </c>
      <c r="EO137" s="7"/>
      <c r="FJ137" s="12">
        <v>0</v>
      </c>
      <c r="FK137" s="11">
        <v>0</v>
      </c>
      <c r="FL137">
        <v>0</v>
      </c>
      <c r="FM137">
        <v>0</v>
      </c>
      <c r="FN137">
        <v>0</v>
      </c>
      <c r="FO137" s="5">
        <v>0</v>
      </c>
      <c r="FP137" s="12">
        <v>0</v>
      </c>
      <c r="FQ137">
        <v>0</v>
      </c>
      <c r="FR137">
        <v>0</v>
      </c>
      <c r="FS137">
        <v>0</v>
      </c>
      <c r="FT137">
        <v>0</v>
      </c>
      <c r="FU137" s="5">
        <v>0</v>
      </c>
      <c r="FV137" s="12">
        <v>0</v>
      </c>
      <c r="FW137">
        <v>0</v>
      </c>
      <c r="FX137">
        <v>0</v>
      </c>
      <c r="FY137">
        <v>0</v>
      </c>
      <c r="FZ137">
        <v>0</v>
      </c>
      <c r="GA137" s="5">
        <v>0</v>
      </c>
      <c r="GB137" s="4">
        <v>0</v>
      </c>
      <c r="GC137">
        <v>0</v>
      </c>
      <c r="GD137">
        <v>0</v>
      </c>
      <c r="GE137">
        <v>0</v>
      </c>
      <c r="GF137">
        <v>0</v>
      </c>
      <c r="GG137" s="5">
        <v>0</v>
      </c>
      <c r="GH137" s="4">
        <v>0</v>
      </c>
      <c r="GI137">
        <v>0</v>
      </c>
      <c r="GJ137">
        <v>0</v>
      </c>
      <c r="GK137">
        <v>0</v>
      </c>
      <c r="GL137">
        <v>0</v>
      </c>
      <c r="GM137" s="5">
        <v>0</v>
      </c>
      <c r="GN137" s="12">
        <v>0</v>
      </c>
      <c r="GO137">
        <v>0</v>
      </c>
      <c r="GP137">
        <v>0</v>
      </c>
      <c r="GQ137">
        <v>0</v>
      </c>
      <c r="GR137">
        <v>0</v>
      </c>
      <c r="GS137" s="5">
        <v>0</v>
      </c>
      <c r="GV137">
        <v>0</v>
      </c>
      <c r="GX137">
        <v>0</v>
      </c>
      <c r="GZ137">
        <v>0</v>
      </c>
      <c r="HB137">
        <v>0</v>
      </c>
      <c r="HD137">
        <v>0</v>
      </c>
      <c r="HF137" s="7">
        <v>41264</v>
      </c>
      <c r="HG137" s="4"/>
      <c r="HX137" s="5"/>
      <c r="HY137" s="4"/>
      <c r="IJ137" s="5"/>
      <c r="IW137">
        <f t="shared" si="18"/>
        <v>331.204594017094</v>
      </c>
      <c r="IX137">
        <f t="shared" si="19"/>
        <v>417.00572197567385</v>
      </c>
      <c r="IY137">
        <f t="shared" si="20"/>
        <v>39.052648339907954</v>
      </c>
      <c r="IZ137" s="75">
        <f t="shared" si="21"/>
        <v>2.4336000000000002</v>
      </c>
      <c r="JA137" t="e">
        <v>#NAME?</v>
      </c>
      <c r="JB137">
        <v>766.30981399999996</v>
      </c>
      <c r="JC137">
        <v>300.60803199999998</v>
      </c>
      <c r="JD137">
        <v>179.58401499999999</v>
      </c>
      <c r="JE137">
        <v>4.4123330000000003</v>
      </c>
      <c r="JF137">
        <v>5.9383600000000003</v>
      </c>
      <c r="JG137">
        <v>28.511558999999998</v>
      </c>
      <c r="JH137">
        <v>26.954094000000001</v>
      </c>
      <c r="JI137">
        <v>32.832441000000003</v>
      </c>
      <c r="JJ137">
        <f t="shared" si="22"/>
        <v>59.786535000000001</v>
      </c>
      <c r="JK137">
        <f t="shared" si="23"/>
        <v>24.567116617357001</v>
      </c>
      <c r="JL137">
        <f t="shared" si="24"/>
        <v>11.07581114398422</v>
      </c>
      <c r="JM137">
        <f t="shared" si="25"/>
        <v>13.491305473372782</v>
      </c>
      <c r="JN137">
        <v>31.426441000000001</v>
      </c>
      <c r="JO137">
        <v>0.52296399999999998</v>
      </c>
      <c r="JP137">
        <v>131.626969</v>
      </c>
      <c r="JQ137">
        <v>170.47493800000001</v>
      </c>
      <c r="JR137">
        <v>870.60412499999995</v>
      </c>
      <c r="JS137">
        <v>806.01949999999999</v>
      </c>
      <c r="JT137">
        <v>1014.825125</v>
      </c>
      <c r="JU137">
        <v>827.22950000000003</v>
      </c>
      <c r="JV137">
        <v>19.049617000000001</v>
      </c>
      <c r="JW137">
        <v>14.707776000000001</v>
      </c>
      <c r="JX137">
        <v>19.794532</v>
      </c>
      <c r="JY137">
        <v>95.038525000000007</v>
      </c>
      <c r="JZ137">
        <f t="shared" si="26"/>
        <v>39.052648339907954</v>
      </c>
      <c r="KA137">
        <v>89.846981999999997</v>
      </c>
      <c r="KB137">
        <v>109.441475</v>
      </c>
      <c r="KC137">
        <v>104.754805</v>
      </c>
      <c r="KD137">
        <v>1.743214</v>
      </c>
      <c r="KE137">
        <v>14.625219</v>
      </c>
      <c r="KF137">
        <v>18.941659000000001</v>
      </c>
      <c r="KG137">
        <v>96.733789000000002</v>
      </c>
      <c r="KH137">
        <v>89.557715000000002</v>
      </c>
      <c r="KI137">
        <v>112.75834</v>
      </c>
      <c r="KJ137">
        <v>91.914384999999996</v>
      </c>
      <c r="KK137">
        <v>2.1166239999999998</v>
      </c>
      <c r="KL137">
        <v>-99.620757999999995</v>
      </c>
      <c r="KM137">
        <v>356.68057299999998</v>
      </c>
      <c r="KN137">
        <v>38.509556000000003</v>
      </c>
      <c r="KO137">
        <v>-89.411582999999993</v>
      </c>
      <c r="KP137">
        <v>-92.138030999999998</v>
      </c>
      <c r="KQ137">
        <v>0.59569799999999995</v>
      </c>
      <c r="KR137">
        <v>23.674334000000002</v>
      </c>
      <c r="KS137">
        <v>-73.911918999999997</v>
      </c>
      <c r="KT137">
        <v>313.93215900000001</v>
      </c>
      <c r="KU137">
        <v>39.001804</v>
      </c>
      <c r="KV137">
        <v>-93.078354000000004</v>
      </c>
      <c r="KW137">
        <v>-98.924446000000003</v>
      </c>
      <c r="KX137">
        <v>-40.017643</v>
      </c>
      <c r="KY137">
        <v>13.562841000000001</v>
      </c>
      <c r="KZ137">
        <v>-76.280524999999997</v>
      </c>
      <c r="LA137">
        <v>330.02874800000001</v>
      </c>
      <c r="LB137">
        <v>37.469383000000001</v>
      </c>
      <c r="LC137">
        <v>-93.074959000000007</v>
      </c>
      <c r="LD137">
        <v>-98.837699999999998</v>
      </c>
      <c r="LE137">
        <v>-38.548126000000003</v>
      </c>
      <c r="LF137">
        <v>26.09376</v>
      </c>
      <c r="LG137">
        <v>0.82095899999999999</v>
      </c>
      <c r="LH137">
        <v>0.67709900000000001</v>
      </c>
      <c r="LI137" t="s">
        <v>1986</v>
      </c>
      <c r="LJ137" t="s">
        <v>1986</v>
      </c>
      <c r="LK137">
        <v>0.45083899999999999</v>
      </c>
      <c r="LL137">
        <v>0</v>
      </c>
      <c r="LM137" t="s">
        <v>1986</v>
      </c>
      <c r="LN137">
        <v>3.274124</v>
      </c>
      <c r="LO137" t="s">
        <v>1986</v>
      </c>
      <c r="LP137" t="s">
        <v>1986</v>
      </c>
      <c r="LQ137">
        <v>6.7538410000000004</v>
      </c>
      <c r="LR137">
        <v>1.1262779999999999</v>
      </c>
      <c r="LS137">
        <v>3.5086499999999998</v>
      </c>
      <c r="LT137">
        <v>1350.11375</v>
      </c>
      <c r="LU137">
        <v>412.35874999999999</v>
      </c>
      <c r="LV137">
        <v>60.237597999999998</v>
      </c>
      <c r="LW137">
        <v>53.483756999999997</v>
      </c>
    </row>
    <row r="138" spans="1:335" ht="16.149999999999999" customHeight="1" x14ac:dyDescent="0.3">
      <c r="A138">
        <v>144</v>
      </c>
      <c r="B138">
        <v>5867003</v>
      </c>
      <c r="C138" t="s">
        <v>157</v>
      </c>
      <c r="D138" t="s">
        <v>134</v>
      </c>
      <c r="E138" s="8" t="s">
        <v>2097</v>
      </c>
      <c r="F138">
        <v>2</v>
      </c>
      <c r="G138" t="s">
        <v>2210</v>
      </c>
      <c r="H138" s="77" t="s">
        <v>2224</v>
      </c>
      <c r="I138" s="77" t="s">
        <v>2214</v>
      </c>
      <c r="J138" s="101">
        <v>0</v>
      </c>
      <c r="K138" s="101">
        <v>0</v>
      </c>
      <c r="M138" s="101"/>
      <c r="N138" s="101"/>
      <c r="O138" s="141" t="s">
        <v>2286</v>
      </c>
      <c r="P138" s="101"/>
      <c r="Q138" s="98" t="s">
        <v>2277</v>
      </c>
      <c r="R138" s="101"/>
      <c r="S138" s="141" t="s">
        <v>2277</v>
      </c>
      <c r="T138" s="101"/>
      <c r="U138" s="101">
        <v>0</v>
      </c>
      <c r="V138" s="141"/>
      <c r="W138" s="98" t="s">
        <v>2281</v>
      </c>
      <c r="X138" s="101"/>
      <c r="Y138">
        <v>0</v>
      </c>
      <c r="Z138" s="7">
        <v>44389</v>
      </c>
      <c r="AA138" s="7">
        <v>44389</v>
      </c>
      <c r="AB138">
        <v>7.5</v>
      </c>
      <c r="AC138">
        <v>340</v>
      </c>
      <c r="AD138">
        <v>23</v>
      </c>
      <c r="AE138">
        <v>42</v>
      </c>
      <c r="AF138">
        <v>0.8</v>
      </c>
      <c r="AG138">
        <v>301</v>
      </c>
      <c r="AH138">
        <v>0.92</v>
      </c>
      <c r="AI138">
        <v>4.3</v>
      </c>
      <c r="AJ138">
        <v>101</v>
      </c>
      <c r="AK138">
        <v>6.2</v>
      </c>
      <c r="AL138">
        <v>94.045000000000002</v>
      </c>
      <c r="AM138">
        <v>205</v>
      </c>
      <c r="AN138">
        <v>40</v>
      </c>
      <c r="AO138">
        <v>106</v>
      </c>
      <c r="AP138">
        <v>363</v>
      </c>
      <c r="AQ138" t="s">
        <v>664</v>
      </c>
      <c r="AR138">
        <v>72.2</v>
      </c>
      <c r="AS138">
        <v>166.6</v>
      </c>
      <c r="AT138">
        <v>2.7755559999999999</v>
      </c>
      <c r="AU138">
        <v>26.012806082817281</v>
      </c>
      <c r="AV138" s="4">
        <v>135</v>
      </c>
      <c r="AW138" t="s">
        <v>1921</v>
      </c>
      <c r="AX138">
        <v>89</v>
      </c>
      <c r="AY138" t="s">
        <v>1921</v>
      </c>
      <c r="AZ138" s="11">
        <v>95.6</v>
      </c>
      <c r="BA138" s="6">
        <v>44389</v>
      </c>
      <c r="BD138" s="8"/>
      <c r="BF138" s="7">
        <v>44754</v>
      </c>
      <c r="BG138" s="7">
        <v>44755</v>
      </c>
      <c r="BH138">
        <v>5.2</v>
      </c>
      <c r="BI138">
        <v>310</v>
      </c>
      <c r="BJ138">
        <v>68</v>
      </c>
      <c r="BK138">
        <v>32</v>
      </c>
      <c r="BL138">
        <v>0.7</v>
      </c>
      <c r="BM138">
        <v>295</v>
      </c>
      <c r="BN138">
        <v>0.97</v>
      </c>
      <c r="BO138">
        <v>4.4000000000000004</v>
      </c>
      <c r="BP138">
        <v>118</v>
      </c>
      <c r="BR138">
        <v>80.832999999999998</v>
      </c>
      <c r="BS138">
        <v>203</v>
      </c>
      <c r="BW138" t="s">
        <v>665</v>
      </c>
      <c r="BX138">
        <v>71.2</v>
      </c>
      <c r="BY138">
        <v>166.1</v>
      </c>
      <c r="BZ138">
        <v>25.80719056471715</v>
      </c>
      <c r="CA138" s="7">
        <v>45119</v>
      </c>
      <c r="CB138" s="7">
        <v>45167</v>
      </c>
      <c r="CC138">
        <v>4.2</v>
      </c>
      <c r="CD138">
        <v>259</v>
      </c>
      <c r="CE138">
        <v>21</v>
      </c>
      <c r="CF138">
        <v>31</v>
      </c>
      <c r="CG138">
        <v>0.4</v>
      </c>
      <c r="CH138">
        <v>282</v>
      </c>
      <c r="CI138">
        <v>0.81</v>
      </c>
      <c r="CJ138">
        <v>4</v>
      </c>
      <c r="CK138">
        <v>114</v>
      </c>
      <c r="CL138">
        <v>6.1</v>
      </c>
      <c r="CM138">
        <v>125.669</v>
      </c>
      <c r="CN138">
        <v>148</v>
      </c>
      <c r="CO138">
        <v>44</v>
      </c>
      <c r="CQ138">
        <v>326</v>
      </c>
      <c r="CR138" t="s">
        <v>790</v>
      </c>
      <c r="CS138">
        <v>61.9</v>
      </c>
      <c r="CT138">
        <v>165.6</v>
      </c>
      <c r="CU138">
        <v>22.57199701276576</v>
      </c>
      <c r="CV138" s="7">
        <v>45484</v>
      </c>
      <c r="CW138" s="7">
        <v>45167</v>
      </c>
      <c r="CX138">
        <v>4.2</v>
      </c>
      <c r="CY138">
        <v>259</v>
      </c>
      <c r="DM138" t="s">
        <v>790</v>
      </c>
      <c r="DN138">
        <v>61.9</v>
      </c>
      <c r="DO138">
        <v>165.6</v>
      </c>
      <c r="DP138">
        <v>1.6559999999999999</v>
      </c>
      <c r="DQ138">
        <v>22.57199701276576</v>
      </c>
      <c r="DR138" s="7">
        <v>45849</v>
      </c>
      <c r="DS138" s="7"/>
      <c r="EN138" s="7">
        <v>46214</v>
      </c>
      <c r="EO138" s="7"/>
      <c r="FJ138" s="12">
        <v>1</v>
      </c>
      <c r="FK138" s="11">
        <v>1</v>
      </c>
      <c r="FL138">
        <v>0</v>
      </c>
      <c r="FM138">
        <v>0</v>
      </c>
      <c r="FN138">
        <v>0</v>
      </c>
      <c r="FO138" s="5">
        <v>0</v>
      </c>
      <c r="FP138" s="12">
        <v>1</v>
      </c>
      <c r="FQ138">
        <v>1</v>
      </c>
      <c r="FR138">
        <v>1</v>
      </c>
      <c r="FS138">
        <v>0</v>
      </c>
      <c r="FT138">
        <v>0</v>
      </c>
      <c r="FU138" s="5">
        <v>0</v>
      </c>
      <c r="FV138" s="12">
        <v>2</v>
      </c>
      <c r="FW138">
        <v>1</v>
      </c>
      <c r="FX138">
        <v>1</v>
      </c>
      <c r="FY138">
        <v>0</v>
      </c>
      <c r="FZ138">
        <v>0</v>
      </c>
      <c r="GA138" s="5">
        <v>0</v>
      </c>
      <c r="GB138" s="4">
        <v>2</v>
      </c>
      <c r="GC138">
        <v>1</v>
      </c>
      <c r="GD138">
        <v>1</v>
      </c>
      <c r="GE138">
        <v>0</v>
      </c>
      <c r="GF138">
        <v>0</v>
      </c>
      <c r="GG138" s="5">
        <v>1</v>
      </c>
      <c r="GH138" s="4">
        <v>2</v>
      </c>
      <c r="GI138">
        <v>1</v>
      </c>
      <c r="GJ138">
        <v>1</v>
      </c>
      <c r="GK138">
        <v>0</v>
      </c>
      <c r="GL138">
        <v>0</v>
      </c>
      <c r="GM138" s="5">
        <v>1</v>
      </c>
      <c r="GN138" s="12">
        <v>2</v>
      </c>
      <c r="GO138">
        <v>1</v>
      </c>
      <c r="GP138">
        <v>1</v>
      </c>
      <c r="GQ138">
        <v>0</v>
      </c>
      <c r="GR138">
        <v>0</v>
      </c>
      <c r="GS138" s="5">
        <v>1</v>
      </c>
      <c r="GV138">
        <v>0</v>
      </c>
      <c r="GX138">
        <v>0</v>
      </c>
      <c r="GZ138">
        <v>0</v>
      </c>
      <c r="HB138">
        <v>0</v>
      </c>
      <c r="HD138">
        <v>0</v>
      </c>
      <c r="HF138" s="7">
        <v>45196</v>
      </c>
      <c r="HG138" s="4" t="s">
        <v>1359</v>
      </c>
      <c r="HH138" t="s">
        <v>1053</v>
      </c>
      <c r="HS138" t="s">
        <v>1440</v>
      </c>
      <c r="HT138" t="s">
        <v>865</v>
      </c>
      <c r="HX138" s="5"/>
      <c r="HY138" s="4"/>
      <c r="IJ138" s="5"/>
      <c r="IK138" t="s">
        <v>1719</v>
      </c>
      <c r="IL138" t="s">
        <v>639</v>
      </c>
      <c r="IW138">
        <f t="shared" si="18"/>
        <v>365.61917684240564</v>
      </c>
      <c r="IX138">
        <f t="shared" si="19"/>
        <v>753.96794372010504</v>
      </c>
      <c r="IY138">
        <f t="shared" si="20"/>
        <v>41.946138719593478</v>
      </c>
      <c r="IZ138" s="75">
        <f t="shared" si="21"/>
        <v>2.7755559999999999</v>
      </c>
      <c r="JA138" t="e">
        <v>#NAME?</v>
      </c>
      <c r="JB138">
        <v>893.32501200000002</v>
      </c>
      <c r="JC138">
        <v>341.60003699999999</v>
      </c>
      <c r="JD138">
        <v>220.576019</v>
      </c>
      <c r="JE138">
        <v>5.4554029999999996</v>
      </c>
      <c r="JF138">
        <v>6.7785320000000002</v>
      </c>
      <c r="JG138">
        <v>34.927155999999997</v>
      </c>
      <c r="JH138">
        <v>34.141280999999999</v>
      </c>
      <c r="JI138">
        <v>69.974335999999994</v>
      </c>
      <c r="JJ138">
        <f t="shared" si="22"/>
        <v>104.11561699999999</v>
      </c>
      <c r="JK138">
        <f t="shared" si="23"/>
        <v>37.511625418474708</v>
      </c>
      <c r="JL138">
        <f t="shared" si="24"/>
        <v>12.300699751689391</v>
      </c>
      <c r="JM138">
        <f t="shared" si="25"/>
        <v>25.210925666785322</v>
      </c>
      <c r="JN138">
        <v>25.690977</v>
      </c>
      <c r="JO138">
        <v>0.474383</v>
      </c>
      <c r="JP138">
        <v>169.18324999999999</v>
      </c>
      <c r="JQ138">
        <v>199.569469</v>
      </c>
      <c r="JR138">
        <v>1040.0731249999999</v>
      </c>
      <c r="JS138">
        <v>1014.7965</v>
      </c>
      <c r="JT138">
        <v>2092.6802499999999</v>
      </c>
      <c r="JU138">
        <v>717.08687499999996</v>
      </c>
      <c r="JV138">
        <v>17.500729</v>
      </c>
      <c r="JW138">
        <v>18.184678000000002</v>
      </c>
      <c r="JX138">
        <v>22.595106999999999</v>
      </c>
      <c r="JY138">
        <v>116.423857</v>
      </c>
      <c r="JZ138">
        <f t="shared" si="26"/>
        <v>41.946138719593478</v>
      </c>
      <c r="KA138">
        <v>113.80426799999999</v>
      </c>
      <c r="KB138">
        <v>233.247793</v>
      </c>
      <c r="KC138">
        <v>85.636591999999993</v>
      </c>
      <c r="KD138">
        <v>1.5812759999999999</v>
      </c>
      <c r="KE138">
        <v>18.798138000000002</v>
      </c>
      <c r="KF138">
        <v>22.174385000000001</v>
      </c>
      <c r="KG138">
        <v>115.563682</v>
      </c>
      <c r="KH138">
        <v>112.755166</v>
      </c>
      <c r="KI138">
        <v>232.52001999999999</v>
      </c>
      <c r="KJ138">
        <v>79.676322999999996</v>
      </c>
      <c r="KK138">
        <v>1.9445250000000001</v>
      </c>
      <c r="KL138">
        <v>-93.184134999999998</v>
      </c>
      <c r="KM138">
        <v>378.27734400000003</v>
      </c>
      <c r="KN138">
        <v>39.967514000000001</v>
      </c>
      <c r="KO138">
        <v>-101.035736</v>
      </c>
      <c r="KP138">
        <v>-103.14888000000001</v>
      </c>
      <c r="KQ138">
        <v>-45.327998999999998</v>
      </c>
      <c r="KR138">
        <v>32.706054999999999</v>
      </c>
      <c r="KS138">
        <v>-97.705605000000006</v>
      </c>
      <c r="KT138">
        <v>317.77697799999999</v>
      </c>
      <c r="KU138">
        <v>41.931927000000002</v>
      </c>
      <c r="KV138">
        <v>-102.53143300000001</v>
      </c>
      <c r="KW138">
        <v>-108.576126</v>
      </c>
      <c r="KX138">
        <v>-116.595772</v>
      </c>
      <c r="KY138">
        <v>41.397590999999998</v>
      </c>
      <c r="KZ138">
        <v>-92.287627999999998</v>
      </c>
      <c r="LA138">
        <v>352.65969799999999</v>
      </c>
      <c r="LB138">
        <v>39.046173000000003</v>
      </c>
      <c r="LC138">
        <v>-104.368385</v>
      </c>
      <c r="LD138">
        <v>-107.608627</v>
      </c>
      <c r="LE138">
        <v>-106.157188</v>
      </c>
      <c r="LF138">
        <v>36.926845999999998</v>
      </c>
      <c r="LG138">
        <v>0.48791099999999998</v>
      </c>
      <c r="LH138">
        <v>0.748803</v>
      </c>
      <c r="LI138" t="s">
        <v>1986</v>
      </c>
      <c r="LJ138" t="s">
        <v>1986</v>
      </c>
      <c r="LK138">
        <v>0.32791700000000001</v>
      </c>
      <c r="LL138">
        <v>0</v>
      </c>
      <c r="LM138" t="s">
        <v>1986</v>
      </c>
      <c r="LN138">
        <v>13.63841</v>
      </c>
      <c r="LO138" t="s">
        <v>1986</v>
      </c>
      <c r="LP138" t="s">
        <v>1986</v>
      </c>
      <c r="LQ138">
        <v>-27.446515999999999</v>
      </c>
      <c r="LR138">
        <v>0.45049299999999998</v>
      </c>
      <c r="LS138">
        <v>24.826483</v>
      </c>
      <c r="LT138">
        <v>1582.535625</v>
      </c>
      <c r="LU138">
        <v>116.035203</v>
      </c>
      <c r="LV138">
        <v>22.501051</v>
      </c>
      <c r="LW138">
        <v>49.947566999999999</v>
      </c>
    </row>
    <row r="139" spans="1:335" ht="16.149999999999999" customHeight="1" x14ac:dyDescent="0.3">
      <c r="A139">
        <v>145</v>
      </c>
      <c r="B139">
        <v>5871613</v>
      </c>
      <c r="C139" t="s">
        <v>385</v>
      </c>
      <c r="D139" t="s">
        <v>134</v>
      </c>
      <c r="E139" s="8" t="s">
        <v>2098</v>
      </c>
      <c r="F139">
        <v>3</v>
      </c>
      <c r="G139">
        <v>2</v>
      </c>
      <c r="H139" s="77" t="s">
        <v>2211</v>
      </c>
      <c r="I139" s="77" t="s">
        <v>2214</v>
      </c>
      <c r="J139" s="101">
        <v>0</v>
      </c>
      <c r="K139" s="101">
        <v>0</v>
      </c>
      <c r="M139" s="101">
        <v>3</v>
      </c>
      <c r="N139" s="139">
        <v>41051</v>
      </c>
      <c r="O139" s="141" t="s">
        <v>2286</v>
      </c>
      <c r="P139" s="101"/>
      <c r="Q139" s="98" t="s">
        <v>2277</v>
      </c>
      <c r="R139" s="101"/>
      <c r="S139" s="98" t="s">
        <v>2278</v>
      </c>
      <c r="T139" s="139">
        <v>41051</v>
      </c>
      <c r="U139" s="101">
        <v>0</v>
      </c>
      <c r="V139" s="141"/>
      <c r="W139" s="98" t="s">
        <v>2281</v>
      </c>
      <c r="X139" s="101"/>
      <c r="Y139">
        <v>0</v>
      </c>
      <c r="Z139" s="7">
        <v>42402</v>
      </c>
      <c r="AA139" s="7"/>
      <c r="AD139">
        <v>31</v>
      </c>
      <c r="AE139">
        <v>34</v>
      </c>
      <c r="AF139">
        <v>0.3</v>
      </c>
      <c r="AG139">
        <v>307</v>
      </c>
      <c r="AH139">
        <v>0.94</v>
      </c>
      <c r="AI139">
        <v>3.5</v>
      </c>
      <c r="AJ139">
        <v>115</v>
      </c>
      <c r="AK139">
        <v>7.3</v>
      </c>
      <c r="AL139">
        <v>118.304</v>
      </c>
      <c r="AM139">
        <v>158</v>
      </c>
      <c r="AN139">
        <v>35</v>
      </c>
      <c r="AP139">
        <v>172</v>
      </c>
      <c r="AR139">
        <v>96</v>
      </c>
      <c r="AS139">
        <v>166</v>
      </c>
      <c r="AT139">
        <v>2.7555999999999998</v>
      </c>
      <c r="AU139">
        <v>34.838147771810128</v>
      </c>
      <c r="AV139" s="4">
        <v>118</v>
      </c>
      <c r="AW139" t="s">
        <v>1810</v>
      </c>
      <c r="AX139">
        <v>79</v>
      </c>
      <c r="AY139" t="s">
        <v>1810</v>
      </c>
      <c r="AZ139" s="11">
        <v>103</v>
      </c>
      <c r="BA139" s="6">
        <v>42402</v>
      </c>
      <c r="BD139" s="8"/>
      <c r="BF139" s="7">
        <v>42767</v>
      </c>
      <c r="BG139" s="7"/>
      <c r="BJ139">
        <v>20</v>
      </c>
      <c r="BK139">
        <v>17</v>
      </c>
      <c r="BL139">
        <v>0.5</v>
      </c>
      <c r="BM139">
        <v>245</v>
      </c>
      <c r="BN139">
        <v>0.98</v>
      </c>
      <c r="BO139">
        <v>4</v>
      </c>
      <c r="BP139">
        <v>100</v>
      </c>
      <c r="BQ139">
        <v>5.8</v>
      </c>
      <c r="BR139">
        <v>130.52600000000001</v>
      </c>
      <c r="BS139">
        <v>188</v>
      </c>
      <c r="BT139">
        <v>44</v>
      </c>
      <c r="BV139">
        <v>103</v>
      </c>
      <c r="BX139">
        <v>74.900000000000006</v>
      </c>
      <c r="BY139">
        <v>167</v>
      </c>
      <c r="BZ139">
        <v>26.856466707303959</v>
      </c>
      <c r="CA139" s="7">
        <v>43132</v>
      </c>
      <c r="CB139" s="7"/>
      <c r="CE139">
        <v>19</v>
      </c>
      <c r="CF139">
        <v>14</v>
      </c>
      <c r="CG139">
        <v>0.6</v>
      </c>
      <c r="CH139">
        <v>273</v>
      </c>
      <c r="CI139">
        <v>1.1100000000000001</v>
      </c>
      <c r="CJ139">
        <v>4.3</v>
      </c>
      <c r="CK139">
        <v>116</v>
      </c>
      <c r="CM139">
        <v>114.69199999999999</v>
      </c>
      <c r="CN139">
        <v>239</v>
      </c>
      <c r="CS139">
        <v>80.099999999999994</v>
      </c>
      <c r="CT139">
        <v>166</v>
      </c>
      <c r="CU139">
        <v>29.068079547104073</v>
      </c>
      <c r="CV139" s="7">
        <v>43497</v>
      </c>
      <c r="CW139" s="7"/>
      <c r="CZ139">
        <v>27</v>
      </c>
      <c r="DA139">
        <v>27</v>
      </c>
      <c r="DB139">
        <v>0.9</v>
      </c>
      <c r="DC139">
        <v>365</v>
      </c>
      <c r="DD139">
        <v>1.06</v>
      </c>
      <c r="DE139">
        <v>3.8</v>
      </c>
      <c r="DF139">
        <v>146</v>
      </c>
      <c r="DG139">
        <v>5.7</v>
      </c>
      <c r="DH139">
        <v>123.699</v>
      </c>
      <c r="DI139">
        <v>216</v>
      </c>
      <c r="DN139">
        <v>84.6</v>
      </c>
      <c r="DO139">
        <v>165.7</v>
      </c>
      <c r="DP139">
        <v>1.657</v>
      </c>
      <c r="DQ139">
        <v>30.812387162379455</v>
      </c>
      <c r="DR139" s="7">
        <v>43862</v>
      </c>
      <c r="DS139" s="7"/>
      <c r="DV139">
        <v>33</v>
      </c>
      <c r="DW139">
        <v>32</v>
      </c>
      <c r="DX139">
        <v>0.6</v>
      </c>
      <c r="DY139">
        <v>314</v>
      </c>
      <c r="EA139">
        <v>4.5</v>
      </c>
      <c r="EB139">
        <v>114</v>
      </c>
      <c r="EC139">
        <v>6.1</v>
      </c>
      <c r="ED139">
        <v>101.473</v>
      </c>
      <c r="EE139">
        <v>163</v>
      </c>
      <c r="EF139">
        <v>43</v>
      </c>
      <c r="EH139">
        <v>158</v>
      </c>
      <c r="EJ139">
        <v>83.2</v>
      </c>
      <c r="EK139">
        <v>165.7</v>
      </c>
      <c r="EL139">
        <v>1.657</v>
      </c>
      <c r="EM139">
        <v>30.302489502481926</v>
      </c>
      <c r="EN139" s="7">
        <v>44227</v>
      </c>
      <c r="EO139" s="7"/>
      <c r="ER139">
        <v>24</v>
      </c>
      <c r="ES139">
        <v>25</v>
      </c>
      <c r="ET139">
        <v>0.8</v>
      </c>
      <c r="EU139">
        <v>384</v>
      </c>
      <c r="EW139">
        <v>4.7</v>
      </c>
      <c r="EX139">
        <v>114</v>
      </c>
      <c r="EY139">
        <v>5.9</v>
      </c>
      <c r="EZ139">
        <v>108.63</v>
      </c>
      <c r="FA139">
        <v>200</v>
      </c>
      <c r="FB139">
        <v>54</v>
      </c>
      <c r="FD139">
        <v>128</v>
      </c>
      <c r="FF139">
        <v>83.2</v>
      </c>
      <c r="FG139">
        <v>165.7</v>
      </c>
      <c r="FH139">
        <v>1.657</v>
      </c>
      <c r="FI139">
        <v>30.302489502481926</v>
      </c>
      <c r="FJ139" s="12">
        <v>2</v>
      </c>
      <c r="FK139" s="11">
        <v>1</v>
      </c>
      <c r="FL139">
        <v>0</v>
      </c>
      <c r="FM139">
        <v>0</v>
      </c>
      <c r="FN139">
        <v>0</v>
      </c>
      <c r="FO139" s="5">
        <v>0</v>
      </c>
      <c r="FP139" s="12">
        <v>2</v>
      </c>
      <c r="FQ139">
        <v>1</v>
      </c>
      <c r="FR139">
        <v>0</v>
      </c>
      <c r="FS139">
        <v>0</v>
      </c>
      <c r="FT139">
        <v>0</v>
      </c>
      <c r="FU139" s="5">
        <v>0</v>
      </c>
      <c r="FV139" s="12">
        <v>2</v>
      </c>
      <c r="FW139">
        <v>1</v>
      </c>
      <c r="FX139">
        <v>0</v>
      </c>
      <c r="FY139">
        <v>0</v>
      </c>
      <c r="FZ139">
        <v>0</v>
      </c>
      <c r="GA139" s="5">
        <v>0</v>
      </c>
      <c r="GB139" s="4">
        <v>2</v>
      </c>
      <c r="GC139">
        <v>1</v>
      </c>
      <c r="GD139">
        <v>0</v>
      </c>
      <c r="GE139">
        <v>0</v>
      </c>
      <c r="GF139">
        <v>0</v>
      </c>
      <c r="GG139" s="5">
        <v>0</v>
      </c>
      <c r="GH139" s="4">
        <v>2</v>
      </c>
      <c r="GI139">
        <v>1</v>
      </c>
      <c r="GJ139">
        <v>0</v>
      </c>
      <c r="GK139">
        <v>0</v>
      </c>
      <c r="GL139">
        <v>0</v>
      </c>
      <c r="GM139" s="5">
        <v>1</v>
      </c>
      <c r="GN139" s="12">
        <v>2</v>
      </c>
      <c r="GO139">
        <v>1</v>
      </c>
      <c r="GP139">
        <v>0</v>
      </c>
      <c r="GQ139">
        <v>0</v>
      </c>
      <c r="GR139">
        <v>0</v>
      </c>
      <c r="GS139" s="5">
        <v>1</v>
      </c>
      <c r="GV139">
        <v>0</v>
      </c>
      <c r="GX139">
        <v>1</v>
      </c>
      <c r="GY139" t="s">
        <v>1220</v>
      </c>
      <c r="GZ139">
        <v>0</v>
      </c>
      <c r="HB139">
        <v>1</v>
      </c>
      <c r="HC139" t="s">
        <v>1253</v>
      </c>
      <c r="HD139">
        <v>0</v>
      </c>
      <c r="HF139" s="7">
        <v>44278</v>
      </c>
      <c r="HG139" s="4" t="s">
        <v>1362</v>
      </c>
      <c r="HH139" t="s">
        <v>869</v>
      </c>
      <c r="HI139" t="s">
        <v>1404</v>
      </c>
      <c r="HJ139" t="s">
        <v>869</v>
      </c>
      <c r="HW139" t="s">
        <v>1454</v>
      </c>
      <c r="HX139" s="5" t="s">
        <v>1488</v>
      </c>
      <c r="HY139" s="4" t="s">
        <v>1510</v>
      </c>
      <c r="HZ139" t="s">
        <v>1249</v>
      </c>
      <c r="IA139" t="s">
        <v>1518</v>
      </c>
      <c r="IB139" t="s">
        <v>1562</v>
      </c>
      <c r="IC139" t="s">
        <v>1568</v>
      </c>
      <c r="ID139" t="s">
        <v>1462</v>
      </c>
      <c r="IE139" t="s">
        <v>1603</v>
      </c>
      <c r="IF139" t="s">
        <v>1616</v>
      </c>
      <c r="IG139" t="s">
        <v>1554</v>
      </c>
      <c r="IH139" t="s">
        <v>869</v>
      </c>
      <c r="II139" t="s">
        <v>1650</v>
      </c>
      <c r="IJ139" s="5" t="s">
        <v>1672</v>
      </c>
      <c r="IK139" t="s">
        <v>1696</v>
      </c>
      <c r="IL139" t="s">
        <v>869</v>
      </c>
      <c r="IO139" t="s">
        <v>1695</v>
      </c>
      <c r="IP139" t="s">
        <v>1223</v>
      </c>
      <c r="IW139">
        <f t="shared" si="18"/>
        <v>490.19437690521119</v>
      </c>
      <c r="IX139">
        <f t="shared" si="19"/>
        <v>851.60328059224855</v>
      </c>
      <c r="IY139">
        <f t="shared" si="20"/>
        <v>59.779715488459864</v>
      </c>
      <c r="IZ139" s="75">
        <f t="shared" si="21"/>
        <v>2.7555999999999998</v>
      </c>
      <c r="JA139" t="e">
        <v>#NAME?</v>
      </c>
      <c r="JB139">
        <v>1010.024109</v>
      </c>
      <c r="JC139">
        <v>354.288025</v>
      </c>
      <c r="JD139">
        <v>286.944031</v>
      </c>
      <c r="JE139">
        <v>8.1645299999999992</v>
      </c>
      <c r="JF139">
        <v>6.8242560000000001</v>
      </c>
      <c r="JG139">
        <v>49.418695</v>
      </c>
      <c r="JH139">
        <v>57.237437</v>
      </c>
      <c r="JI139">
        <v>88.229500000000002</v>
      </c>
      <c r="JJ139">
        <f t="shared" si="22"/>
        <v>145.466937</v>
      </c>
      <c r="JK139">
        <f t="shared" si="23"/>
        <v>52.7895692408187</v>
      </c>
      <c r="JL139">
        <f t="shared" si="24"/>
        <v>20.77131550297576</v>
      </c>
      <c r="JM139">
        <f t="shared" si="25"/>
        <v>32.01825373784294</v>
      </c>
      <c r="JN139">
        <v>34.85</v>
      </c>
      <c r="JO139">
        <v>0.488672</v>
      </c>
      <c r="JP139">
        <v>199.220812</v>
      </c>
      <c r="JQ139">
        <v>153.80293800000001</v>
      </c>
      <c r="JR139">
        <v>1203.7380000000001</v>
      </c>
      <c r="JS139">
        <v>1350.7796249999999</v>
      </c>
      <c r="JT139">
        <v>2346.6779999999999</v>
      </c>
      <c r="JU139">
        <v>714.84362499999997</v>
      </c>
      <c r="JV139">
        <v>13.799970999999999</v>
      </c>
      <c r="JW139">
        <v>27.2151</v>
      </c>
      <c r="JX139">
        <v>22.747520000000002</v>
      </c>
      <c r="JY139">
        <v>164.728984</v>
      </c>
      <c r="JZ139">
        <f t="shared" si="26"/>
        <v>59.779715488459864</v>
      </c>
      <c r="KA139">
        <v>190.79146499999999</v>
      </c>
      <c r="KB139">
        <v>294.09834000000001</v>
      </c>
      <c r="KC139">
        <v>116.16665999999999</v>
      </c>
      <c r="KD139">
        <v>1.628905</v>
      </c>
      <c r="KE139">
        <v>27.669557999999999</v>
      </c>
      <c r="KF139">
        <v>21.361521</v>
      </c>
      <c r="KG139">
        <v>167.18584000000001</v>
      </c>
      <c r="KH139">
        <v>187.60828100000001</v>
      </c>
      <c r="KI139">
        <v>325.92750000000001</v>
      </c>
      <c r="KJ139">
        <v>99.283838000000003</v>
      </c>
      <c r="KK139">
        <v>1.916663</v>
      </c>
      <c r="KL139">
        <v>-84.201920000000001</v>
      </c>
      <c r="KM139">
        <v>393.20428500000003</v>
      </c>
      <c r="KN139">
        <v>33.394108000000003</v>
      </c>
      <c r="KO139">
        <v>-89.824059000000005</v>
      </c>
      <c r="KP139">
        <v>-100.071167</v>
      </c>
      <c r="KQ139">
        <v>53.279235999999997</v>
      </c>
      <c r="KR139">
        <v>43.806235999999998</v>
      </c>
      <c r="KS139">
        <v>-80.457474000000005</v>
      </c>
      <c r="KT139">
        <v>369.14572099999998</v>
      </c>
      <c r="KU139">
        <v>42.009830000000001</v>
      </c>
      <c r="KV139">
        <v>-93.402664000000001</v>
      </c>
      <c r="KW139">
        <v>-101.380646</v>
      </c>
      <c r="KX139">
        <v>60.806804999999997</v>
      </c>
      <c r="KY139">
        <v>36.877192999999998</v>
      </c>
      <c r="KZ139">
        <v>-95.368583999999998</v>
      </c>
      <c r="LA139">
        <v>388.18618800000002</v>
      </c>
      <c r="LB139">
        <v>40.198802999999998</v>
      </c>
      <c r="LC139">
        <v>-94.036240000000006</v>
      </c>
      <c r="LD139">
        <v>-101.17448400000001</v>
      </c>
      <c r="LE139">
        <v>34.876548999999997</v>
      </c>
      <c r="LF139">
        <v>44.914473999999998</v>
      </c>
      <c r="LG139">
        <v>0.64873400000000003</v>
      </c>
      <c r="LH139">
        <v>0.74642200000000003</v>
      </c>
      <c r="LI139" t="s">
        <v>1986</v>
      </c>
      <c r="LJ139" t="s">
        <v>1986</v>
      </c>
      <c r="LK139">
        <v>0.39347399999999999</v>
      </c>
      <c r="LL139">
        <v>0</v>
      </c>
      <c r="LM139" t="s">
        <v>1986</v>
      </c>
      <c r="LN139">
        <v>7.8143279999999997</v>
      </c>
      <c r="LO139" t="s">
        <v>1986</v>
      </c>
      <c r="LP139" t="s">
        <v>1986</v>
      </c>
      <c r="LQ139">
        <v>-35.857132</v>
      </c>
      <c r="LR139">
        <v>0.66734000000000004</v>
      </c>
      <c r="LS139">
        <v>1.2497929999999999</v>
      </c>
      <c r="LT139">
        <v>2334.9757500000001</v>
      </c>
      <c r="LU139">
        <v>298.80696899999998</v>
      </c>
      <c r="LV139">
        <v>71.932052999999996</v>
      </c>
      <c r="LW139">
        <v>107.789185</v>
      </c>
    </row>
    <row r="140" spans="1:335" ht="16.149999999999999" customHeight="1" x14ac:dyDescent="0.3">
      <c r="A140">
        <v>146</v>
      </c>
      <c r="B140">
        <v>5922337</v>
      </c>
      <c r="C140" t="s">
        <v>277</v>
      </c>
      <c r="D140" t="s">
        <v>135</v>
      </c>
      <c r="E140" s="8" t="s">
        <v>2249</v>
      </c>
      <c r="F140" s="8">
        <v>1</v>
      </c>
      <c r="G140" s="8" t="s">
        <v>2210</v>
      </c>
      <c r="H140" s="80" t="s">
        <v>2211</v>
      </c>
      <c r="I140" s="80" t="s">
        <v>2227</v>
      </c>
      <c r="J140" s="101">
        <v>0</v>
      </c>
      <c r="K140" s="101">
        <v>0</v>
      </c>
      <c r="L140" s="80"/>
      <c r="M140" s="101"/>
      <c r="N140" s="101"/>
      <c r="O140" s="141" t="s">
        <v>2286</v>
      </c>
      <c r="P140" s="101"/>
      <c r="Q140" s="98" t="s">
        <v>2277</v>
      </c>
      <c r="R140" s="101"/>
      <c r="S140" s="141" t="s">
        <v>2277</v>
      </c>
      <c r="T140" s="101"/>
      <c r="U140" s="101">
        <v>0</v>
      </c>
      <c r="V140" s="98"/>
      <c r="W140" s="98" t="s">
        <v>2281</v>
      </c>
      <c r="X140" s="101"/>
      <c r="Y140">
        <v>0</v>
      </c>
      <c r="Z140" s="7">
        <v>44157</v>
      </c>
      <c r="AA140" s="7"/>
      <c r="AD140">
        <v>28</v>
      </c>
      <c r="AE140">
        <v>72</v>
      </c>
      <c r="AF140">
        <v>0.6</v>
      </c>
      <c r="AG140">
        <v>200</v>
      </c>
      <c r="AH140">
        <v>1.1499999999999999</v>
      </c>
      <c r="AI140">
        <v>3.7</v>
      </c>
      <c r="AJ140">
        <v>197</v>
      </c>
      <c r="AL140">
        <v>93.24</v>
      </c>
      <c r="AM140">
        <v>114</v>
      </c>
      <c r="AR140">
        <v>66</v>
      </c>
      <c r="AS140">
        <v>169.1</v>
      </c>
      <c r="AT140">
        <v>2.8594809999999993</v>
      </c>
      <c r="AU140">
        <v>23.081111572344771</v>
      </c>
      <c r="AV140" s="4">
        <v>123</v>
      </c>
      <c r="AW140" t="s">
        <v>1800</v>
      </c>
      <c r="AX140">
        <v>86</v>
      </c>
      <c r="AY140" t="s">
        <v>1800</v>
      </c>
      <c r="AZ140" s="11"/>
      <c r="BD140" s="8"/>
      <c r="BF140" s="7">
        <v>44522</v>
      </c>
      <c r="BG140" s="7"/>
      <c r="BJ140">
        <v>27</v>
      </c>
      <c r="BK140">
        <v>18</v>
      </c>
      <c r="BL140">
        <v>0.5</v>
      </c>
      <c r="BM140">
        <v>210</v>
      </c>
      <c r="BO140">
        <v>4.5999999999999996</v>
      </c>
      <c r="BP140">
        <v>100</v>
      </c>
      <c r="BR140">
        <v>83.745999999999995</v>
      </c>
      <c r="BS140">
        <v>98</v>
      </c>
      <c r="BX140">
        <v>62.5</v>
      </c>
      <c r="BY140">
        <v>169.1</v>
      </c>
      <c r="BZ140">
        <v>21.857113231387093</v>
      </c>
      <c r="CA140" s="7">
        <v>44887</v>
      </c>
      <c r="CB140" s="7"/>
      <c r="CE140">
        <v>46</v>
      </c>
      <c r="CF140">
        <v>61</v>
      </c>
      <c r="CG140">
        <v>0.8</v>
      </c>
      <c r="CH140">
        <v>210</v>
      </c>
      <c r="CJ140">
        <v>4.5</v>
      </c>
      <c r="CK140">
        <v>107</v>
      </c>
      <c r="CM140">
        <v>87.793999999999997</v>
      </c>
      <c r="CN140">
        <v>120</v>
      </c>
      <c r="CS140">
        <v>62.5</v>
      </c>
      <c r="CT140">
        <v>169.1</v>
      </c>
      <c r="CU140">
        <v>21.857113231387093</v>
      </c>
      <c r="CV140" s="7">
        <v>45252</v>
      </c>
      <c r="CW140" s="7"/>
      <c r="DN140">
        <v>62.5</v>
      </c>
      <c r="DO140">
        <v>169.1</v>
      </c>
      <c r="DP140">
        <v>1.6910000000000001</v>
      </c>
      <c r="DQ140">
        <v>21.857113231387093</v>
      </c>
      <c r="DR140" s="7">
        <v>45617</v>
      </c>
      <c r="DS140" s="7"/>
      <c r="EN140" s="7">
        <v>45982</v>
      </c>
      <c r="EO140" s="7"/>
      <c r="FJ140" s="12">
        <v>0</v>
      </c>
      <c r="FK140" s="11">
        <v>1</v>
      </c>
      <c r="FL140">
        <v>1</v>
      </c>
      <c r="FM140">
        <v>1</v>
      </c>
      <c r="FN140">
        <v>0</v>
      </c>
      <c r="FO140" s="5">
        <v>0</v>
      </c>
      <c r="FP140" s="12">
        <v>0</v>
      </c>
      <c r="FQ140">
        <v>1</v>
      </c>
      <c r="FR140">
        <v>1</v>
      </c>
      <c r="FS140">
        <v>1</v>
      </c>
      <c r="FT140">
        <v>0</v>
      </c>
      <c r="FU140" s="5">
        <v>0</v>
      </c>
      <c r="FV140" s="12">
        <v>0</v>
      </c>
      <c r="FW140">
        <v>1</v>
      </c>
      <c r="FX140">
        <v>1</v>
      </c>
      <c r="FY140">
        <v>1</v>
      </c>
      <c r="FZ140">
        <v>0</v>
      </c>
      <c r="GA140" s="5">
        <v>0</v>
      </c>
      <c r="GB140" s="4">
        <v>0</v>
      </c>
      <c r="GC140">
        <v>1</v>
      </c>
      <c r="GD140">
        <v>1</v>
      </c>
      <c r="GE140">
        <v>1</v>
      </c>
      <c r="GF140">
        <v>0</v>
      </c>
      <c r="GG140" s="5">
        <v>0</v>
      </c>
      <c r="GH140" s="4">
        <v>0</v>
      </c>
      <c r="GI140">
        <v>1</v>
      </c>
      <c r="GJ140">
        <v>1</v>
      </c>
      <c r="GK140">
        <v>1</v>
      </c>
      <c r="GL140">
        <v>0</v>
      </c>
      <c r="GM140" s="5">
        <v>0</v>
      </c>
      <c r="GN140" s="12">
        <v>0</v>
      </c>
      <c r="GO140">
        <v>1</v>
      </c>
      <c r="GP140">
        <v>1</v>
      </c>
      <c r="GQ140">
        <v>1</v>
      </c>
      <c r="GR140">
        <v>0</v>
      </c>
      <c r="GS140" s="5">
        <v>0</v>
      </c>
      <c r="GV140">
        <v>0</v>
      </c>
      <c r="GX140">
        <v>0</v>
      </c>
      <c r="GZ140">
        <v>0</v>
      </c>
      <c r="HB140">
        <v>0</v>
      </c>
      <c r="HD140">
        <v>0</v>
      </c>
      <c r="HF140" s="7">
        <v>45209</v>
      </c>
      <c r="HG140" s="4"/>
      <c r="HX140" s="5"/>
      <c r="HY140" s="4"/>
      <c r="IC140" t="s">
        <v>1567</v>
      </c>
      <c r="ID140" t="s">
        <v>1069</v>
      </c>
      <c r="IJ140" s="5"/>
      <c r="IK140" t="s">
        <v>1684</v>
      </c>
      <c r="IL140" t="s">
        <v>1069</v>
      </c>
      <c r="IO140" t="s">
        <v>1731</v>
      </c>
      <c r="IP140" t="s">
        <v>1069</v>
      </c>
      <c r="IW140">
        <f t="shared" si="18"/>
        <v>427.84757094032113</v>
      </c>
      <c r="IX140">
        <f t="shared" si="19"/>
        <v>277.71167215309362</v>
      </c>
      <c r="IY140">
        <f t="shared" si="20"/>
        <v>51.271890248615058</v>
      </c>
      <c r="IZ140" s="75">
        <f t="shared" si="21"/>
        <v>2.8594809999999993</v>
      </c>
      <c r="JA140" t="e">
        <v>#NAME?</v>
      </c>
      <c r="JB140">
        <v>844.93981900000006</v>
      </c>
      <c r="JC140">
        <v>313.296021</v>
      </c>
      <c r="JD140">
        <v>220.576019</v>
      </c>
      <c r="JE140">
        <v>4.6180890000000003</v>
      </c>
      <c r="JF140">
        <v>6.9185610000000004</v>
      </c>
      <c r="JG140">
        <v>43.983297</v>
      </c>
      <c r="JH140">
        <v>51.742030999999997</v>
      </c>
      <c r="JI140">
        <v>31.483594</v>
      </c>
      <c r="JJ140">
        <f t="shared" si="22"/>
        <v>83.225624999999994</v>
      </c>
      <c r="JK140">
        <f t="shared" si="23"/>
        <v>29.105150550047373</v>
      </c>
      <c r="JL140">
        <f t="shared" si="24"/>
        <v>18.094902886223064</v>
      </c>
      <c r="JM140">
        <f t="shared" si="25"/>
        <v>11.010247663824313</v>
      </c>
      <c r="JN140">
        <v>27.334171999999999</v>
      </c>
      <c r="JO140">
        <v>0.43151699999999998</v>
      </c>
      <c r="JP140">
        <v>109.439562</v>
      </c>
      <c r="JQ140">
        <v>153.60290599999999</v>
      </c>
      <c r="JR140">
        <v>984.55031299999996</v>
      </c>
      <c r="JS140">
        <v>1223.422</v>
      </c>
      <c r="JT140">
        <v>794.11125000000004</v>
      </c>
      <c r="JU140">
        <v>514.86262499999998</v>
      </c>
      <c r="JV140">
        <v>12.433977000000001</v>
      </c>
      <c r="JW140">
        <v>15.39363</v>
      </c>
      <c r="JX140">
        <v>23.061869999999999</v>
      </c>
      <c r="JY140">
        <v>146.610996</v>
      </c>
      <c r="JZ140">
        <f t="shared" si="26"/>
        <v>51.271890248615058</v>
      </c>
      <c r="KA140">
        <v>172.47343699999999</v>
      </c>
      <c r="KB140">
        <v>104.945313</v>
      </c>
      <c r="KC140">
        <v>91.113906</v>
      </c>
      <c r="KD140">
        <v>1.4383900000000001</v>
      </c>
      <c r="KE140">
        <v>15.860806999999999</v>
      </c>
      <c r="KF140">
        <v>22.261292000000001</v>
      </c>
      <c r="KG140">
        <v>142.688447</v>
      </c>
      <c r="KH140">
        <v>177.30753899999999</v>
      </c>
      <c r="KI140">
        <v>115.088584</v>
      </c>
      <c r="KJ140">
        <v>74.617773</v>
      </c>
      <c r="KK140">
        <v>1.802025</v>
      </c>
      <c r="KL140">
        <v>-70.876175000000003</v>
      </c>
      <c r="KM140">
        <v>378.25659200000001</v>
      </c>
      <c r="KN140">
        <v>52.862354000000003</v>
      </c>
      <c r="KO140">
        <v>-88.124015999999997</v>
      </c>
      <c r="KP140">
        <v>-87.431931000000006</v>
      </c>
      <c r="KQ140">
        <v>54.405594000000001</v>
      </c>
      <c r="KR140">
        <v>27.008552999999999</v>
      </c>
      <c r="KS140">
        <v>-52.533417</v>
      </c>
      <c r="KT140">
        <v>366.50805700000001</v>
      </c>
      <c r="KU140">
        <v>53.838219000000002</v>
      </c>
      <c r="KV140">
        <v>-92.059151</v>
      </c>
      <c r="KW140">
        <v>-94.274124</v>
      </c>
      <c r="KX140">
        <v>-37.504131000000001</v>
      </c>
      <c r="KY140">
        <v>34.264899999999997</v>
      </c>
      <c r="KZ140">
        <v>-56.953102000000001</v>
      </c>
      <c r="LA140">
        <v>372.520172</v>
      </c>
      <c r="LB140">
        <v>52.405697000000004</v>
      </c>
      <c r="LC140">
        <v>-93.472938999999997</v>
      </c>
      <c r="LD140">
        <v>-94.571640000000002</v>
      </c>
      <c r="LE140">
        <v>-55.820247999999999</v>
      </c>
      <c r="LF140">
        <v>22.868765</v>
      </c>
      <c r="LG140">
        <v>1.6434599999999999</v>
      </c>
      <c r="LH140">
        <v>0.65424400000000005</v>
      </c>
      <c r="LI140" t="s">
        <v>1986</v>
      </c>
      <c r="LJ140" t="s">
        <v>1986</v>
      </c>
      <c r="LK140">
        <v>0.62170800000000004</v>
      </c>
      <c r="LL140">
        <v>0</v>
      </c>
      <c r="LM140" t="s">
        <v>1986</v>
      </c>
      <c r="LN140">
        <v>6.6039700000000003</v>
      </c>
      <c r="LO140" t="s">
        <v>1986</v>
      </c>
      <c r="LP140" t="s">
        <v>1986</v>
      </c>
      <c r="LQ140">
        <v>-42.545814999999997</v>
      </c>
      <c r="LR140">
        <v>0.74785400000000002</v>
      </c>
      <c r="LS140">
        <v>4.938E-2</v>
      </c>
      <c r="LT140">
        <v>1521.111625</v>
      </c>
      <c r="LU140">
        <v>230.332922</v>
      </c>
      <c r="LV140">
        <v>126.188805</v>
      </c>
      <c r="LW140">
        <v>168.73461900000001</v>
      </c>
    </row>
    <row r="141" spans="1:335" ht="16.149999999999999" customHeight="1" x14ac:dyDescent="0.3">
      <c r="A141">
        <v>147</v>
      </c>
      <c r="B141">
        <v>5933163</v>
      </c>
      <c r="C141" t="s">
        <v>246</v>
      </c>
      <c r="D141" t="s">
        <v>134</v>
      </c>
      <c r="E141" s="8" t="s">
        <v>2099</v>
      </c>
      <c r="F141">
        <v>1</v>
      </c>
      <c r="G141">
        <v>3</v>
      </c>
      <c r="H141" s="77" t="s">
        <v>2230</v>
      </c>
      <c r="I141" s="77" t="s">
        <v>2212</v>
      </c>
      <c r="J141" s="101">
        <v>0</v>
      </c>
      <c r="K141" s="101">
        <v>0</v>
      </c>
      <c r="M141" s="101">
        <v>1</v>
      </c>
      <c r="N141" s="139">
        <v>45386</v>
      </c>
      <c r="O141" s="98" t="s">
        <v>2274</v>
      </c>
      <c r="P141" s="139">
        <v>45386</v>
      </c>
      <c r="Q141" s="98" t="s">
        <v>2277</v>
      </c>
      <c r="R141" s="101"/>
      <c r="S141" s="141" t="s">
        <v>2277</v>
      </c>
      <c r="T141" s="101"/>
      <c r="U141" s="101">
        <v>0</v>
      </c>
      <c r="V141" s="141"/>
      <c r="W141" s="98" t="s">
        <v>2281</v>
      </c>
      <c r="X141" s="101"/>
      <c r="Y141">
        <v>0</v>
      </c>
      <c r="Z141" s="7">
        <v>44018</v>
      </c>
      <c r="AA141" s="7">
        <v>44015</v>
      </c>
      <c r="AB141">
        <v>11.8</v>
      </c>
      <c r="AC141">
        <v>327</v>
      </c>
      <c r="AD141">
        <v>28</v>
      </c>
      <c r="AE141">
        <v>19</v>
      </c>
      <c r="AF141">
        <v>1.9</v>
      </c>
      <c r="AG141">
        <v>155</v>
      </c>
      <c r="AH141">
        <v>0.96</v>
      </c>
      <c r="AI141">
        <v>4.5</v>
      </c>
      <c r="AJ141">
        <v>106</v>
      </c>
      <c r="AK141">
        <v>6.9</v>
      </c>
      <c r="AL141">
        <v>84.55</v>
      </c>
      <c r="AM141">
        <v>120</v>
      </c>
      <c r="AN141">
        <v>38</v>
      </c>
      <c r="AP141">
        <v>110</v>
      </c>
      <c r="AR141">
        <v>69.3</v>
      </c>
      <c r="AS141">
        <v>151.4</v>
      </c>
      <c r="AT141">
        <v>2.2921960000000001</v>
      </c>
      <c r="AU141">
        <v>30.233016722828236</v>
      </c>
      <c r="AV141" s="4">
        <v>139</v>
      </c>
      <c r="AW141" t="s">
        <v>1324</v>
      </c>
      <c r="AX141">
        <v>86</v>
      </c>
      <c r="AY141" t="s">
        <v>1324</v>
      </c>
      <c r="AZ141" s="11">
        <v>101</v>
      </c>
      <c r="BA141" s="6">
        <v>44015</v>
      </c>
      <c r="BD141" s="8"/>
      <c r="BF141" s="7">
        <v>44383</v>
      </c>
      <c r="BG141" s="7"/>
      <c r="BJ141">
        <v>22</v>
      </c>
      <c r="BK141">
        <v>14</v>
      </c>
      <c r="BL141">
        <v>1</v>
      </c>
      <c r="BM141">
        <v>181</v>
      </c>
      <c r="BO141">
        <v>4.9000000000000004</v>
      </c>
      <c r="BP141">
        <v>118</v>
      </c>
      <c r="BQ141">
        <v>6.9</v>
      </c>
      <c r="BR141">
        <v>47.816000000000003</v>
      </c>
      <c r="BS141">
        <v>116</v>
      </c>
      <c r="BT141">
        <v>40</v>
      </c>
      <c r="BV141">
        <v>91</v>
      </c>
      <c r="BX141">
        <v>65.3</v>
      </c>
      <c r="BY141">
        <v>150</v>
      </c>
      <c r="BZ141">
        <v>29.022222222222222</v>
      </c>
      <c r="CA141" s="7">
        <v>44748</v>
      </c>
      <c r="CB141" s="7">
        <v>44873</v>
      </c>
      <c r="CC141">
        <v>7.2</v>
      </c>
      <c r="CD141">
        <v>333</v>
      </c>
      <c r="CE141">
        <v>26</v>
      </c>
      <c r="CF141">
        <v>23</v>
      </c>
      <c r="CG141">
        <v>0.8</v>
      </c>
      <c r="CH141">
        <v>158</v>
      </c>
      <c r="CJ141">
        <v>4.5999999999999996</v>
      </c>
      <c r="CK141">
        <v>141</v>
      </c>
      <c r="CL141">
        <v>7.1</v>
      </c>
      <c r="CM141">
        <v>51.749000000000002</v>
      </c>
      <c r="CN141">
        <v>100</v>
      </c>
      <c r="CO141">
        <v>35</v>
      </c>
      <c r="CQ141">
        <v>90</v>
      </c>
      <c r="CS141">
        <v>65.3</v>
      </c>
      <c r="CT141">
        <v>150</v>
      </c>
      <c r="CU141">
        <v>29.022222222222222</v>
      </c>
      <c r="CV141" s="7">
        <v>45113</v>
      </c>
      <c r="CW141" s="7">
        <v>44873</v>
      </c>
      <c r="CX141">
        <v>7.2</v>
      </c>
      <c r="CY141">
        <v>333</v>
      </c>
      <c r="CZ141">
        <v>31</v>
      </c>
      <c r="DA141">
        <v>28</v>
      </c>
      <c r="DB141">
        <v>1</v>
      </c>
      <c r="DC141">
        <v>159</v>
      </c>
      <c r="DE141">
        <v>4.5999999999999996</v>
      </c>
      <c r="DF141">
        <v>98</v>
      </c>
      <c r="DG141">
        <v>6.9</v>
      </c>
      <c r="DH141">
        <v>52.7</v>
      </c>
      <c r="DI141">
        <v>90</v>
      </c>
      <c r="DJ141">
        <v>37</v>
      </c>
      <c r="DL141">
        <v>98</v>
      </c>
      <c r="DN141">
        <v>68.5</v>
      </c>
      <c r="DO141">
        <v>150.9</v>
      </c>
      <c r="DP141">
        <v>1.5090000000000001</v>
      </c>
      <c r="DQ141">
        <v>30.082373002980567</v>
      </c>
      <c r="DR141" s="7">
        <v>45478</v>
      </c>
      <c r="DS141" s="7"/>
      <c r="EN141" s="7">
        <v>45843</v>
      </c>
      <c r="EO141" s="7"/>
      <c r="FJ141" s="12">
        <v>2</v>
      </c>
      <c r="FK141" s="11">
        <v>1</v>
      </c>
      <c r="FL141">
        <v>1</v>
      </c>
      <c r="FM141">
        <v>0</v>
      </c>
      <c r="FN141">
        <v>0</v>
      </c>
      <c r="FO141" s="5">
        <v>1</v>
      </c>
      <c r="FP141" s="12">
        <v>2</v>
      </c>
      <c r="FQ141">
        <v>1</v>
      </c>
      <c r="FR141">
        <v>1</v>
      </c>
      <c r="FS141">
        <v>0</v>
      </c>
      <c r="FT141">
        <v>0</v>
      </c>
      <c r="FU141" s="5">
        <v>1</v>
      </c>
      <c r="FV141" s="12">
        <v>2</v>
      </c>
      <c r="FW141">
        <v>1</v>
      </c>
      <c r="FX141">
        <v>1</v>
      </c>
      <c r="FY141">
        <v>0</v>
      </c>
      <c r="FZ141">
        <v>0</v>
      </c>
      <c r="GA141" s="5">
        <v>1</v>
      </c>
      <c r="GB141" s="4">
        <v>2</v>
      </c>
      <c r="GC141">
        <v>1</v>
      </c>
      <c r="GD141">
        <v>1</v>
      </c>
      <c r="GE141">
        <v>0</v>
      </c>
      <c r="GF141">
        <v>0</v>
      </c>
      <c r="GG141" s="5">
        <v>1</v>
      </c>
      <c r="GH141" s="4">
        <v>2</v>
      </c>
      <c r="GI141">
        <v>1</v>
      </c>
      <c r="GJ141">
        <v>1</v>
      </c>
      <c r="GK141">
        <v>0</v>
      </c>
      <c r="GL141">
        <v>0</v>
      </c>
      <c r="GM141" s="5">
        <v>1</v>
      </c>
      <c r="GN141" s="12">
        <v>2</v>
      </c>
      <c r="GO141">
        <v>1</v>
      </c>
      <c r="GP141">
        <v>1</v>
      </c>
      <c r="GQ141">
        <v>0</v>
      </c>
      <c r="GR141">
        <v>0</v>
      </c>
      <c r="GS141" s="5">
        <v>1</v>
      </c>
      <c r="GV141">
        <v>0</v>
      </c>
      <c r="GX141">
        <v>0</v>
      </c>
      <c r="GZ141">
        <v>0</v>
      </c>
      <c r="HB141">
        <v>0</v>
      </c>
      <c r="HD141">
        <v>0</v>
      </c>
      <c r="HF141" s="7">
        <v>45048</v>
      </c>
      <c r="HG141" s="4" t="s">
        <v>1362</v>
      </c>
      <c r="HH141" t="s">
        <v>1375</v>
      </c>
      <c r="HI141" t="s">
        <v>1402</v>
      </c>
      <c r="HJ141" t="s">
        <v>1069</v>
      </c>
      <c r="HK141" t="s">
        <v>1416</v>
      </c>
      <c r="HL141" t="s">
        <v>1421</v>
      </c>
      <c r="HW141" t="s">
        <v>1454</v>
      </c>
      <c r="HX141" s="5" t="s">
        <v>1014</v>
      </c>
      <c r="HY141" s="4"/>
      <c r="IA141" t="s">
        <v>1521</v>
      </c>
      <c r="IB141" t="s">
        <v>840</v>
      </c>
      <c r="IC141" t="s">
        <v>1578</v>
      </c>
      <c r="ID141" t="s">
        <v>1163</v>
      </c>
      <c r="II141" t="s">
        <v>1650</v>
      </c>
      <c r="IJ141" s="5" t="s">
        <v>907</v>
      </c>
      <c r="IK141" t="s">
        <v>1693</v>
      </c>
      <c r="IL141" t="s">
        <v>980</v>
      </c>
      <c r="IO141" t="s">
        <v>1693</v>
      </c>
      <c r="IP141" t="s">
        <v>980</v>
      </c>
      <c r="IW141">
        <f t="shared" si="18"/>
        <v>560.70750494285835</v>
      </c>
      <c r="IX141">
        <f t="shared" si="19"/>
        <v>777.36889646435122</v>
      </c>
      <c r="IY141">
        <f t="shared" si="20"/>
        <v>51.738914124272092</v>
      </c>
      <c r="IZ141" s="75">
        <f t="shared" si="21"/>
        <v>2.2921960000000001</v>
      </c>
      <c r="JA141" t="e">
        <v>#NAME?</v>
      </c>
      <c r="JB141">
        <v>941.99786400000005</v>
      </c>
      <c r="JC141">
        <v>353.31201199999998</v>
      </c>
      <c r="JD141">
        <v>241.07202100000001</v>
      </c>
      <c r="JE141">
        <v>4.0674999999999999</v>
      </c>
      <c r="JF141">
        <v>5.5201789999999997</v>
      </c>
      <c r="JG141">
        <v>29.648934000000001</v>
      </c>
      <c r="JH141">
        <v>53.198991999999997</v>
      </c>
      <c r="JI141">
        <v>59.874175999999999</v>
      </c>
      <c r="JJ141">
        <f t="shared" si="22"/>
        <v>113.073168</v>
      </c>
      <c r="JK141">
        <f t="shared" si="23"/>
        <v>49.329624517275136</v>
      </c>
      <c r="JL141">
        <f t="shared" si="24"/>
        <v>23.208744801927931</v>
      </c>
      <c r="JM141">
        <f t="shared" si="25"/>
        <v>26.120879715347201</v>
      </c>
      <c r="JN141">
        <v>15.405538</v>
      </c>
      <c r="JO141">
        <v>0.48819499999999999</v>
      </c>
      <c r="JP141">
        <v>118.28375800000001</v>
      </c>
      <c r="JQ141">
        <v>154.96509399999999</v>
      </c>
      <c r="JR141">
        <v>819.60368700000004</v>
      </c>
      <c r="JS141">
        <v>1285.2515000000001</v>
      </c>
      <c r="JT141">
        <v>1781.881875</v>
      </c>
      <c r="JU141">
        <v>491.22443800000002</v>
      </c>
      <c r="JV141">
        <v>16.377165999999999</v>
      </c>
      <c r="JW141">
        <v>16.270001000000001</v>
      </c>
      <c r="JX141">
        <v>22.080715000000001</v>
      </c>
      <c r="JY141">
        <v>118.595732</v>
      </c>
      <c r="JZ141">
        <f t="shared" si="26"/>
        <v>51.738914124272092</v>
      </c>
      <c r="KA141">
        <v>212.79597699999999</v>
      </c>
      <c r="KB141">
        <v>239.49669900000001</v>
      </c>
      <c r="KC141">
        <v>61.622152999999997</v>
      </c>
      <c r="KD141">
        <v>1.9527810000000001</v>
      </c>
      <c r="KE141">
        <v>16.897679</v>
      </c>
      <c r="KF141">
        <v>22.137868999999998</v>
      </c>
      <c r="KG141">
        <v>117.08624</v>
      </c>
      <c r="KH141">
        <v>183.60736299999999</v>
      </c>
      <c r="KI141">
        <v>254.554551</v>
      </c>
      <c r="KJ141">
        <v>70.174921999999995</v>
      </c>
      <c r="KK141">
        <v>2.3395950000000001</v>
      </c>
      <c r="KL141">
        <v>-91.446242999999996</v>
      </c>
      <c r="KM141">
        <v>269.37240600000001</v>
      </c>
      <c r="KN141">
        <v>8.0846669999999996</v>
      </c>
      <c r="KO141">
        <v>-106.65568500000001</v>
      </c>
      <c r="KP141">
        <v>-109.19702100000001</v>
      </c>
      <c r="KQ141">
        <v>-11.495219000000001</v>
      </c>
      <c r="KR141">
        <v>35.952061</v>
      </c>
      <c r="KS141">
        <v>-84.420958999999996</v>
      </c>
      <c r="KT141">
        <v>259.14236499999998</v>
      </c>
      <c r="KU141">
        <v>10.04996</v>
      </c>
      <c r="KV141">
        <v>-110.812347</v>
      </c>
      <c r="KW141">
        <v>-109.60321</v>
      </c>
      <c r="KX141">
        <v>-162.967072</v>
      </c>
      <c r="KY141">
        <v>39.380488999999997</v>
      </c>
      <c r="KZ141">
        <v>-86.008697999999995</v>
      </c>
      <c r="LA141">
        <v>274.26187099999999</v>
      </c>
      <c r="LB141">
        <v>10.597277999999999</v>
      </c>
      <c r="LC141">
        <v>-109.172478</v>
      </c>
      <c r="LD141">
        <v>-110.958145</v>
      </c>
      <c r="LE141">
        <v>-96.795936999999995</v>
      </c>
      <c r="LF141">
        <v>33.479568</v>
      </c>
      <c r="LG141">
        <v>0.888513</v>
      </c>
      <c r="LH141">
        <v>0.79226099999999999</v>
      </c>
      <c r="LI141" t="s">
        <v>1986</v>
      </c>
      <c r="LJ141" t="s">
        <v>1986</v>
      </c>
      <c r="LK141">
        <v>0.47048299999999998</v>
      </c>
      <c r="LL141">
        <v>0</v>
      </c>
      <c r="LM141" t="s">
        <v>1986</v>
      </c>
      <c r="LN141">
        <v>8.7107749999999999</v>
      </c>
      <c r="LO141" t="s">
        <v>1986</v>
      </c>
      <c r="LP141" t="s">
        <v>1986</v>
      </c>
      <c r="LQ141">
        <v>20.258682</v>
      </c>
      <c r="LR141">
        <v>1.5595110000000001</v>
      </c>
      <c r="LS141">
        <v>5.21</v>
      </c>
      <c r="LT141">
        <v>1241.2496249999999</v>
      </c>
      <c r="LU141">
        <v>142.49587500000001</v>
      </c>
      <c r="LV141">
        <v>56.466518000000001</v>
      </c>
      <c r="LW141">
        <v>36.207836</v>
      </c>
    </row>
    <row r="142" spans="1:335" ht="16.149999999999999" customHeight="1" x14ac:dyDescent="0.3">
      <c r="A142">
        <v>148</v>
      </c>
      <c r="B142">
        <v>5935240</v>
      </c>
      <c r="C142" t="s">
        <v>203</v>
      </c>
      <c r="D142" t="s">
        <v>134</v>
      </c>
      <c r="E142" s="8" t="s">
        <v>2100</v>
      </c>
      <c r="F142">
        <v>1</v>
      </c>
      <c r="G142">
        <v>3</v>
      </c>
      <c r="I142" s="77" t="s">
        <v>2148</v>
      </c>
      <c r="J142" s="101"/>
      <c r="K142" s="101">
        <v>0</v>
      </c>
      <c r="M142" s="101"/>
      <c r="N142" s="101"/>
      <c r="O142" s="141" t="s">
        <v>2286</v>
      </c>
      <c r="P142" s="101"/>
      <c r="Q142" s="98" t="s">
        <v>2277</v>
      </c>
      <c r="R142" s="101"/>
      <c r="S142" s="141" t="s">
        <v>2277</v>
      </c>
      <c r="T142" s="101"/>
      <c r="U142" s="101">
        <v>0</v>
      </c>
      <c r="V142" s="141"/>
      <c r="W142" s="98" t="s">
        <v>2281</v>
      </c>
      <c r="X142" s="101"/>
      <c r="Y142">
        <v>0</v>
      </c>
      <c r="Z142" s="7">
        <v>44701</v>
      </c>
      <c r="AA142" s="7">
        <v>44684</v>
      </c>
      <c r="AB142">
        <v>16.8</v>
      </c>
      <c r="AC142">
        <v>279</v>
      </c>
      <c r="AD142">
        <v>92</v>
      </c>
      <c r="AE142">
        <v>79</v>
      </c>
      <c r="AF142">
        <v>0.6</v>
      </c>
      <c r="AG142">
        <v>262</v>
      </c>
      <c r="AI142">
        <v>4.2</v>
      </c>
      <c r="AJ142">
        <v>90</v>
      </c>
      <c r="AL142">
        <v>98.745000000000005</v>
      </c>
      <c r="AM142">
        <v>172</v>
      </c>
      <c r="AN142">
        <v>43</v>
      </c>
      <c r="AP142">
        <v>131</v>
      </c>
      <c r="AQ142" t="s">
        <v>508</v>
      </c>
      <c r="AR142">
        <v>60.1</v>
      </c>
      <c r="AS142">
        <v>151</v>
      </c>
      <c r="AT142">
        <v>2.2801</v>
      </c>
      <c r="AU142">
        <v>26.358493048550503</v>
      </c>
      <c r="AV142" s="4">
        <v>110</v>
      </c>
      <c r="AW142" t="s">
        <v>1760</v>
      </c>
      <c r="AX142">
        <v>74</v>
      </c>
      <c r="AY142" t="s">
        <v>1760</v>
      </c>
      <c r="AZ142" s="11">
        <v>85.7</v>
      </c>
      <c r="BA142" s="6">
        <v>44684</v>
      </c>
      <c r="BD142" s="8"/>
      <c r="BF142" s="7">
        <v>45066</v>
      </c>
      <c r="BG142" s="7"/>
      <c r="BJ142">
        <v>60</v>
      </c>
      <c r="BK142">
        <v>48</v>
      </c>
      <c r="BL142">
        <v>0.8</v>
      </c>
      <c r="BM142">
        <v>276</v>
      </c>
      <c r="BO142">
        <v>4.5</v>
      </c>
      <c r="BP142">
        <v>87</v>
      </c>
      <c r="BR142">
        <v>98.745000000000005</v>
      </c>
      <c r="BS142">
        <v>174</v>
      </c>
      <c r="BT142">
        <v>51</v>
      </c>
      <c r="BV142">
        <v>67</v>
      </c>
      <c r="BX142">
        <v>60.1</v>
      </c>
      <c r="BY142">
        <v>151</v>
      </c>
      <c r="BZ142">
        <v>26.358493048550503</v>
      </c>
      <c r="CA142" s="7">
        <v>45431</v>
      </c>
      <c r="CB142" s="7"/>
      <c r="CV142" s="7">
        <v>45796</v>
      </c>
      <c r="CW142" s="7"/>
      <c r="DR142" s="7">
        <v>46161</v>
      </c>
      <c r="DS142" s="7"/>
      <c r="EN142" s="7">
        <v>46526</v>
      </c>
      <c r="EO142" s="7"/>
      <c r="FJ142" s="12">
        <v>0</v>
      </c>
      <c r="FK142" s="11">
        <v>0</v>
      </c>
      <c r="FL142">
        <v>1</v>
      </c>
      <c r="FM142">
        <v>0</v>
      </c>
      <c r="FN142">
        <v>0</v>
      </c>
      <c r="FO142" s="5">
        <v>0</v>
      </c>
      <c r="FP142" s="12">
        <v>0</v>
      </c>
      <c r="FQ142">
        <v>0</v>
      </c>
      <c r="FR142">
        <v>1</v>
      </c>
      <c r="FS142">
        <v>0</v>
      </c>
      <c r="FT142">
        <v>0</v>
      </c>
      <c r="FU142" s="5">
        <v>0</v>
      </c>
      <c r="FV142" s="12">
        <v>0</v>
      </c>
      <c r="FW142">
        <v>0</v>
      </c>
      <c r="FX142">
        <v>1</v>
      </c>
      <c r="FY142">
        <v>0</v>
      </c>
      <c r="FZ142">
        <v>0</v>
      </c>
      <c r="GA142" s="5">
        <v>0</v>
      </c>
      <c r="GB142" s="4">
        <v>0</v>
      </c>
      <c r="GC142">
        <v>0</v>
      </c>
      <c r="GD142">
        <v>1</v>
      </c>
      <c r="GE142">
        <v>0</v>
      </c>
      <c r="GF142">
        <v>0</v>
      </c>
      <c r="GG142" s="5">
        <v>0</v>
      </c>
      <c r="GH142" s="4">
        <v>0</v>
      </c>
      <c r="GI142">
        <v>0</v>
      </c>
      <c r="GJ142">
        <v>1</v>
      </c>
      <c r="GK142">
        <v>0</v>
      </c>
      <c r="GL142">
        <v>0</v>
      </c>
      <c r="GM142" s="5">
        <v>0</v>
      </c>
      <c r="GN142" s="12">
        <v>0</v>
      </c>
      <c r="GO142">
        <v>0</v>
      </c>
      <c r="GP142">
        <v>1</v>
      </c>
      <c r="GQ142">
        <v>0</v>
      </c>
      <c r="GR142">
        <v>0</v>
      </c>
      <c r="GS142" s="5">
        <v>0</v>
      </c>
      <c r="GV142">
        <v>0</v>
      </c>
      <c r="GX142">
        <v>0</v>
      </c>
      <c r="GZ142">
        <v>0</v>
      </c>
      <c r="HB142">
        <v>0</v>
      </c>
      <c r="HD142">
        <v>0</v>
      </c>
      <c r="HF142" s="7">
        <v>45211</v>
      </c>
      <c r="HG142" s="4"/>
      <c r="HX142" s="5"/>
      <c r="HY142" s="4"/>
      <c r="IG142" t="s">
        <v>1625</v>
      </c>
      <c r="IH142" t="s">
        <v>1322</v>
      </c>
      <c r="IJ142" s="5"/>
      <c r="IK142" t="s">
        <v>1685</v>
      </c>
      <c r="IL142" t="s">
        <v>1084</v>
      </c>
      <c r="IW142">
        <f t="shared" si="18"/>
        <v>403.44529845182228</v>
      </c>
      <c r="IX142">
        <f t="shared" si="19"/>
        <v>668.57780360510503</v>
      </c>
      <c r="IY142">
        <f t="shared" si="20"/>
        <v>42.584138414981794</v>
      </c>
      <c r="IZ142" s="75">
        <f t="shared" si="21"/>
        <v>2.2801</v>
      </c>
      <c r="JA142" t="e">
        <v>#NAME?</v>
      </c>
      <c r="JB142">
        <v>833.756348</v>
      </c>
      <c r="JC142">
        <v>321.10403400000001</v>
      </c>
      <c r="JD142">
        <v>203.00801100000001</v>
      </c>
      <c r="JE142">
        <v>4.0246339999999998</v>
      </c>
      <c r="JF142">
        <v>4.6533340000000001</v>
      </c>
      <c r="JG142">
        <v>24.274023</v>
      </c>
      <c r="JH142">
        <v>32.447125</v>
      </c>
      <c r="JI142">
        <v>47.164430000000003</v>
      </c>
      <c r="JJ142">
        <f t="shared" si="22"/>
        <v>79.61155500000001</v>
      </c>
      <c r="JK142">
        <f t="shared" si="23"/>
        <v>34.915817288715409</v>
      </c>
      <c r="JL142">
        <f t="shared" si="24"/>
        <v>14.230571027586508</v>
      </c>
      <c r="JM142">
        <f t="shared" si="25"/>
        <v>20.685246261128899</v>
      </c>
      <c r="JN142">
        <v>23.319064000000001</v>
      </c>
      <c r="JO142">
        <v>0.45485500000000001</v>
      </c>
      <c r="JP142">
        <v>128.78353100000001</v>
      </c>
      <c r="JQ142">
        <v>159.14212499999999</v>
      </c>
      <c r="JR142">
        <v>810.41612499999997</v>
      </c>
      <c r="JS142">
        <v>919.895625</v>
      </c>
      <c r="JT142">
        <v>1524.42425</v>
      </c>
      <c r="JU142">
        <v>700.99843799999996</v>
      </c>
      <c r="JV142">
        <v>17.558358999999999</v>
      </c>
      <c r="JW142">
        <v>16.098535999999999</v>
      </c>
      <c r="JX142">
        <v>18.613337000000001</v>
      </c>
      <c r="JY142">
        <v>97.096093999999994</v>
      </c>
      <c r="JZ142">
        <f t="shared" si="26"/>
        <v>42.584138414981794</v>
      </c>
      <c r="KA142">
        <v>129.78849600000001</v>
      </c>
      <c r="KB142">
        <v>188.657715</v>
      </c>
      <c r="KC142">
        <v>93.276259999999994</v>
      </c>
      <c r="KD142">
        <v>1.81942</v>
      </c>
      <c r="KE142">
        <v>16.097942</v>
      </c>
      <c r="KF142">
        <v>19.892766000000002</v>
      </c>
      <c r="KG142">
        <v>101.302012</v>
      </c>
      <c r="KH142">
        <v>114.986953</v>
      </c>
      <c r="KI142">
        <v>190.55302699999999</v>
      </c>
      <c r="KJ142">
        <v>87.624804999999995</v>
      </c>
      <c r="KK142">
        <v>2.1947950000000001</v>
      </c>
      <c r="KL142">
        <v>-99.513855000000007</v>
      </c>
      <c r="KM142">
        <v>262.03241000000003</v>
      </c>
      <c r="KN142">
        <v>31.184362</v>
      </c>
      <c r="KO142">
        <v>-101.26759300000001</v>
      </c>
      <c r="KP142">
        <v>-106.356606</v>
      </c>
      <c r="KQ142">
        <v>-5.4366969999999997</v>
      </c>
      <c r="KR142">
        <v>19.958905999999999</v>
      </c>
      <c r="KS142">
        <v>-95.876923000000005</v>
      </c>
      <c r="KT142">
        <v>224.69038399999999</v>
      </c>
      <c r="KU142">
        <v>36.898654999999998</v>
      </c>
      <c r="KV142">
        <v>-103.60565200000001</v>
      </c>
      <c r="KW142">
        <v>-109.182632</v>
      </c>
      <c r="KX142">
        <v>-25.541869999999999</v>
      </c>
      <c r="KY142">
        <v>13.806283000000001</v>
      </c>
      <c r="KZ142">
        <v>-106.37397799999999</v>
      </c>
      <c r="LA142">
        <v>271.59487899999999</v>
      </c>
      <c r="LB142">
        <v>34.649814999999997</v>
      </c>
      <c r="LC142">
        <v>-103.78228799999999</v>
      </c>
      <c r="LD142">
        <v>-109.236176</v>
      </c>
      <c r="LE142">
        <v>-15.884369</v>
      </c>
      <c r="LF142">
        <v>23.696732000000001</v>
      </c>
      <c r="LG142">
        <v>0.68795799999999996</v>
      </c>
      <c r="LH142">
        <v>0.76633899999999999</v>
      </c>
      <c r="LI142" t="s">
        <v>1986</v>
      </c>
      <c r="LJ142" t="s">
        <v>1986</v>
      </c>
      <c r="LK142">
        <v>0.40756799999999999</v>
      </c>
      <c r="LL142">
        <v>0</v>
      </c>
      <c r="LM142" t="s">
        <v>1986</v>
      </c>
      <c r="LN142">
        <v>5.7100970000000002</v>
      </c>
      <c r="LO142" t="s">
        <v>1986</v>
      </c>
      <c r="LP142" t="s">
        <v>1986</v>
      </c>
      <c r="LQ142">
        <v>-2.8058510000000001</v>
      </c>
      <c r="LR142">
        <v>0.94325999999999999</v>
      </c>
      <c r="LS142">
        <v>5.3230680000000001</v>
      </c>
      <c r="LT142">
        <v>1246.1577500000001</v>
      </c>
      <c r="LU142">
        <v>218.23757800000001</v>
      </c>
      <c r="LV142">
        <v>46.645266999999997</v>
      </c>
      <c r="LW142">
        <v>49.451118000000001</v>
      </c>
    </row>
    <row r="143" spans="1:335" ht="16.149999999999999" customHeight="1" x14ac:dyDescent="0.3">
      <c r="A143">
        <v>149</v>
      </c>
      <c r="B143">
        <v>5935731</v>
      </c>
      <c r="C143" t="s">
        <v>154</v>
      </c>
      <c r="D143" t="s">
        <v>135</v>
      </c>
      <c r="E143" s="8" t="s">
        <v>2101</v>
      </c>
      <c r="F143">
        <v>1</v>
      </c>
      <c r="G143">
        <v>4</v>
      </c>
      <c r="I143" s="77" t="s">
        <v>2225</v>
      </c>
      <c r="J143" s="101">
        <v>1</v>
      </c>
      <c r="K143" s="101">
        <v>0</v>
      </c>
      <c r="M143" s="101">
        <v>3</v>
      </c>
      <c r="N143" s="139">
        <v>43229</v>
      </c>
      <c r="O143" s="98" t="s">
        <v>2274</v>
      </c>
      <c r="P143" s="139">
        <v>43229</v>
      </c>
      <c r="Q143" s="98" t="s">
        <v>2277</v>
      </c>
      <c r="R143" s="101"/>
      <c r="S143" s="98" t="s">
        <v>2278</v>
      </c>
      <c r="T143" s="139">
        <v>43229</v>
      </c>
      <c r="U143" s="101">
        <v>0</v>
      </c>
      <c r="V143" s="141"/>
      <c r="W143" s="141" t="s">
        <v>2278</v>
      </c>
      <c r="X143" s="139">
        <v>43479</v>
      </c>
      <c r="Y143">
        <v>0</v>
      </c>
      <c r="Z143" s="7">
        <v>43486</v>
      </c>
      <c r="AA143" s="7">
        <v>43252</v>
      </c>
      <c r="AB143">
        <v>60.4</v>
      </c>
      <c r="AC143">
        <v>196</v>
      </c>
      <c r="AD143">
        <v>114</v>
      </c>
      <c r="AE143">
        <v>147</v>
      </c>
      <c r="AF143">
        <v>2.2000000000000002</v>
      </c>
      <c r="AG143">
        <v>67</v>
      </c>
      <c r="AH143">
        <v>1.25</v>
      </c>
      <c r="AI143">
        <v>3.2</v>
      </c>
      <c r="AJ143">
        <v>109</v>
      </c>
      <c r="AK143">
        <v>4.4000000000000004</v>
      </c>
      <c r="AL143">
        <v>95.41</v>
      </c>
      <c r="AM143">
        <v>105</v>
      </c>
      <c r="AN143">
        <v>29</v>
      </c>
      <c r="AO143">
        <v>41</v>
      </c>
      <c r="AP143">
        <v>44</v>
      </c>
      <c r="AQ143" t="s">
        <v>500</v>
      </c>
      <c r="AR143">
        <v>79</v>
      </c>
      <c r="AS143">
        <v>173.3</v>
      </c>
      <c r="AT143">
        <v>3.0032890000000005</v>
      </c>
      <c r="AU143">
        <v>26.304494838825029</v>
      </c>
      <c r="AV143" s="4">
        <v>128</v>
      </c>
      <c r="AW143" t="s">
        <v>1762</v>
      </c>
      <c r="AX143">
        <v>95</v>
      </c>
      <c r="AY143" t="s">
        <v>1762</v>
      </c>
      <c r="AZ143" s="11">
        <v>92</v>
      </c>
      <c r="BA143" s="6">
        <v>43293</v>
      </c>
      <c r="BB143" s="4">
        <v>1</v>
      </c>
      <c r="BC143" t="s">
        <v>1956</v>
      </c>
      <c r="BD143" s="8" t="s">
        <v>1946</v>
      </c>
      <c r="BE143" s="5" t="s">
        <v>1957</v>
      </c>
      <c r="BF143" s="7">
        <v>43851</v>
      </c>
      <c r="BG143" s="7"/>
      <c r="BJ143">
        <v>21</v>
      </c>
      <c r="BK143">
        <v>10</v>
      </c>
      <c r="BL143">
        <v>1.4</v>
      </c>
      <c r="BM143">
        <v>134</v>
      </c>
      <c r="BN143">
        <v>0.98</v>
      </c>
      <c r="BO143">
        <v>4.4000000000000004</v>
      </c>
      <c r="BP143">
        <v>88</v>
      </c>
      <c r="BR143">
        <v>88.962000000000003</v>
      </c>
      <c r="BS143">
        <v>185</v>
      </c>
      <c r="BX143">
        <v>67</v>
      </c>
      <c r="BY143">
        <v>173.3</v>
      </c>
      <c r="BZ143">
        <v>22.308875369636418</v>
      </c>
      <c r="CA143" s="7">
        <v>44216</v>
      </c>
      <c r="CB143" s="7"/>
      <c r="CE143">
        <v>26</v>
      </c>
      <c r="CF143">
        <v>24</v>
      </c>
      <c r="CG143">
        <v>2.2999999999999998</v>
      </c>
      <c r="CH143">
        <v>142</v>
      </c>
      <c r="CI143">
        <v>1.03</v>
      </c>
      <c r="CJ143">
        <v>4.4000000000000004</v>
      </c>
      <c r="CK143">
        <v>91</v>
      </c>
      <c r="CM143">
        <v>86.391999999999996</v>
      </c>
      <c r="CN143">
        <v>162</v>
      </c>
      <c r="CS143">
        <v>69</v>
      </c>
      <c r="CT143">
        <v>173.3</v>
      </c>
      <c r="CU143">
        <v>22.974811947834521</v>
      </c>
      <c r="CV143" s="7">
        <v>44581</v>
      </c>
      <c r="CW143" s="7"/>
      <c r="CZ143">
        <v>24</v>
      </c>
      <c r="DA143">
        <v>16</v>
      </c>
      <c r="DB143">
        <v>1.2</v>
      </c>
      <c r="DC143">
        <v>174</v>
      </c>
      <c r="DD143">
        <v>0.94</v>
      </c>
      <c r="DE143">
        <v>4.4000000000000004</v>
      </c>
      <c r="DF143">
        <v>83</v>
      </c>
      <c r="DH143">
        <v>68.581999999999994</v>
      </c>
      <c r="DI143">
        <v>171</v>
      </c>
      <c r="DN143">
        <v>67</v>
      </c>
      <c r="DO143">
        <v>173</v>
      </c>
      <c r="DP143">
        <v>1.73</v>
      </c>
      <c r="DQ143">
        <v>22.386314277122523</v>
      </c>
      <c r="DR143" s="7">
        <v>44946</v>
      </c>
      <c r="DS143" s="7"/>
      <c r="DV143">
        <v>28</v>
      </c>
      <c r="DW143">
        <v>25</v>
      </c>
      <c r="DX143">
        <v>1.6</v>
      </c>
      <c r="DY143">
        <v>203</v>
      </c>
      <c r="DZ143">
        <v>0.99</v>
      </c>
      <c r="EA143">
        <v>4.5999999999999996</v>
      </c>
      <c r="EB143">
        <v>94</v>
      </c>
      <c r="ED143">
        <v>78.775999999999996</v>
      </c>
      <c r="EE143">
        <v>198</v>
      </c>
      <c r="EJ143">
        <v>69</v>
      </c>
      <c r="EK143">
        <v>173</v>
      </c>
      <c r="EL143">
        <v>1.73</v>
      </c>
      <c r="EM143">
        <v>23.054562464499313</v>
      </c>
      <c r="EN143" s="7">
        <v>45311</v>
      </c>
      <c r="EO143" s="7"/>
      <c r="FF143">
        <v>73</v>
      </c>
      <c r="FG143">
        <v>173</v>
      </c>
      <c r="FH143">
        <v>1.73</v>
      </c>
      <c r="FI143">
        <v>24.391058839252899</v>
      </c>
      <c r="FJ143" s="12">
        <v>2</v>
      </c>
      <c r="FK143" s="11">
        <v>1</v>
      </c>
      <c r="FL143">
        <v>0</v>
      </c>
      <c r="FM143">
        <v>1</v>
      </c>
      <c r="FN143">
        <v>0</v>
      </c>
      <c r="FO143" s="5">
        <v>1</v>
      </c>
      <c r="FP143" s="12">
        <v>2</v>
      </c>
      <c r="FQ143">
        <v>1</v>
      </c>
      <c r="FR143">
        <v>0</v>
      </c>
      <c r="FS143">
        <v>1</v>
      </c>
      <c r="FT143">
        <v>0</v>
      </c>
      <c r="FU143" s="5">
        <v>1</v>
      </c>
      <c r="FV143" s="12">
        <v>2</v>
      </c>
      <c r="FW143">
        <v>1</v>
      </c>
      <c r="FX143">
        <v>0</v>
      </c>
      <c r="FY143">
        <v>1</v>
      </c>
      <c r="FZ143">
        <v>0</v>
      </c>
      <c r="GA143" s="5">
        <v>1</v>
      </c>
      <c r="GB143" s="4">
        <v>2</v>
      </c>
      <c r="GC143">
        <v>1</v>
      </c>
      <c r="GD143">
        <v>0</v>
      </c>
      <c r="GE143">
        <v>1</v>
      </c>
      <c r="GF143">
        <v>0</v>
      </c>
      <c r="GG143" s="5">
        <v>1</v>
      </c>
      <c r="GH143" s="4">
        <v>2</v>
      </c>
      <c r="GI143">
        <v>1</v>
      </c>
      <c r="GJ143">
        <v>0</v>
      </c>
      <c r="GK143">
        <v>1</v>
      </c>
      <c r="GL143">
        <v>0</v>
      </c>
      <c r="GM143" s="5">
        <v>1</v>
      </c>
      <c r="GN143" s="12">
        <v>2</v>
      </c>
      <c r="GO143">
        <v>1</v>
      </c>
      <c r="GP143">
        <v>0</v>
      </c>
      <c r="GQ143">
        <v>1</v>
      </c>
      <c r="GR143">
        <v>0</v>
      </c>
      <c r="GS143" s="5">
        <v>1</v>
      </c>
      <c r="GV143">
        <v>1</v>
      </c>
      <c r="GW143" t="s">
        <v>831</v>
      </c>
      <c r="GX143">
        <v>1</v>
      </c>
      <c r="GY143" t="s">
        <v>894</v>
      </c>
      <c r="GZ143">
        <v>0</v>
      </c>
      <c r="HB143">
        <v>1</v>
      </c>
      <c r="HC143" t="s">
        <v>948</v>
      </c>
      <c r="HD143">
        <v>0</v>
      </c>
      <c r="HF143" s="7">
        <v>44288</v>
      </c>
      <c r="HG143" s="4"/>
      <c r="HW143" t="s">
        <v>1454</v>
      </c>
      <c r="HX143" s="5" t="s">
        <v>831</v>
      </c>
      <c r="HY143" s="4"/>
      <c r="IC143" t="s">
        <v>1568</v>
      </c>
      <c r="ID143" t="s">
        <v>1144</v>
      </c>
      <c r="IE143" t="s">
        <v>1568</v>
      </c>
      <c r="IF143" t="s">
        <v>1144</v>
      </c>
      <c r="II143" t="s">
        <v>1128</v>
      </c>
      <c r="IJ143" s="5" t="s">
        <v>894</v>
      </c>
      <c r="IW143">
        <f t="shared" si="18"/>
        <v>78.958996953007173</v>
      </c>
      <c r="IX143">
        <f t="shared" si="19"/>
        <v>269.85947739295148</v>
      </c>
      <c r="IY143">
        <f t="shared" si="20"/>
        <v>57.685097904330881</v>
      </c>
      <c r="IZ143" s="75">
        <f t="shared" si="21"/>
        <v>3.0032890000000005</v>
      </c>
      <c r="JA143" t="e">
        <v>#NAME?</v>
      </c>
      <c r="JB143">
        <v>912.54638699999998</v>
      </c>
      <c r="JC143">
        <v>346.48001099999999</v>
      </c>
      <c r="JD143">
        <v>228.384018</v>
      </c>
      <c r="JE143">
        <v>4.7033449999999997</v>
      </c>
      <c r="JF143">
        <v>8.4445879999999995</v>
      </c>
      <c r="JG143">
        <v>43.311253999999998</v>
      </c>
      <c r="JH143">
        <v>25.069421999999999</v>
      </c>
      <c r="JI143">
        <v>49.893559000000003</v>
      </c>
      <c r="JJ143">
        <f t="shared" si="22"/>
        <v>74.962980999999999</v>
      </c>
      <c r="JK143">
        <f t="shared" si="23"/>
        <v>24.960295529334669</v>
      </c>
      <c r="JL143">
        <f t="shared" si="24"/>
        <v>8.3473225520421099</v>
      </c>
      <c r="JM143">
        <f t="shared" si="25"/>
        <v>16.612972977292561</v>
      </c>
      <c r="JN143">
        <v>20.570881</v>
      </c>
      <c r="JO143">
        <v>0.52868000000000004</v>
      </c>
      <c r="JP143">
        <v>63.486815999999997</v>
      </c>
      <c r="JQ143">
        <v>101.1755</v>
      </c>
      <c r="JR143">
        <v>519.65406299999995</v>
      </c>
      <c r="JS143">
        <v>237.13668699999999</v>
      </c>
      <c r="JT143">
        <v>810.46600000000001</v>
      </c>
      <c r="JU143">
        <v>229.58751599999999</v>
      </c>
      <c r="JV143">
        <v>8.1754840000000009</v>
      </c>
      <c r="JW143">
        <v>18.813379000000001</v>
      </c>
      <c r="JX143">
        <v>33.778350000000003</v>
      </c>
      <c r="JY143">
        <v>173.24502000000001</v>
      </c>
      <c r="JZ143">
        <f t="shared" si="26"/>
        <v>57.685097904330881</v>
      </c>
      <c r="KA143">
        <v>100.277686</v>
      </c>
      <c r="KB143">
        <v>199.57423800000001</v>
      </c>
      <c r="KC143">
        <v>82.283524999999997</v>
      </c>
      <c r="KD143">
        <v>2.114719</v>
      </c>
      <c r="KE143">
        <v>19.534406000000001</v>
      </c>
      <c r="KF143">
        <v>31.130922999999999</v>
      </c>
      <c r="KG143">
        <v>159.89355499999999</v>
      </c>
      <c r="KH143">
        <v>72.965131999999997</v>
      </c>
      <c r="KI143">
        <v>249.37415999999999</v>
      </c>
      <c r="KJ143">
        <v>70.642313999999999</v>
      </c>
      <c r="KK143">
        <v>2.5155340000000002</v>
      </c>
      <c r="KL143">
        <v>-96.347046000000006</v>
      </c>
      <c r="KM143">
        <v>229.85781900000001</v>
      </c>
      <c r="KN143">
        <v>23.919052000000001</v>
      </c>
      <c r="KO143">
        <v>-68.174706</v>
      </c>
      <c r="KP143">
        <v>-80.218079000000003</v>
      </c>
      <c r="KQ143">
        <v>-24.357144999999999</v>
      </c>
      <c r="KR143">
        <v>30.386337000000001</v>
      </c>
      <c r="KS143">
        <v>-88.815192999999994</v>
      </c>
      <c r="KT143">
        <v>224.771286</v>
      </c>
      <c r="KU143">
        <v>23.963930000000001</v>
      </c>
      <c r="KV143">
        <v>-69.092429999999993</v>
      </c>
      <c r="KW143">
        <v>-73.841728000000003</v>
      </c>
      <c r="KX143">
        <v>-19.352976000000002</v>
      </c>
      <c r="KY143">
        <v>36.171168999999999</v>
      </c>
      <c r="KZ143">
        <v>-86.782477999999998</v>
      </c>
      <c r="LA143">
        <v>265.96920799999998</v>
      </c>
      <c r="LB143">
        <v>27.832028999999999</v>
      </c>
      <c r="LC143">
        <v>-71.070708999999994</v>
      </c>
      <c r="LD143">
        <v>-72.360984999999999</v>
      </c>
      <c r="LE143">
        <v>-73.242142000000001</v>
      </c>
      <c r="LF143">
        <v>34.247306999999999</v>
      </c>
      <c r="LG143">
        <v>0.50245799999999996</v>
      </c>
      <c r="LH143">
        <v>0.63380700000000001</v>
      </c>
      <c r="LI143" t="s">
        <v>1986</v>
      </c>
      <c r="LJ143" t="s">
        <v>1986</v>
      </c>
      <c r="LK143">
        <v>0.334424</v>
      </c>
      <c r="LL143">
        <v>0</v>
      </c>
      <c r="LM143" t="s">
        <v>1986</v>
      </c>
      <c r="LN143">
        <v>2.0708139999999999</v>
      </c>
      <c r="LO143" t="s">
        <v>1986</v>
      </c>
      <c r="LP143" t="s">
        <v>1986</v>
      </c>
      <c r="LQ143">
        <v>7.2540550000000001</v>
      </c>
      <c r="LR143">
        <v>1.1665920000000001</v>
      </c>
      <c r="LS143">
        <v>9.2306589999999993</v>
      </c>
      <c r="LT143">
        <v>1054.9066250000001</v>
      </c>
      <c r="LU143">
        <v>509.41628100000003</v>
      </c>
      <c r="LV143">
        <v>50.797848000000002</v>
      </c>
      <c r="LW143">
        <v>43.543793000000001</v>
      </c>
    </row>
    <row r="144" spans="1:335" ht="16.149999999999999" customHeight="1" x14ac:dyDescent="0.3">
      <c r="A144">
        <v>151</v>
      </c>
      <c r="B144">
        <v>5961087</v>
      </c>
      <c r="C144" t="s">
        <v>350</v>
      </c>
      <c r="D144" t="s">
        <v>134</v>
      </c>
      <c r="E144" s="8" t="s">
        <v>2102</v>
      </c>
      <c r="F144" s="8"/>
      <c r="G144" s="8">
        <v>4</v>
      </c>
      <c r="H144" s="80" t="s">
        <v>2211</v>
      </c>
      <c r="I144" s="80" t="s">
        <v>2225</v>
      </c>
      <c r="J144" s="101">
        <v>0</v>
      </c>
      <c r="K144" s="101">
        <v>0</v>
      </c>
      <c r="L144" s="80"/>
      <c r="M144" s="101">
        <v>1</v>
      </c>
      <c r="N144" s="139">
        <v>42457</v>
      </c>
      <c r="O144" s="98" t="s">
        <v>2274</v>
      </c>
      <c r="P144" s="139">
        <v>42457</v>
      </c>
      <c r="Q144" s="98" t="s">
        <v>2277</v>
      </c>
      <c r="R144" s="101"/>
      <c r="S144" s="141" t="s">
        <v>2277</v>
      </c>
      <c r="T144" s="101"/>
      <c r="U144" s="101">
        <v>0</v>
      </c>
      <c r="V144" s="98"/>
      <c r="W144" s="98" t="s">
        <v>2281</v>
      </c>
      <c r="X144" s="101"/>
      <c r="Y144">
        <v>0</v>
      </c>
      <c r="Z144" s="7">
        <v>42444</v>
      </c>
      <c r="AA144" s="7"/>
      <c r="AD144">
        <v>230</v>
      </c>
      <c r="AE144">
        <v>40</v>
      </c>
      <c r="AF144">
        <v>1.2</v>
      </c>
      <c r="AG144">
        <v>115</v>
      </c>
      <c r="AH144">
        <v>1.07</v>
      </c>
      <c r="AI144">
        <v>2.8</v>
      </c>
      <c r="AJ144">
        <v>101</v>
      </c>
      <c r="AL144">
        <v>124.613</v>
      </c>
      <c r="AM144">
        <v>78</v>
      </c>
      <c r="AQ144" t="s">
        <v>578</v>
      </c>
      <c r="AR144">
        <v>53.5</v>
      </c>
      <c r="AS144">
        <v>151.6</v>
      </c>
      <c r="AT144">
        <v>2.2982559999999999</v>
      </c>
      <c r="AU144">
        <v>23.27852075660849</v>
      </c>
      <c r="AV144" s="4">
        <v>106</v>
      </c>
      <c r="AW144" t="s">
        <v>1867</v>
      </c>
      <c r="AX144">
        <v>72</v>
      </c>
      <c r="AY144" t="s">
        <v>1867</v>
      </c>
      <c r="AZ144" s="11">
        <v>82.4</v>
      </c>
      <c r="BA144" s="6">
        <v>44237</v>
      </c>
      <c r="BB144" s="4">
        <v>1</v>
      </c>
      <c r="BC144" t="s">
        <v>1947</v>
      </c>
      <c r="BD144" s="8" t="s">
        <v>1960</v>
      </c>
      <c r="BE144" s="5" t="s">
        <v>1950</v>
      </c>
      <c r="BF144" s="7">
        <v>42809</v>
      </c>
      <c r="BG144" s="7"/>
      <c r="BJ144">
        <v>25</v>
      </c>
      <c r="BK144">
        <v>5</v>
      </c>
      <c r="BL144">
        <v>0.6</v>
      </c>
      <c r="BM144">
        <v>227</v>
      </c>
      <c r="BN144">
        <v>1.0900000000000001</v>
      </c>
      <c r="BO144">
        <v>3.6</v>
      </c>
      <c r="BP144">
        <v>100</v>
      </c>
      <c r="BR144">
        <v>143.96</v>
      </c>
      <c r="BS144">
        <v>99</v>
      </c>
      <c r="BT144">
        <v>29</v>
      </c>
      <c r="BU144">
        <v>52</v>
      </c>
      <c r="BV144">
        <v>102</v>
      </c>
      <c r="BW144" t="s">
        <v>578</v>
      </c>
      <c r="BX144">
        <v>48</v>
      </c>
      <c r="BY144">
        <v>152</v>
      </c>
      <c r="BZ144">
        <v>20.775623268698062</v>
      </c>
      <c r="CA144" s="7">
        <v>43174</v>
      </c>
      <c r="CB144" s="7"/>
      <c r="CE144">
        <v>30</v>
      </c>
      <c r="CF144">
        <v>13</v>
      </c>
      <c r="CG144">
        <v>0.8</v>
      </c>
      <c r="CH144">
        <v>210</v>
      </c>
      <c r="CI144">
        <v>1.0900000000000001</v>
      </c>
      <c r="CJ144">
        <v>4</v>
      </c>
      <c r="CK144">
        <v>102</v>
      </c>
      <c r="CM144">
        <v>89.88</v>
      </c>
      <c r="CN144">
        <v>109</v>
      </c>
      <c r="CS144">
        <v>47</v>
      </c>
      <c r="CT144">
        <v>151</v>
      </c>
      <c r="CU144">
        <v>20.613131003026183</v>
      </c>
      <c r="CV144" s="7">
        <v>43539</v>
      </c>
      <c r="CW144" s="7"/>
      <c r="CZ144">
        <v>119</v>
      </c>
      <c r="DA144">
        <v>21</v>
      </c>
      <c r="DB144">
        <v>0.7</v>
      </c>
      <c r="DC144">
        <v>275</v>
      </c>
      <c r="DD144">
        <v>1.02</v>
      </c>
      <c r="DE144">
        <v>3.6</v>
      </c>
      <c r="DF144">
        <v>75</v>
      </c>
      <c r="DH144">
        <v>91.194999999999993</v>
      </c>
      <c r="DI144">
        <v>128</v>
      </c>
      <c r="DL144">
        <v>130</v>
      </c>
      <c r="DN144">
        <v>47</v>
      </c>
      <c r="DO144">
        <v>151</v>
      </c>
      <c r="DP144">
        <v>1.51</v>
      </c>
      <c r="DQ144">
        <v>20.613131003026183</v>
      </c>
      <c r="DR144" s="7">
        <v>43904</v>
      </c>
      <c r="DS144" s="7">
        <v>44237</v>
      </c>
      <c r="DT144">
        <v>13.3</v>
      </c>
      <c r="DU144">
        <v>271</v>
      </c>
      <c r="DV144">
        <v>19</v>
      </c>
      <c r="DW144">
        <v>12</v>
      </c>
      <c r="DX144">
        <v>0.5</v>
      </c>
      <c r="DY144">
        <v>534</v>
      </c>
      <c r="DZ144">
        <v>1.27</v>
      </c>
      <c r="EA144">
        <v>2.9</v>
      </c>
      <c r="EB144">
        <v>67</v>
      </c>
      <c r="ED144">
        <v>138.976</v>
      </c>
      <c r="EE144">
        <v>75</v>
      </c>
      <c r="EH144">
        <v>82</v>
      </c>
      <c r="EI144" t="s">
        <v>522</v>
      </c>
      <c r="EJ144">
        <v>43.9</v>
      </c>
      <c r="EK144">
        <v>151.9</v>
      </c>
      <c r="EL144">
        <v>1.5190000000000001</v>
      </c>
      <c r="EM144">
        <v>19.026064842042487</v>
      </c>
      <c r="EN144" s="7">
        <v>44269</v>
      </c>
      <c r="EO144" s="7">
        <v>44237</v>
      </c>
      <c r="EP144">
        <v>13.3</v>
      </c>
      <c r="EQ144">
        <v>271</v>
      </c>
      <c r="ER144">
        <v>22</v>
      </c>
      <c r="ES144">
        <v>16</v>
      </c>
      <c r="ET144">
        <v>0.5</v>
      </c>
      <c r="EU144">
        <v>233</v>
      </c>
      <c r="EV144">
        <v>1.03</v>
      </c>
      <c r="EW144">
        <v>4.5999999999999996</v>
      </c>
      <c r="EX144">
        <v>86</v>
      </c>
      <c r="EZ144">
        <v>81.863</v>
      </c>
      <c r="FA144">
        <v>135</v>
      </c>
      <c r="FD144">
        <v>91</v>
      </c>
      <c r="FE144" t="s">
        <v>522</v>
      </c>
      <c r="FF144">
        <v>55.7</v>
      </c>
      <c r="FG144">
        <v>151.9</v>
      </c>
      <c r="FH144">
        <v>1.5190000000000001</v>
      </c>
      <c r="FI144">
        <v>24.140132385006073</v>
      </c>
      <c r="FJ144" s="12">
        <v>0</v>
      </c>
      <c r="FK144" s="11">
        <v>1</v>
      </c>
      <c r="FL144">
        <v>1</v>
      </c>
      <c r="FM144">
        <v>1</v>
      </c>
      <c r="FN144">
        <v>0</v>
      </c>
      <c r="FO144" s="5">
        <v>0</v>
      </c>
      <c r="FP144" s="12">
        <v>0</v>
      </c>
      <c r="FQ144">
        <v>1</v>
      </c>
      <c r="FR144">
        <v>1</v>
      </c>
      <c r="FS144">
        <v>1</v>
      </c>
      <c r="FT144">
        <v>0</v>
      </c>
      <c r="FU144" s="5">
        <v>0</v>
      </c>
      <c r="FV144" s="12">
        <v>0</v>
      </c>
      <c r="FW144">
        <v>1</v>
      </c>
      <c r="FX144">
        <v>1</v>
      </c>
      <c r="FY144">
        <v>1</v>
      </c>
      <c r="FZ144">
        <v>0</v>
      </c>
      <c r="GA144" s="5">
        <v>0</v>
      </c>
      <c r="GB144" s="4">
        <v>0</v>
      </c>
      <c r="GC144">
        <v>1</v>
      </c>
      <c r="GD144">
        <v>1</v>
      </c>
      <c r="GE144">
        <v>1</v>
      </c>
      <c r="GF144">
        <v>0</v>
      </c>
      <c r="GG144" s="5">
        <v>0</v>
      </c>
      <c r="GH144" s="4">
        <v>0</v>
      </c>
      <c r="GI144">
        <v>1</v>
      </c>
      <c r="GJ144">
        <v>1</v>
      </c>
      <c r="GK144">
        <v>1</v>
      </c>
      <c r="GL144">
        <v>0</v>
      </c>
      <c r="GM144" s="5">
        <v>0</v>
      </c>
      <c r="GN144" s="12">
        <v>0</v>
      </c>
      <c r="GO144">
        <v>1</v>
      </c>
      <c r="GP144">
        <v>1</v>
      </c>
      <c r="GQ144">
        <v>1</v>
      </c>
      <c r="GR144">
        <v>0</v>
      </c>
      <c r="GS144" s="5">
        <v>0</v>
      </c>
      <c r="GV144">
        <v>0</v>
      </c>
      <c r="GX144">
        <v>1</v>
      </c>
      <c r="GY144" t="s">
        <v>1126</v>
      </c>
      <c r="GZ144">
        <v>0</v>
      </c>
      <c r="HB144">
        <v>0</v>
      </c>
      <c r="HD144">
        <v>0</v>
      </c>
      <c r="HF144" s="7">
        <v>45196</v>
      </c>
      <c r="HG144" s="4"/>
      <c r="HX144" s="5"/>
      <c r="HY144" s="4"/>
      <c r="IA144" t="s">
        <v>1543</v>
      </c>
      <c r="IB144" t="s">
        <v>1184</v>
      </c>
      <c r="IC144" t="s">
        <v>1569</v>
      </c>
      <c r="ID144" t="s">
        <v>1592</v>
      </c>
      <c r="IE144" t="s">
        <v>1611</v>
      </c>
      <c r="IF144" t="s">
        <v>1027</v>
      </c>
      <c r="II144" t="s">
        <v>1128</v>
      </c>
      <c r="IJ144" s="5" t="s">
        <v>1183</v>
      </c>
      <c r="IK144" t="s">
        <v>1688</v>
      </c>
      <c r="IL144" t="s">
        <v>1027</v>
      </c>
      <c r="IW144">
        <f t="shared" si="18"/>
        <v>185.35613265014862</v>
      </c>
      <c r="IX144">
        <f t="shared" si="19"/>
        <v>185.49539563912811</v>
      </c>
      <c r="IY144">
        <f t="shared" si="20"/>
        <v>43.743992401194646</v>
      </c>
      <c r="IZ144" s="75">
        <f t="shared" si="21"/>
        <v>2.2982559999999999</v>
      </c>
      <c r="JA144" t="e">
        <v>#NAME?</v>
      </c>
      <c r="JB144">
        <v>984.19439699999998</v>
      </c>
      <c r="JC144">
        <v>354.288025</v>
      </c>
      <c r="JD144">
        <v>269.37600700000002</v>
      </c>
      <c r="JE144">
        <v>7.1443209999999997</v>
      </c>
      <c r="JF144">
        <v>11.404241000000001</v>
      </c>
      <c r="JG144">
        <v>40.213957000000001</v>
      </c>
      <c r="JH144">
        <v>30.288111000000001</v>
      </c>
      <c r="JI144">
        <v>33.294440999999999</v>
      </c>
      <c r="JJ144">
        <f t="shared" si="22"/>
        <v>63.582552</v>
      </c>
      <c r="JK144">
        <f t="shared" si="23"/>
        <v>27.66556554187175</v>
      </c>
      <c r="JL144">
        <f t="shared" si="24"/>
        <v>13.178736833494616</v>
      </c>
      <c r="JM144">
        <f t="shared" si="25"/>
        <v>14.486828708377136</v>
      </c>
      <c r="JN144">
        <v>171.08648400000001</v>
      </c>
      <c r="JO144">
        <v>0.96781700000000004</v>
      </c>
      <c r="JP144">
        <v>98.244890999999996</v>
      </c>
      <c r="JQ144">
        <v>149.196281</v>
      </c>
      <c r="JR144">
        <v>574.91018799999995</v>
      </c>
      <c r="JS144">
        <v>425.99584399999998</v>
      </c>
      <c r="JT144">
        <v>426.31590599999998</v>
      </c>
      <c r="JU144">
        <v>2374.0407500000001</v>
      </c>
      <c r="JV144">
        <v>16.045193000000001</v>
      </c>
      <c r="JW144">
        <v>17.860802</v>
      </c>
      <c r="JX144">
        <v>28.510603</v>
      </c>
      <c r="JY144">
        <v>100.534893</v>
      </c>
      <c r="JZ144">
        <f t="shared" si="26"/>
        <v>43.743992401194646</v>
      </c>
      <c r="KA144">
        <v>75.720277999999993</v>
      </c>
      <c r="KB144">
        <v>83.236103999999997</v>
      </c>
      <c r="KC144">
        <v>427.71621099999999</v>
      </c>
      <c r="KD144">
        <v>2.419543</v>
      </c>
      <c r="KE144">
        <v>17.54373</v>
      </c>
      <c r="KF144">
        <v>26.642192000000001</v>
      </c>
      <c r="KG144">
        <v>102.66252900000001</v>
      </c>
      <c r="KH144">
        <v>76.070688000000004</v>
      </c>
      <c r="KI144">
        <v>76.127842000000001</v>
      </c>
      <c r="KJ144">
        <v>423.93585899999999</v>
      </c>
      <c r="KK144">
        <v>2.8652129999999998</v>
      </c>
      <c r="KL144">
        <v>-120.363167</v>
      </c>
      <c r="KM144">
        <v>182.12616</v>
      </c>
      <c r="KN144">
        <v>30.317091000000001</v>
      </c>
      <c r="KO144">
        <v>-52.596457999999998</v>
      </c>
      <c r="KP144">
        <v>-61.315066999999999</v>
      </c>
      <c r="KQ144">
        <v>-5.4995649999999996</v>
      </c>
      <c r="KR144">
        <v>35.856788999999999</v>
      </c>
      <c r="KS144">
        <v>-102.122131</v>
      </c>
      <c r="KT144">
        <v>156.47410600000001</v>
      </c>
      <c r="KU144">
        <v>32.416049999999998</v>
      </c>
      <c r="KV144">
        <v>-53.222667999999999</v>
      </c>
      <c r="KW144">
        <v>-61.682423</v>
      </c>
      <c r="KX144">
        <v>-15.491281000000001</v>
      </c>
      <c r="KY144">
        <v>33.055118999999998</v>
      </c>
      <c r="KZ144">
        <v>-121.428596</v>
      </c>
      <c r="LA144">
        <v>172.427322</v>
      </c>
      <c r="LB144">
        <v>30.391335999999999</v>
      </c>
      <c r="LC144">
        <v>-53.336590000000001</v>
      </c>
      <c r="LD144">
        <v>-65.139870000000002</v>
      </c>
      <c r="LE144">
        <v>-9.7923629999999999</v>
      </c>
      <c r="LF144">
        <v>35.801234999999998</v>
      </c>
      <c r="LG144">
        <v>0.90970499999999999</v>
      </c>
      <c r="LH144">
        <v>0.61256900000000003</v>
      </c>
      <c r="LI144" t="s">
        <v>1986</v>
      </c>
      <c r="LJ144" t="s">
        <v>1986</v>
      </c>
      <c r="LK144">
        <v>0.47635899999999998</v>
      </c>
      <c r="LL144">
        <v>0</v>
      </c>
      <c r="LM144" t="s">
        <v>1986</v>
      </c>
      <c r="LN144">
        <v>12.070274</v>
      </c>
      <c r="LO144" t="s">
        <v>1986</v>
      </c>
      <c r="LP144" t="s">
        <v>1986</v>
      </c>
      <c r="LQ144">
        <v>-10.599252999999999</v>
      </c>
      <c r="LR144">
        <v>0.72887900000000005</v>
      </c>
      <c r="LS144">
        <v>21.546294</v>
      </c>
      <c r="LT144">
        <v>3350.7512499999998</v>
      </c>
      <c r="LU144">
        <v>277.60356300000001</v>
      </c>
      <c r="LV144">
        <v>28.494904999999999</v>
      </c>
      <c r="LW144">
        <v>39.094158</v>
      </c>
    </row>
    <row r="145" spans="1:335" ht="16.149999999999999" customHeight="1" x14ac:dyDescent="0.3">
      <c r="A145">
        <v>152</v>
      </c>
      <c r="B145">
        <v>5975021</v>
      </c>
      <c r="C145" t="s">
        <v>220</v>
      </c>
      <c r="D145" t="s">
        <v>135</v>
      </c>
      <c r="E145" s="8" t="s">
        <v>2103</v>
      </c>
      <c r="F145">
        <v>2</v>
      </c>
      <c r="G145" t="s">
        <v>2210</v>
      </c>
      <c r="H145" s="77" t="s">
        <v>2211</v>
      </c>
      <c r="I145" s="77" t="s">
        <v>2212</v>
      </c>
      <c r="J145" s="101">
        <v>1</v>
      </c>
      <c r="K145" s="101">
        <v>0</v>
      </c>
      <c r="M145" s="101"/>
      <c r="N145" s="101"/>
      <c r="O145" s="141" t="s">
        <v>2286</v>
      </c>
      <c r="P145" s="101"/>
      <c r="Q145" s="98" t="s">
        <v>2277</v>
      </c>
      <c r="R145" s="101"/>
      <c r="S145" s="141" t="s">
        <v>2277</v>
      </c>
      <c r="T145" s="101"/>
      <c r="U145" s="101">
        <v>0</v>
      </c>
      <c r="V145" s="141"/>
      <c r="W145" s="98" t="s">
        <v>2281</v>
      </c>
      <c r="X145" s="101"/>
      <c r="Y145">
        <v>0</v>
      </c>
      <c r="Z145" s="7">
        <v>43945</v>
      </c>
      <c r="AA145" s="7">
        <v>44041</v>
      </c>
      <c r="AB145">
        <v>7.7</v>
      </c>
      <c r="AC145">
        <v>368</v>
      </c>
      <c r="AD145">
        <v>39</v>
      </c>
      <c r="AE145">
        <v>46</v>
      </c>
      <c r="AF145">
        <v>0.8</v>
      </c>
      <c r="AG145">
        <v>380</v>
      </c>
      <c r="AH145">
        <v>1.1000000000000001</v>
      </c>
      <c r="AI145">
        <v>4.8</v>
      </c>
      <c r="AJ145">
        <v>94</v>
      </c>
      <c r="AK145">
        <v>6.2</v>
      </c>
      <c r="AL145">
        <v>131.16499999999999</v>
      </c>
      <c r="AM145">
        <v>182</v>
      </c>
      <c r="AQ145" t="s">
        <v>603</v>
      </c>
      <c r="AR145">
        <v>132</v>
      </c>
      <c r="AS145">
        <v>182</v>
      </c>
      <c r="AT145">
        <v>3.3124000000000002</v>
      </c>
      <c r="AU145">
        <v>39.850259630479407</v>
      </c>
      <c r="AV145" s="4">
        <v>139</v>
      </c>
      <c r="AW145" t="s">
        <v>1924</v>
      </c>
      <c r="AX145">
        <v>84</v>
      </c>
      <c r="AY145" t="s">
        <v>1924</v>
      </c>
      <c r="AZ145" s="11">
        <v>148.6</v>
      </c>
      <c r="BA145" s="6">
        <v>44041</v>
      </c>
      <c r="BB145" s="4">
        <v>1</v>
      </c>
      <c r="BC145" t="s">
        <v>1947</v>
      </c>
      <c r="BD145" s="8" t="s">
        <v>1974</v>
      </c>
      <c r="BE145" s="5" t="s">
        <v>1963</v>
      </c>
      <c r="BF145" s="7">
        <v>44310</v>
      </c>
      <c r="BG145" s="7">
        <v>44287</v>
      </c>
      <c r="BH145">
        <v>6.7</v>
      </c>
      <c r="BI145">
        <v>377</v>
      </c>
      <c r="BJ145">
        <v>33</v>
      </c>
      <c r="BK145">
        <v>39</v>
      </c>
      <c r="BL145">
        <v>0.8</v>
      </c>
      <c r="BM145">
        <v>404</v>
      </c>
      <c r="BN145">
        <v>1.02</v>
      </c>
      <c r="BO145">
        <v>4.4000000000000004</v>
      </c>
      <c r="BP145">
        <v>116</v>
      </c>
      <c r="BR145">
        <v>121.258</v>
      </c>
      <c r="BS145">
        <v>188</v>
      </c>
      <c r="BT145">
        <v>41</v>
      </c>
      <c r="BV145">
        <v>151</v>
      </c>
      <c r="BW145" t="s">
        <v>605</v>
      </c>
      <c r="BX145">
        <v>149.80000000000001</v>
      </c>
      <c r="BY145">
        <v>183</v>
      </c>
      <c r="BZ145">
        <v>44.731105736211887</v>
      </c>
      <c r="CA145" s="7">
        <v>44675</v>
      </c>
      <c r="CB145" s="7">
        <v>44369</v>
      </c>
      <c r="CC145">
        <v>5.8</v>
      </c>
      <c r="CD145">
        <v>398</v>
      </c>
      <c r="CE145">
        <v>82</v>
      </c>
      <c r="CF145">
        <v>82</v>
      </c>
      <c r="CG145">
        <v>0.7</v>
      </c>
      <c r="CJ145">
        <v>4.3</v>
      </c>
      <c r="CK145">
        <v>149</v>
      </c>
      <c r="CM145">
        <v>140.779</v>
      </c>
      <c r="CN145">
        <v>216</v>
      </c>
      <c r="CR145" t="s">
        <v>673</v>
      </c>
      <c r="CS145">
        <v>141.5</v>
      </c>
      <c r="CT145">
        <v>183</v>
      </c>
      <c r="CU145">
        <v>42.252679984472508</v>
      </c>
      <c r="CV145" s="7">
        <v>45040</v>
      </c>
      <c r="CW145" s="7"/>
      <c r="CZ145">
        <v>32</v>
      </c>
      <c r="DA145">
        <v>55</v>
      </c>
      <c r="DB145">
        <v>0.7</v>
      </c>
      <c r="DE145">
        <v>4.4000000000000004</v>
      </c>
      <c r="DF145">
        <v>325</v>
      </c>
      <c r="DH145">
        <v>139.874</v>
      </c>
      <c r="DI145">
        <v>253</v>
      </c>
      <c r="DR145" s="7">
        <v>45405</v>
      </c>
      <c r="DS145" s="7"/>
      <c r="EN145" s="7">
        <v>45770</v>
      </c>
      <c r="EO145" s="7"/>
      <c r="FJ145" s="12">
        <v>2</v>
      </c>
      <c r="FK145" s="11">
        <v>0</v>
      </c>
      <c r="FL145">
        <v>0</v>
      </c>
      <c r="FM145">
        <v>0</v>
      </c>
      <c r="FN145">
        <v>0</v>
      </c>
      <c r="FO145" s="5">
        <v>0</v>
      </c>
      <c r="FP145" s="12">
        <v>2</v>
      </c>
      <c r="FQ145">
        <v>0</v>
      </c>
      <c r="FR145">
        <v>0</v>
      </c>
      <c r="FS145">
        <v>0</v>
      </c>
      <c r="FT145">
        <v>1</v>
      </c>
      <c r="FU145" s="5">
        <v>0</v>
      </c>
      <c r="FV145" s="12">
        <v>2</v>
      </c>
      <c r="FW145">
        <v>0</v>
      </c>
      <c r="FX145">
        <v>1</v>
      </c>
      <c r="FY145">
        <v>0</v>
      </c>
      <c r="FZ145">
        <v>1</v>
      </c>
      <c r="GA145" s="5">
        <v>0</v>
      </c>
      <c r="GB145" s="4">
        <v>2</v>
      </c>
      <c r="GC145">
        <v>0</v>
      </c>
      <c r="GD145">
        <v>1</v>
      </c>
      <c r="GE145">
        <v>0</v>
      </c>
      <c r="GF145">
        <v>1</v>
      </c>
      <c r="GG145" s="5">
        <v>0</v>
      </c>
      <c r="GH145" s="4">
        <v>2</v>
      </c>
      <c r="GI145">
        <v>0</v>
      </c>
      <c r="GJ145">
        <v>1</v>
      </c>
      <c r="GK145">
        <v>0</v>
      </c>
      <c r="GL145">
        <v>1</v>
      </c>
      <c r="GM145" s="5">
        <v>0</v>
      </c>
      <c r="GN145" s="12">
        <v>2</v>
      </c>
      <c r="GO145">
        <v>0</v>
      </c>
      <c r="GP145">
        <v>1</v>
      </c>
      <c r="GQ145">
        <v>0</v>
      </c>
      <c r="GR145">
        <v>1</v>
      </c>
      <c r="GS145" s="5">
        <v>0</v>
      </c>
      <c r="GV145">
        <v>0</v>
      </c>
      <c r="GX145">
        <v>0</v>
      </c>
      <c r="GZ145">
        <v>0</v>
      </c>
      <c r="HB145">
        <v>0</v>
      </c>
      <c r="HD145">
        <v>0</v>
      </c>
      <c r="HF145" s="7">
        <v>44568</v>
      </c>
      <c r="HG145" s="4"/>
      <c r="HS145" t="s">
        <v>1439</v>
      </c>
      <c r="HT145" t="s">
        <v>1068</v>
      </c>
      <c r="HW145" t="s">
        <v>1455</v>
      </c>
      <c r="HX145" s="5" t="s">
        <v>1257</v>
      </c>
      <c r="HY145" s="4"/>
      <c r="IJ145" s="5"/>
      <c r="IM145" t="s">
        <v>1729</v>
      </c>
      <c r="IN145" t="s">
        <v>1091</v>
      </c>
      <c r="IW145">
        <f t="shared" si="18"/>
        <v>778.67090327255153</v>
      </c>
      <c r="IX145">
        <f t="shared" si="19"/>
        <v>2010.7890049510929</v>
      </c>
      <c r="IY145">
        <f t="shared" si="20"/>
        <v>68.300976935152761</v>
      </c>
      <c r="IZ145" s="75">
        <f t="shared" si="21"/>
        <v>3.3124000000000002</v>
      </c>
      <c r="JA145" t="e">
        <v>#NAME?</v>
      </c>
      <c r="JB145">
        <v>1285.0649410000001</v>
      </c>
      <c r="JC145">
        <v>473.632813</v>
      </c>
      <c r="JD145">
        <v>338.867188</v>
      </c>
      <c r="JE145">
        <v>15.392303999999999</v>
      </c>
      <c r="JF145">
        <v>16.260145999999999</v>
      </c>
      <c r="JG145">
        <v>113.12007800000001</v>
      </c>
      <c r="JH145">
        <v>125.904078</v>
      </c>
      <c r="JI145">
        <v>307.803156</v>
      </c>
      <c r="JJ145">
        <f t="shared" si="22"/>
        <v>433.70723399999997</v>
      </c>
      <c r="JK145">
        <f t="shared" si="23"/>
        <v>130.93443847361428</v>
      </c>
      <c r="JL145">
        <f t="shared" si="24"/>
        <v>38.009925733607048</v>
      </c>
      <c r="JM145">
        <f t="shared" si="25"/>
        <v>92.924512740007245</v>
      </c>
      <c r="JN145">
        <v>47.516820000000003</v>
      </c>
      <c r="JO145">
        <v>0.94413800000000003</v>
      </c>
      <c r="JP145">
        <v>335.86025000000001</v>
      </c>
      <c r="JQ145">
        <v>306.67781300000001</v>
      </c>
      <c r="JR145">
        <v>2453.2845000000002</v>
      </c>
      <c r="JS145">
        <v>2579.2694999999999</v>
      </c>
      <c r="JT145">
        <v>6660.5375000000004</v>
      </c>
      <c r="JU145">
        <v>1364.932</v>
      </c>
      <c r="JV145">
        <v>25.734902000000002</v>
      </c>
      <c r="JW145">
        <v>30.784607000000001</v>
      </c>
      <c r="JX145">
        <v>32.520293000000002</v>
      </c>
      <c r="JY145">
        <v>226.24015600000001</v>
      </c>
      <c r="JZ145">
        <f t="shared" si="26"/>
        <v>68.300976935152761</v>
      </c>
      <c r="KA145">
        <v>251.808164</v>
      </c>
      <c r="KB145">
        <v>615.60628899999995</v>
      </c>
      <c r="KC145">
        <v>95.033642999999998</v>
      </c>
      <c r="KD145">
        <v>1.8882749999999999</v>
      </c>
      <c r="KE145">
        <v>30.532748999999999</v>
      </c>
      <c r="KF145">
        <v>27.879802000000002</v>
      </c>
      <c r="KG145">
        <v>223.025859</v>
      </c>
      <c r="KH145">
        <v>234.47904299999999</v>
      </c>
      <c r="KI145">
        <v>605.50339799999995</v>
      </c>
      <c r="KJ145">
        <v>124.084727</v>
      </c>
      <c r="KK145">
        <v>2.339537</v>
      </c>
      <c r="KL145">
        <v>-30.725055999999999</v>
      </c>
      <c r="KM145">
        <v>269.85470600000002</v>
      </c>
      <c r="KN145">
        <v>39.457081000000002</v>
      </c>
      <c r="KO145">
        <v>-93.272591000000006</v>
      </c>
      <c r="KP145">
        <v>-98.910026999999999</v>
      </c>
      <c r="KQ145">
        <v>-33.108395000000002</v>
      </c>
      <c r="KR145">
        <v>37.283588000000002</v>
      </c>
      <c r="KS145">
        <v>-12.077138</v>
      </c>
      <c r="KT145">
        <v>244.972137</v>
      </c>
      <c r="KU145">
        <v>41.535217000000003</v>
      </c>
      <c r="KV145">
        <v>-97.204025000000001</v>
      </c>
      <c r="KW145">
        <v>-104.981964</v>
      </c>
      <c r="KX145">
        <v>-147.28750600000001</v>
      </c>
      <c r="KY145">
        <v>47.656567000000003</v>
      </c>
      <c r="KZ145">
        <v>-16.441911999999999</v>
      </c>
      <c r="LA145">
        <v>251.365173</v>
      </c>
      <c r="LB145">
        <v>42.780059999999999</v>
      </c>
      <c r="LC145">
        <v>-95.959334999999996</v>
      </c>
      <c r="LD145">
        <v>-102.38228599999999</v>
      </c>
      <c r="LE145">
        <v>-102.35670500000001</v>
      </c>
      <c r="LF145">
        <v>41.176765000000003</v>
      </c>
      <c r="LG145">
        <v>0.40904099999999999</v>
      </c>
      <c r="LH145">
        <v>0.79313400000000001</v>
      </c>
      <c r="LI145" t="s">
        <v>1986</v>
      </c>
      <c r="LJ145" t="s">
        <v>1986</v>
      </c>
      <c r="LK145">
        <v>0.29029700000000003</v>
      </c>
      <c r="LL145">
        <v>0</v>
      </c>
      <c r="LM145" t="s">
        <v>1986</v>
      </c>
      <c r="LN145">
        <v>8.2101480000000002</v>
      </c>
      <c r="LO145" t="s">
        <v>1986</v>
      </c>
      <c r="LP145" t="s">
        <v>1986</v>
      </c>
      <c r="LQ145">
        <v>-23.600819000000001</v>
      </c>
      <c r="LR145">
        <v>0.53750699999999996</v>
      </c>
      <c r="LS145">
        <v>22.619195000000001</v>
      </c>
      <c r="LT145">
        <v>2421.4459999999999</v>
      </c>
      <c r="LU145">
        <v>294.933312</v>
      </c>
      <c r="LV145">
        <v>27.428768000000002</v>
      </c>
      <c r="LW145">
        <v>51.029586999999999</v>
      </c>
    </row>
    <row r="146" spans="1:335" ht="16.149999999999999" customHeight="1" x14ac:dyDescent="0.3">
      <c r="A146">
        <v>153</v>
      </c>
      <c r="B146">
        <v>5980092</v>
      </c>
      <c r="C146" t="s">
        <v>215</v>
      </c>
      <c r="D146" t="s">
        <v>135</v>
      </c>
      <c r="E146" s="8" t="s">
        <v>38</v>
      </c>
      <c r="F146">
        <v>1</v>
      </c>
      <c r="I146" s="77" t="s">
        <v>2157</v>
      </c>
      <c r="J146" s="100">
        <v>0</v>
      </c>
      <c r="K146" s="100">
        <v>0</v>
      </c>
      <c r="L146" s="85"/>
      <c r="M146" s="100">
        <v>3</v>
      </c>
      <c r="N146" s="138">
        <v>40952</v>
      </c>
      <c r="O146" s="95" t="s">
        <v>2286</v>
      </c>
      <c r="P146" s="100"/>
      <c r="Q146" s="140" t="s">
        <v>2277</v>
      </c>
      <c r="R146" s="100"/>
      <c r="S146" s="140" t="s">
        <v>2278</v>
      </c>
      <c r="T146" s="138">
        <v>40952</v>
      </c>
      <c r="U146" s="100">
        <v>0</v>
      </c>
      <c r="V146" s="95"/>
      <c r="W146" s="140" t="s">
        <v>2281</v>
      </c>
      <c r="X146" s="100"/>
      <c r="Y146">
        <v>0</v>
      </c>
      <c r="Z146" s="7">
        <v>41219</v>
      </c>
      <c r="AA146" s="7"/>
      <c r="AD146">
        <v>521</v>
      </c>
      <c r="AE146">
        <v>790</v>
      </c>
      <c r="AF146">
        <v>2.8</v>
      </c>
      <c r="AG146">
        <v>168</v>
      </c>
      <c r="AH146">
        <v>0.84</v>
      </c>
      <c r="AI146">
        <v>4.2</v>
      </c>
      <c r="AJ146">
        <v>113</v>
      </c>
      <c r="AK146">
        <v>5.2</v>
      </c>
      <c r="AL146">
        <v>105.133</v>
      </c>
      <c r="AM146">
        <v>274</v>
      </c>
      <c r="AN146">
        <v>13</v>
      </c>
      <c r="AO146">
        <v>287</v>
      </c>
      <c r="AP146">
        <v>302</v>
      </c>
      <c r="AR146">
        <v>69</v>
      </c>
      <c r="AS146">
        <v>175</v>
      </c>
      <c r="AT146">
        <v>3.0625</v>
      </c>
      <c r="AU146">
        <v>22.530612244897959</v>
      </c>
      <c r="AV146" s="4">
        <v>120</v>
      </c>
      <c r="AW146" t="s">
        <v>1856</v>
      </c>
      <c r="AX146">
        <v>77</v>
      </c>
      <c r="AY146" t="s">
        <v>1856</v>
      </c>
      <c r="AZ146" s="11"/>
      <c r="BD146" s="8"/>
      <c r="BF146" s="7">
        <v>41584</v>
      </c>
      <c r="BG146" s="7"/>
      <c r="BJ146">
        <v>60</v>
      </c>
      <c r="BK146">
        <v>67</v>
      </c>
      <c r="BL146">
        <v>0.8</v>
      </c>
      <c r="BM146">
        <v>174</v>
      </c>
      <c r="BN146">
        <v>0.82</v>
      </c>
      <c r="BO146">
        <v>4.4000000000000004</v>
      </c>
      <c r="BP146">
        <v>88</v>
      </c>
      <c r="BQ146">
        <v>5.3</v>
      </c>
      <c r="BR146">
        <v>130.69200000000001</v>
      </c>
      <c r="BS146">
        <v>179</v>
      </c>
      <c r="BT146">
        <v>88</v>
      </c>
      <c r="BV146">
        <v>69</v>
      </c>
      <c r="BX146">
        <v>58.4</v>
      </c>
      <c r="BY146">
        <v>176</v>
      </c>
      <c r="BZ146">
        <v>18.853305785123968</v>
      </c>
      <c r="CA146" s="7">
        <v>41949</v>
      </c>
      <c r="CB146" s="7"/>
      <c r="CE146">
        <v>20</v>
      </c>
      <c r="CF146">
        <v>15</v>
      </c>
      <c r="CG146">
        <v>0.6</v>
      </c>
      <c r="CH146">
        <v>141</v>
      </c>
      <c r="CI146">
        <v>0.9</v>
      </c>
      <c r="CJ146">
        <v>4.3</v>
      </c>
      <c r="CK146">
        <v>91</v>
      </c>
      <c r="CL146">
        <v>5.5</v>
      </c>
      <c r="CM146">
        <v>141.47399999999999</v>
      </c>
      <c r="CN146">
        <v>110</v>
      </c>
      <c r="CO146">
        <v>59</v>
      </c>
      <c r="CQ146">
        <v>46</v>
      </c>
      <c r="CS146">
        <v>52</v>
      </c>
      <c r="CT146">
        <v>177</v>
      </c>
      <c r="CU146">
        <v>16.59804015448945</v>
      </c>
      <c r="CV146" s="7">
        <v>42314</v>
      </c>
      <c r="CW146" s="7"/>
      <c r="CZ146">
        <v>22</v>
      </c>
      <c r="DA146">
        <v>20</v>
      </c>
      <c r="DB146">
        <v>0.6</v>
      </c>
      <c r="DC146">
        <v>190</v>
      </c>
      <c r="DE146">
        <v>4.7</v>
      </c>
      <c r="DF146">
        <v>92</v>
      </c>
      <c r="DG146">
        <v>5.4</v>
      </c>
      <c r="DH146">
        <v>110.657</v>
      </c>
      <c r="DI146">
        <v>145</v>
      </c>
      <c r="DJ146">
        <v>67</v>
      </c>
      <c r="DL146">
        <v>52</v>
      </c>
      <c r="DN146">
        <v>52</v>
      </c>
      <c r="DO146">
        <v>177</v>
      </c>
      <c r="DP146">
        <v>1.77</v>
      </c>
      <c r="DQ146">
        <v>16.59804015448945</v>
      </c>
      <c r="DR146" s="7">
        <v>42679</v>
      </c>
      <c r="DS146" s="7"/>
      <c r="DV146">
        <v>27</v>
      </c>
      <c r="DW146">
        <v>26</v>
      </c>
      <c r="DX146">
        <v>0.6</v>
      </c>
      <c r="DY146">
        <v>259</v>
      </c>
      <c r="DZ146">
        <v>0.94</v>
      </c>
      <c r="EA146">
        <v>5</v>
      </c>
      <c r="EB146">
        <v>104</v>
      </c>
      <c r="EC146">
        <v>5.3</v>
      </c>
      <c r="ED146">
        <v>96.027000000000001</v>
      </c>
      <c r="EE146">
        <v>150</v>
      </c>
      <c r="EF146">
        <v>74</v>
      </c>
      <c r="EH146">
        <v>55</v>
      </c>
      <c r="EJ146">
        <v>52</v>
      </c>
      <c r="EK146">
        <v>177</v>
      </c>
      <c r="EL146">
        <v>1.77</v>
      </c>
      <c r="EM146">
        <v>16.59804015448945</v>
      </c>
      <c r="EN146" s="7">
        <v>43044</v>
      </c>
      <c r="EO146" s="7"/>
      <c r="ER146">
        <v>31</v>
      </c>
      <c r="ES146">
        <v>32</v>
      </c>
      <c r="ET146">
        <v>1.1000000000000001</v>
      </c>
      <c r="EU146">
        <v>189</v>
      </c>
      <c r="EV146">
        <v>1.1000000000000001</v>
      </c>
      <c r="EW146">
        <v>4.5999999999999996</v>
      </c>
      <c r="EX146">
        <v>103</v>
      </c>
      <c r="EZ146">
        <v>100.623</v>
      </c>
      <c r="FA146">
        <v>146</v>
      </c>
      <c r="FF146">
        <v>62</v>
      </c>
      <c r="FG146">
        <v>176</v>
      </c>
      <c r="FH146">
        <v>1.76</v>
      </c>
      <c r="FI146">
        <v>20.015495867768596</v>
      </c>
      <c r="FJ146" s="12">
        <v>1</v>
      </c>
      <c r="FK146" s="11">
        <v>1</v>
      </c>
      <c r="FL146">
        <v>0</v>
      </c>
      <c r="FM146">
        <v>0</v>
      </c>
      <c r="FN146">
        <v>0</v>
      </c>
      <c r="FO146" s="5">
        <v>0</v>
      </c>
      <c r="FP146" s="12">
        <v>2</v>
      </c>
      <c r="FQ146">
        <v>1</v>
      </c>
      <c r="FR146">
        <v>0</v>
      </c>
      <c r="FS146">
        <v>0</v>
      </c>
      <c r="FT146">
        <v>0</v>
      </c>
      <c r="FU146" s="5">
        <v>0</v>
      </c>
      <c r="FV146" s="12">
        <v>2</v>
      </c>
      <c r="FW146">
        <v>1</v>
      </c>
      <c r="FX146">
        <v>1</v>
      </c>
      <c r="FY146">
        <v>0</v>
      </c>
      <c r="FZ146">
        <v>0</v>
      </c>
      <c r="GA146" s="5">
        <v>0</v>
      </c>
      <c r="GB146" s="4">
        <v>2</v>
      </c>
      <c r="GC146">
        <v>1</v>
      </c>
      <c r="GD146">
        <v>1</v>
      </c>
      <c r="GE146">
        <v>0</v>
      </c>
      <c r="GF146">
        <v>0</v>
      </c>
      <c r="GG146" s="5">
        <v>0</v>
      </c>
      <c r="GH146" s="4">
        <v>2</v>
      </c>
      <c r="GI146">
        <v>1</v>
      </c>
      <c r="GJ146">
        <v>1</v>
      </c>
      <c r="GK146">
        <v>0</v>
      </c>
      <c r="GL146">
        <v>0</v>
      </c>
      <c r="GM146" s="5">
        <v>0</v>
      </c>
      <c r="GN146" s="12">
        <v>2</v>
      </c>
      <c r="GO146">
        <v>1</v>
      </c>
      <c r="GP146">
        <v>1</v>
      </c>
      <c r="GQ146">
        <v>0</v>
      </c>
      <c r="GR146">
        <v>0</v>
      </c>
      <c r="GS146" s="5">
        <v>0</v>
      </c>
      <c r="GT146" s="76"/>
      <c r="GU146" s="76"/>
      <c r="GV146">
        <v>0</v>
      </c>
      <c r="GX146">
        <v>0</v>
      </c>
      <c r="GZ146">
        <v>0</v>
      </c>
      <c r="HB146">
        <v>1</v>
      </c>
      <c r="HC146" t="s">
        <v>1259</v>
      </c>
      <c r="HD146">
        <v>0</v>
      </c>
      <c r="HF146" s="7">
        <v>44281</v>
      </c>
      <c r="HG146" s="4" t="s">
        <v>1359</v>
      </c>
      <c r="HH146" t="s">
        <v>843</v>
      </c>
      <c r="HW146" t="s">
        <v>1454</v>
      </c>
      <c r="HX146" s="5" t="s">
        <v>1173</v>
      </c>
      <c r="HY146" s="4"/>
      <c r="II146" t="s">
        <v>1650</v>
      </c>
      <c r="IJ146" s="5" t="s">
        <v>1244</v>
      </c>
      <c r="IK146" t="s">
        <v>1706</v>
      </c>
      <c r="IL146" t="s">
        <v>1659</v>
      </c>
      <c r="IO146" t="s">
        <v>1731</v>
      </c>
      <c r="IP146" t="s">
        <v>1225</v>
      </c>
      <c r="IW146">
        <f t="shared" si="18"/>
        <v>268.78697959183671</v>
      </c>
      <c r="IX146">
        <f t="shared" si="19"/>
        <v>418.95277551020411</v>
      </c>
      <c r="IY146">
        <f t="shared" si="20"/>
        <v>39.701817469387755</v>
      </c>
      <c r="IZ146" s="75">
        <f t="shared" si="21"/>
        <v>3.0625</v>
      </c>
      <c r="JA146" t="e">
        <v>#NAME?</v>
      </c>
      <c r="JB146">
        <v>865.06970200000001</v>
      </c>
      <c r="JC146">
        <v>333.79202299999997</v>
      </c>
      <c r="JD146">
        <v>209.840012</v>
      </c>
      <c r="JE146">
        <v>4.1722830000000002</v>
      </c>
      <c r="JF146">
        <v>6.3927379999999996</v>
      </c>
      <c r="JG146">
        <v>36.476047000000001</v>
      </c>
      <c r="JH146">
        <v>34.915726999999997</v>
      </c>
      <c r="JI146">
        <v>48.692832000000003</v>
      </c>
      <c r="JJ146">
        <f t="shared" si="22"/>
        <v>83.608559</v>
      </c>
      <c r="JK146">
        <f t="shared" si="23"/>
        <v>27.300753959183673</v>
      </c>
      <c r="JL146">
        <f t="shared" si="24"/>
        <v>11.401053714285712</v>
      </c>
      <c r="JM146">
        <f t="shared" si="25"/>
        <v>15.899700244897961</v>
      </c>
      <c r="JN146">
        <v>36.910418</v>
      </c>
      <c r="JO146">
        <v>0.80302200000000001</v>
      </c>
      <c r="JP146">
        <v>97.757180000000005</v>
      </c>
      <c r="JQ146">
        <v>145.75557800000001</v>
      </c>
      <c r="JR146">
        <v>882.27506200000005</v>
      </c>
      <c r="JS146">
        <v>823.16012499999999</v>
      </c>
      <c r="JT146">
        <v>1283.0428750000001</v>
      </c>
      <c r="JU146">
        <v>672.31206299999997</v>
      </c>
      <c r="JV146">
        <v>21.047172</v>
      </c>
      <c r="JW146">
        <v>13.907610999999999</v>
      </c>
      <c r="JX146">
        <v>21.309128000000001</v>
      </c>
      <c r="JY146">
        <v>121.586816</v>
      </c>
      <c r="JZ146">
        <f t="shared" si="26"/>
        <v>39.701817469387755</v>
      </c>
      <c r="KA146">
        <v>116.385752</v>
      </c>
      <c r="KB146">
        <v>162.30944299999999</v>
      </c>
      <c r="KC146">
        <v>123.034727</v>
      </c>
      <c r="KD146">
        <v>2.676739</v>
      </c>
      <c r="KE146">
        <v>13.577386000000001</v>
      </c>
      <c r="KF146">
        <v>20.243829000000002</v>
      </c>
      <c r="KG146">
        <v>122.538203</v>
      </c>
      <c r="KH146">
        <v>114.327803</v>
      </c>
      <c r="KI146">
        <v>178.20041000000001</v>
      </c>
      <c r="KJ146">
        <v>93.376670000000004</v>
      </c>
      <c r="KK146">
        <v>2.9232179999999999</v>
      </c>
      <c r="KL146">
        <v>-117.17401099999999</v>
      </c>
      <c r="KM146">
        <v>362.79025300000001</v>
      </c>
      <c r="KN146">
        <v>58.394385999999997</v>
      </c>
      <c r="KO146">
        <v>-74.468552000000003</v>
      </c>
      <c r="KP146">
        <v>-93.162987000000001</v>
      </c>
      <c r="KQ146">
        <v>54.966129000000002</v>
      </c>
      <c r="KR146">
        <v>37.888325000000002</v>
      </c>
      <c r="KS146">
        <v>-117.99794799999999</v>
      </c>
      <c r="KT146">
        <v>308.39831500000003</v>
      </c>
      <c r="KU146">
        <v>61.174866000000002</v>
      </c>
      <c r="KV146">
        <v>-77.902930999999995</v>
      </c>
      <c r="KW146">
        <v>-98.209755000000001</v>
      </c>
      <c r="KX146">
        <v>12.458577999999999</v>
      </c>
      <c r="KY146">
        <v>45.715302000000001</v>
      </c>
      <c r="KZ146">
        <v>-121.00754499999999</v>
      </c>
      <c r="LA146">
        <v>315.576843</v>
      </c>
      <c r="LB146">
        <v>58.163955999999999</v>
      </c>
      <c r="LC146">
        <v>-78.214928</v>
      </c>
      <c r="LD146">
        <v>-99.262542999999994</v>
      </c>
      <c r="LE146">
        <v>-6.7433360000000002</v>
      </c>
      <c r="LF146">
        <v>35.679974000000001</v>
      </c>
      <c r="LG146">
        <v>0.71706099999999995</v>
      </c>
      <c r="LH146">
        <v>0.69624699999999995</v>
      </c>
      <c r="LI146" t="s">
        <v>1986</v>
      </c>
      <c r="LJ146" t="s">
        <v>1986</v>
      </c>
      <c r="LK146">
        <v>0.41760900000000001</v>
      </c>
      <c r="LL146">
        <v>0</v>
      </c>
      <c r="LM146" t="s">
        <v>1986</v>
      </c>
      <c r="LN146">
        <v>6.1533259999999999</v>
      </c>
      <c r="LO146" t="s">
        <v>1986</v>
      </c>
      <c r="LP146" t="s">
        <v>1986</v>
      </c>
      <c r="LQ146">
        <v>-13.278701999999999</v>
      </c>
      <c r="LR146">
        <v>0.90576900000000005</v>
      </c>
      <c r="LS146">
        <v>4.3632999999999998E-2</v>
      </c>
      <c r="LT146">
        <v>1466.849125</v>
      </c>
      <c r="LU146">
        <v>238.38314099999999</v>
      </c>
      <c r="LV146">
        <v>127.637894</v>
      </c>
      <c r="LW146">
        <v>140.916595</v>
      </c>
    </row>
    <row r="147" spans="1:335" ht="16.149999999999999" customHeight="1" x14ac:dyDescent="0.3">
      <c r="A147">
        <v>154</v>
      </c>
      <c r="B147">
        <v>6508937</v>
      </c>
      <c r="C147" t="s">
        <v>363</v>
      </c>
      <c r="D147" t="s">
        <v>134</v>
      </c>
      <c r="E147" s="8" t="s">
        <v>2104</v>
      </c>
      <c r="I147" s="77" t="s">
        <v>2231</v>
      </c>
      <c r="J147" s="100">
        <v>0</v>
      </c>
      <c r="K147" s="100">
        <v>0</v>
      </c>
      <c r="L147" s="85"/>
      <c r="M147" s="100"/>
      <c r="N147" s="100"/>
      <c r="O147" s="95" t="s">
        <v>2286</v>
      </c>
      <c r="P147" s="100"/>
      <c r="Q147" s="140" t="s">
        <v>2277</v>
      </c>
      <c r="R147" s="100"/>
      <c r="S147" s="95" t="s">
        <v>2277</v>
      </c>
      <c r="T147" s="100"/>
      <c r="U147" s="100">
        <v>0</v>
      </c>
      <c r="V147" s="95"/>
      <c r="W147" s="140" t="s">
        <v>2281</v>
      </c>
      <c r="X147" s="100"/>
      <c r="Y147">
        <v>0</v>
      </c>
      <c r="Z147" s="7">
        <v>42260</v>
      </c>
      <c r="AA147" s="7"/>
      <c r="AD147">
        <v>20</v>
      </c>
      <c r="AE147">
        <v>9</v>
      </c>
      <c r="AF147">
        <v>0.4</v>
      </c>
      <c r="AG147">
        <v>485</v>
      </c>
      <c r="AH147">
        <v>1.06</v>
      </c>
      <c r="AI147">
        <v>3.6</v>
      </c>
      <c r="AJ147">
        <v>98</v>
      </c>
      <c r="AL147">
        <v>72.766999999999996</v>
      </c>
      <c r="AM147">
        <v>174</v>
      </c>
      <c r="AR147">
        <v>54</v>
      </c>
      <c r="AS147">
        <v>158</v>
      </c>
      <c r="AT147">
        <v>2.4964000000000004</v>
      </c>
      <c r="AU147">
        <v>21.631148854350261</v>
      </c>
      <c r="AV147" s="4">
        <v>91</v>
      </c>
      <c r="AW147" t="s">
        <v>1779</v>
      </c>
      <c r="AX147">
        <v>65</v>
      </c>
      <c r="AY147" t="s">
        <v>1779</v>
      </c>
      <c r="AZ147" s="11"/>
      <c r="BD147" s="8"/>
      <c r="BF147" s="7">
        <v>42625</v>
      </c>
      <c r="BG147" s="7">
        <v>42649</v>
      </c>
      <c r="BH147">
        <v>4</v>
      </c>
      <c r="BI147">
        <v>265</v>
      </c>
      <c r="BJ147">
        <v>21</v>
      </c>
      <c r="BK147">
        <v>14</v>
      </c>
      <c r="BL147">
        <v>0.7</v>
      </c>
      <c r="BM147">
        <v>242</v>
      </c>
      <c r="BN147">
        <v>0.88</v>
      </c>
      <c r="BO147">
        <v>4.4000000000000004</v>
      </c>
      <c r="BP147">
        <v>94</v>
      </c>
      <c r="BR147">
        <v>76.725999999999999</v>
      </c>
      <c r="BS147">
        <v>258</v>
      </c>
      <c r="BT147">
        <v>89</v>
      </c>
      <c r="BU147">
        <v>148</v>
      </c>
      <c r="BV147">
        <v>60</v>
      </c>
      <c r="BX147">
        <v>54</v>
      </c>
      <c r="BY147">
        <v>158</v>
      </c>
      <c r="BZ147">
        <v>21.631148854350261</v>
      </c>
      <c r="CA147" s="7">
        <v>42990</v>
      </c>
      <c r="CB147" s="7">
        <v>42649</v>
      </c>
      <c r="CC147">
        <v>4</v>
      </c>
      <c r="CD147">
        <v>265</v>
      </c>
      <c r="CE147">
        <v>20</v>
      </c>
      <c r="CF147">
        <v>15</v>
      </c>
      <c r="CG147">
        <v>0.6</v>
      </c>
      <c r="CH147">
        <v>242</v>
      </c>
      <c r="CI147">
        <v>0.84</v>
      </c>
      <c r="CJ147">
        <v>4.4000000000000004</v>
      </c>
      <c r="CK147">
        <v>100</v>
      </c>
      <c r="CM147">
        <v>79.915999999999997</v>
      </c>
      <c r="CN147">
        <v>249</v>
      </c>
      <c r="CO147">
        <v>90</v>
      </c>
      <c r="CP147">
        <v>136</v>
      </c>
      <c r="CQ147">
        <v>64</v>
      </c>
      <c r="CV147" s="7">
        <v>43355</v>
      </c>
      <c r="CW147" s="7"/>
      <c r="CZ147">
        <v>17</v>
      </c>
      <c r="DA147">
        <v>10</v>
      </c>
      <c r="DB147">
        <v>0.6</v>
      </c>
      <c r="DC147">
        <v>245</v>
      </c>
      <c r="DD147">
        <v>0.91</v>
      </c>
      <c r="DE147">
        <v>4.3</v>
      </c>
      <c r="DF147">
        <v>89</v>
      </c>
      <c r="DH147">
        <v>60.795000000000002</v>
      </c>
      <c r="DI147">
        <v>234</v>
      </c>
      <c r="DJ147">
        <v>81</v>
      </c>
      <c r="DK147">
        <v>135</v>
      </c>
      <c r="DL147">
        <v>59</v>
      </c>
      <c r="DR147" s="7">
        <v>43720</v>
      </c>
      <c r="DS147" s="7">
        <v>43754</v>
      </c>
      <c r="DT147">
        <v>3.6</v>
      </c>
      <c r="DU147">
        <v>226</v>
      </c>
      <c r="DV147">
        <v>14</v>
      </c>
      <c r="DW147">
        <v>13</v>
      </c>
      <c r="DX147">
        <v>0.5</v>
      </c>
      <c r="DY147">
        <v>231</v>
      </c>
      <c r="DZ147">
        <v>0.86</v>
      </c>
      <c r="EA147">
        <v>4.3</v>
      </c>
      <c r="EB147">
        <v>85</v>
      </c>
      <c r="ED147">
        <v>69.697000000000003</v>
      </c>
      <c r="EE147">
        <v>205</v>
      </c>
      <c r="EF147">
        <v>71</v>
      </c>
      <c r="EH147">
        <v>57</v>
      </c>
      <c r="EN147" s="7">
        <v>44085</v>
      </c>
      <c r="EO147" s="7">
        <v>43754</v>
      </c>
      <c r="EP147">
        <v>3.6</v>
      </c>
      <c r="EQ147">
        <v>226</v>
      </c>
      <c r="FJ147" s="12">
        <v>0</v>
      </c>
      <c r="FK147" s="11">
        <v>0</v>
      </c>
      <c r="FL147">
        <v>0</v>
      </c>
      <c r="FM147">
        <v>0</v>
      </c>
      <c r="FN147">
        <v>0</v>
      </c>
      <c r="FO147" s="5">
        <v>0</v>
      </c>
      <c r="FP147" s="12">
        <v>0</v>
      </c>
      <c r="FQ147">
        <v>0</v>
      </c>
      <c r="FR147">
        <v>0</v>
      </c>
      <c r="FS147">
        <v>0</v>
      </c>
      <c r="FT147">
        <v>0</v>
      </c>
      <c r="FU147" s="5">
        <v>0</v>
      </c>
      <c r="FV147" s="12">
        <v>0</v>
      </c>
      <c r="FW147">
        <v>0</v>
      </c>
      <c r="FX147">
        <v>0</v>
      </c>
      <c r="FY147">
        <v>0</v>
      </c>
      <c r="FZ147">
        <v>0</v>
      </c>
      <c r="GA147" s="5">
        <v>0</v>
      </c>
      <c r="GB147" s="4">
        <v>0</v>
      </c>
      <c r="GC147">
        <v>0</v>
      </c>
      <c r="GD147">
        <v>0</v>
      </c>
      <c r="GE147">
        <v>0</v>
      </c>
      <c r="GF147">
        <v>0</v>
      </c>
      <c r="GG147" s="5">
        <v>0</v>
      </c>
      <c r="GH147" s="4">
        <v>0</v>
      </c>
      <c r="GI147">
        <v>0</v>
      </c>
      <c r="GJ147">
        <v>0</v>
      </c>
      <c r="GK147">
        <v>0</v>
      </c>
      <c r="GL147">
        <v>0</v>
      </c>
      <c r="GM147" s="5">
        <v>0</v>
      </c>
      <c r="GN147" s="12">
        <v>0</v>
      </c>
      <c r="GO147">
        <v>0</v>
      </c>
      <c r="GP147">
        <v>0</v>
      </c>
      <c r="GQ147">
        <v>0</v>
      </c>
      <c r="GR147">
        <v>0</v>
      </c>
      <c r="GS147" s="5">
        <v>0</v>
      </c>
      <c r="GT147" s="76"/>
      <c r="GU147" s="76"/>
      <c r="GV147">
        <v>0</v>
      </c>
      <c r="GX147">
        <v>0</v>
      </c>
      <c r="GZ147">
        <v>0</v>
      </c>
      <c r="HB147">
        <v>0</v>
      </c>
      <c r="HD147">
        <v>0</v>
      </c>
      <c r="HF147" s="7">
        <v>44272</v>
      </c>
      <c r="HG147" s="4"/>
      <c r="HX147" s="5"/>
      <c r="HY147" s="4"/>
      <c r="II147" t="s">
        <v>1650</v>
      </c>
      <c r="IJ147" s="5" t="s">
        <v>1190</v>
      </c>
      <c r="IW147">
        <f t="shared" si="18"/>
        <v>147.69813531485335</v>
      </c>
      <c r="IX147">
        <f t="shared" si="19"/>
        <v>541.78056401217748</v>
      </c>
      <c r="IY147">
        <f t="shared" si="20"/>
        <v>37.387200769107508</v>
      </c>
      <c r="IZ147" s="75">
        <f t="shared" si="21"/>
        <v>2.4964000000000004</v>
      </c>
      <c r="JA147" t="e">
        <v>#NAME?</v>
      </c>
      <c r="JB147">
        <v>758.0625</v>
      </c>
      <c r="JC147">
        <v>299.63201900000001</v>
      </c>
      <c r="JD147">
        <v>174.70401000000001</v>
      </c>
      <c r="JE147">
        <v>7.673</v>
      </c>
      <c r="JF147">
        <v>11.192769999999999</v>
      </c>
      <c r="JG147">
        <v>46.666702999999998</v>
      </c>
      <c r="JH147">
        <v>18.432348000000001</v>
      </c>
      <c r="JI147">
        <v>69.871460999999996</v>
      </c>
      <c r="JJ147">
        <f t="shared" si="22"/>
        <v>88.303809000000001</v>
      </c>
      <c r="JK147">
        <f t="shared" si="23"/>
        <v>35.372459942316929</v>
      </c>
      <c r="JL147">
        <f t="shared" si="24"/>
        <v>7.3835715430219508</v>
      </c>
      <c r="JM147">
        <f t="shared" si="25"/>
        <v>27.988888399294979</v>
      </c>
      <c r="JN147">
        <v>45.756991999999997</v>
      </c>
      <c r="JO147">
        <v>1.228823</v>
      </c>
      <c r="JP147">
        <v>148.75904700000001</v>
      </c>
      <c r="JQ147">
        <v>212.56735900000001</v>
      </c>
      <c r="JR147">
        <v>919.04549999999995</v>
      </c>
      <c r="JS147">
        <v>368.71362499999998</v>
      </c>
      <c r="JT147">
        <v>1352.501</v>
      </c>
      <c r="JU147">
        <v>964.88812499999995</v>
      </c>
      <c r="JV147">
        <v>29.501280999999999</v>
      </c>
      <c r="JW147">
        <v>15.346000999999999</v>
      </c>
      <c r="JX147">
        <v>22.385539999999999</v>
      </c>
      <c r="JY147">
        <v>93.333408000000006</v>
      </c>
      <c r="JZ147">
        <f t="shared" si="26"/>
        <v>37.387200769107508</v>
      </c>
      <c r="KA147">
        <v>36.864697</v>
      </c>
      <c r="KB147">
        <v>139.74292</v>
      </c>
      <c r="KC147">
        <v>91.513983999999994</v>
      </c>
      <c r="KD147">
        <v>2.457646</v>
      </c>
      <c r="KE147">
        <v>14.875906000000001</v>
      </c>
      <c r="KF147">
        <v>21.256736</v>
      </c>
      <c r="KG147">
        <v>91.904550999999998</v>
      </c>
      <c r="KH147">
        <v>36.871361999999998</v>
      </c>
      <c r="KI147">
        <v>135.25009800000001</v>
      </c>
      <c r="KJ147">
        <v>96.488809000000003</v>
      </c>
      <c r="KK147">
        <v>2.9501279999999999</v>
      </c>
      <c r="KL147">
        <v>-100.645866</v>
      </c>
      <c r="KM147">
        <v>322.02816799999999</v>
      </c>
      <c r="KN147">
        <v>36.786704999999998</v>
      </c>
      <c r="KO147">
        <v>-91.275841</v>
      </c>
      <c r="KP147">
        <v>-105.58799</v>
      </c>
      <c r="KQ147">
        <v>12.090417</v>
      </c>
      <c r="KR147">
        <v>26.277258</v>
      </c>
      <c r="KS147">
        <v>-70.499686999999994</v>
      </c>
      <c r="KT147">
        <v>347.69958500000001</v>
      </c>
      <c r="KU147">
        <v>38.677382999999999</v>
      </c>
      <c r="KV147">
        <v>-93.365891000000005</v>
      </c>
      <c r="KW147">
        <v>-110.634422</v>
      </c>
      <c r="KX147">
        <v>-9.4029349999999994</v>
      </c>
      <c r="KY147">
        <v>27.941859999999998</v>
      </c>
      <c r="KZ147">
        <v>-89.722983999999997</v>
      </c>
      <c r="LA147">
        <v>345.653931</v>
      </c>
      <c r="LB147">
        <v>37.034534000000001</v>
      </c>
      <c r="LC147">
        <v>-92.085823000000005</v>
      </c>
      <c r="LD147">
        <v>-109.26430499999999</v>
      </c>
      <c r="LE147">
        <v>-3.451425</v>
      </c>
      <c r="LF147">
        <v>28.081530000000001</v>
      </c>
      <c r="LG147">
        <v>0.26380399999999998</v>
      </c>
      <c r="LH147">
        <v>0.65424499999999997</v>
      </c>
      <c r="LI147" t="s">
        <v>1986</v>
      </c>
      <c r="LJ147" t="s">
        <v>1986</v>
      </c>
      <c r="LK147">
        <v>0.20873800000000001</v>
      </c>
      <c r="LL147">
        <v>0</v>
      </c>
      <c r="LM147" t="s">
        <v>1986</v>
      </c>
      <c r="LN147">
        <v>13.156319</v>
      </c>
      <c r="LO147" t="s">
        <v>1986</v>
      </c>
      <c r="LP147" t="s">
        <v>1986</v>
      </c>
      <c r="LQ147">
        <v>13.633862000000001</v>
      </c>
      <c r="LR147">
        <v>1.342986</v>
      </c>
      <c r="LS147">
        <v>6.8858249999999996</v>
      </c>
      <c r="LT147">
        <v>1122.4013749999999</v>
      </c>
      <c r="LU147">
        <v>85.312719000000001</v>
      </c>
      <c r="LV147">
        <v>53.384365000000003</v>
      </c>
      <c r="LW147">
        <v>39.750503999999999</v>
      </c>
    </row>
    <row r="148" spans="1:335" ht="16.149999999999999" customHeight="1" x14ac:dyDescent="0.3">
      <c r="A148">
        <v>155</v>
      </c>
      <c r="B148">
        <v>6645191</v>
      </c>
      <c r="C148" t="s">
        <v>343</v>
      </c>
      <c r="D148" t="s">
        <v>134</v>
      </c>
      <c r="E148" s="8" t="s">
        <v>2105</v>
      </c>
      <c r="F148">
        <v>1</v>
      </c>
      <c r="G148" t="s">
        <v>2210</v>
      </c>
      <c r="I148" s="77" t="s">
        <v>2157</v>
      </c>
      <c r="J148" s="101">
        <v>1</v>
      </c>
      <c r="K148" s="101">
        <v>0</v>
      </c>
      <c r="M148" s="101">
        <v>3</v>
      </c>
      <c r="N148" s="139">
        <v>43688</v>
      </c>
      <c r="O148" s="141" t="s">
        <v>2286</v>
      </c>
      <c r="P148" s="101"/>
      <c r="Q148" s="98" t="s">
        <v>2277</v>
      </c>
      <c r="R148" s="101"/>
      <c r="S148" s="98" t="s">
        <v>2278</v>
      </c>
      <c r="T148" s="139">
        <v>43688</v>
      </c>
      <c r="U148" s="101">
        <v>0</v>
      </c>
      <c r="V148" s="141"/>
      <c r="W148" s="98" t="s">
        <v>2281</v>
      </c>
      <c r="X148" s="101"/>
      <c r="Y148">
        <v>0</v>
      </c>
      <c r="Z148" s="7">
        <v>43687</v>
      </c>
      <c r="AA148" s="7">
        <v>43689</v>
      </c>
      <c r="AB148">
        <v>35.299999999999997</v>
      </c>
      <c r="AC148">
        <v>296</v>
      </c>
      <c r="AD148">
        <v>235</v>
      </c>
      <c r="AE148">
        <v>223</v>
      </c>
      <c r="AF148">
        <v>0.6</v>
      </c>
      <c r="AG148">
        <v>160</v>
      </c>
      <c r="AH148">
        <v>1.02</v>
      </c>
      <c r="AI148">
        <v>4.5</v>
      </c>
      <c r="AJ148">
        <v>221</v>
      </c>
      <c r="AK148">
        <v>8.1999999999999993</v>
      </c>
      <c r="AL148">
        <v>64.355999999999995</v>
      </c>
      <c r="AM148">
        <v>194</v>
      </c>
      <c r="AN148">
        <v>21</v>
      </c>
      <c r="AO148">
        <v>143</v>
      </c>
      <c r="AP148">
        <v>353</v>
      </c>
      <c r="AQ148" t="s">
        <v>562</v>
      </c>
      <c r="AR148">
        <v>60.02</v>
      </c>
      <c r="AS148">
        <v>162</v>
      </c>
      <c r="AT148">
        <v>2.6244000000000005</v>
      </c>
      <c r="AU148">
        <v>22.869989330894679</v>
      </c>
      <c r="AV148" s="4">
        <v>110</v>
      </c>
      <c r="AW148" t="s">
        <v>686</v>
      </c>
      <c r="AX148">
        <v>74</v>
      </c>
      <c r="AY148" t="s">
        <v>686</v>
      </c>
      <c r="AZ148" s="11">
        <v>79.599999999999994</v>
      </c>
      <c r="BA148" s="6">
        <v>43963</v>
      </c>
      <c r="BB148" s="4">
        <v>1</v>
      </c>
      <c r="BC148" t="s">
        <v>1976</v>
      </c>
      <c r="BD148" s="8" t="s">
        <v>1975</v>
      </c>
      <c r="BF148" s="7">
        <v>44052</v>
      </c>
      <c r="BG148" s="7">
        <v>44137</v>
      </c>
      <c r="BH148">
        <v>27.2</v>
      </c>
      <c r="BI148">
        <v>250</v>
      </c>
      <c r="BJ148">
        <v>89</v>
      </c>
      <c r="BK148">
        <v>25</v>
      </c>
      <c r="BL148">
        <v>0.4</v>
      </c>
      <c r="BM148">
        <v>130</v>
      </c>
      <c r="BN148">
        <v>1.01</v>
      </c>
      <c r="BO148">
        <v>4.3</v>
      </c>
      <c r="BP148">
        <v>109</v>
      </c>
      <c r="BQ148">
        <v>5.6</v>
      </c>
      <c r="BR148">
        <v>78.718999999999994</v>
      </c>
      <c r="BS148">
        <v>129</v>
      </c>
      <c r="BT148">
        <v>26</v>
      </c>
      <c r="BV148">
        <v>193</v>
      </c>
      <c r="BW148" t="s">
        <v>706</v>
      </c>
      <c r="BX148">
        <v>56.4</v>
      </c>
      <c r="BY148">
        <v>162.80000000000001</v>
      </c>
      <c r="BZ148">
        <v>21.279935284849287</v>
      </c>
      <c r="CA148" s="7">
        <v>44417</v>
      </c>
      <c r="CB148" s="7">
        <v>44137</v>
      </c>
      <c r="CC148">
        <v>27.2</v>
      </c>
      <c r="CD148">
        <v>250</v>
      </c>
      <c r="CE148">
        <v>167</v>
      </c>
      <c r="CF148">
        <v>72</v>
      </c>
      <c r="CG148">
        <v>0.8</v>
      </c>
      <c r="CJ148">
        <v>4.3</v>
      </c>
      <c r="CK148">
        <v>93</v>
      </c>
      <c r="CL148">
        <v>7.7</v>
      </c>
      <c r="CM148">
        <v>79.606999999999999</v>
      </c>
      <c r="CN148">
        <v>203</v>
      </c>
      <c r="CO148">
        <v>22</v>
      </c>
      <c r="CP148">
        <v>150</v>
      </c>
      <c r="CQ148">
        <v>211</v>
      </c>
      <c r="CR148" t="s">
        <v>706</v>
      </c>
      <c r="CS148">
        <v>56.4</v>
      </c>
      <c r="CT148">
        <v>162.80000000000001</v>
      </c>
      <c r="CU148">
        <v>21.279935284849287</v>
      </c>
      <c r="CV148" s="7">
        <v>44782</v>
      </c>
      <c r="CW148" s="7"/>
      <c r="DR148" s="7">
        <v>45147</v>
      </c>
      <c r="DS148" s="7"/>
      <c r="EN148" s="7">
        <v>45512</v>
      </c>
      <c r="EO148" s="7"/>
      <c r="FJ148" s="12">
        <v>0</v>
      </c>
      <c r="FK148" s="11">
        <v>0</v>
      </c>
      <c r="FL148">
        <v>0</v>
      </c>
      <c r="FM148">
        <v>0</v>
      </c>
      <c r="FN148">
        <v>0</v>
      </c>
      <c r="FO148" s="5">
        <v>0</v>
      </c>
      <c r="FP148" s="12">
        <v>2</v>
      </c>
      <c r="FQ148">
        <v>0</v>
      </c>
      <c r="FR148">
        <v>1</v>
      </c>
      <c r="FS148">
        <v>0</v>
      </c>
      <c r="FT148">
        <v>0</v>
      </c>
      <c r="FU148" s="5">
        <v>0</v>
      </c>
      <c r="FV148" s="12">
        <v>2</v>
      </c>
      <c r="FW148">
        <v>0</v>
      </c>
      <c r="FX148">
        <v>1</v>
      </c>
      <c r="FY148">
        <v>0</v>
      </c>
      <c r="FZ148">
        <v>0</v>
      </c>
      <c r="GA148" s="5">
        <v>0</v>
      </c>
      <c r="GB148" s="4">
        <v>2</v>
      </c>
      <c r="GC148">
        <v>0</v>
      </c>
      <c r="GD148">
        <v>1</v>
      </c>
      <c r="GE148">
        <v>0</v>
      </c>
      <c r="GF148">
        <v>0</v>
      </c>
      <c r="GG148" s="5">
        <v>0</v>
      </c>
      <c r="GH148" s="4">
        <v>2</v>
      </c>
      <c r="GI148">
        <v>0</v>
      </c>
      <c r="GJ148">
        <v>1</v>
      </c>
      <c r="GK148">
        <v>0</v>
      </c>
      <c r="GL148">
        <v>0</v>
      </c>
      <c r="GM148" s="5">
        <v>0</v>
      </c>
      <c r="GN148" s="12">
        <v>2</v>
      </c>
      <c r="GO148">
        <v>0</v>
      </c>
      <c r="GP148">
        <v>1</v>
      </c>
      <c r="GQ148">
        <v>0</v>
      </c>
      <c r="GR148">
        <v>0</v>
      </c>
      <c r="GS148" s="5">
        <v>0</v>
      </c>
      <c r="GV148">
        <v>0</v>
      </c>
      <c r="GX148">
        <v>0</v>
      </c>
      <c r="GZ148">
        <v>0</v>
      </c>
      <c r="HB148">
        <v>1</v>
      </c>
      <c r="HC148" t="s">
        <v>890</v>
      </c>
      <c r="HD148">
        <v>0</v>
      </c>
      <c r="HF148" s="7">
        <v>44565</v>
      </c>
      <c r="HG148" s="4" t="s">
        <v>1387</v>
      </c>
      <c r="HH148" t="s">
        <v>870</v>
      </c>
      <c r="HI148" t="s">
        <v>1387</v>
      </c>
      <c r="HJ148" t="s">
        <v>870</v>
      </c>
      <c r="HW148" t="s">
        <v>1454</v>
      </c>
      <c r="HX148" s="5" t="s">
        <v>870</v>
      </c>
      <c r="HY148" s="4"/>
      <c r="IJ148" s="5"/>
      <c r="IK148" t="s">
        <v>1688</v>
      </c>
      <c r="IL148" t="s">
        <v>870</v>
      </c>
      <c r="IW148">
        <f t="shared" si="18"/>
        <v>457.88880315500677</v>
      </c>
      <c r="IX148">
        <f t="shared" si="19"/>
        <v>415.99637059899396</v>
      </c>
      <c r="IY148">
        <f t="shared" si="20"/>
        <v>39.915715973174812</v>
      </c>
      <c r="IZ148" s="75">
        <f t="shared" si="21"/>
        <v>2.6244000000000005</v>
      </c>
      <c r="JA148" t="e">
        <v>#NAME?</v>
      </c>
      <c r="JB148">
        <v>800.232483</v>
      </c>
      <c r="JC148">
        <v>284.99203499999999</v>
      </c>
      <c r="JD148">
        <v>222.52801500000001</v>
      </c>
      <c r="JE148">
        <v>5.4382570000000001</v>
      </c>
      <c r="JF148">
        <v>5.9497900000000001</v>
      </c>
      <c r="JG148">
        <v>31.426441000000001</v>
      </c>
      <c r="JH148">
        <v>49.418695</v>
      </c>
      <c r="JI148">
        <v>48.035561999999999</v>
      </c>
      <c r="JJ148">
        <f t="shared" si="22"/>
        <v>97.454256999999998</v>
      </c>
      <c r="JK148">
        <f t="shared" si="23"/>
        <v>37.133918991007462</v>
      </c>
      <c r="JL148">
        <f t="shared" si="24"/>
        <v>18.83047363206828</v>
      </c>
      <c r="JM148">
        <f t="shared" si="25"/>
        <v>18.303445358939182</v>
      </c>
      <c r="JN148">
        <v>28.843050999999999</v>
      </c>
      <c r="JO148">
        <v>0.671566</v>
      </c>
      <c r="JP148">
        <v>127.328953</v>
      </c>
      <c r="JQ148">
        <v>154.986031</v>
      </c>
      <c r="JR148">
        <v>781.07150000000001</v>
      </c>
      <c r="JS148">
        <v>1201.6833750000001</v>
      </c>
      <c r="JT148">
        <v>1091.740875</v>
      </c>
      <c r="JU148">
        <v>597.26806299999998</v>
      </c>
      <c r="JV148">
        <v>21.801608999999999</v>
      </c>
      <c r="JW148">
        <v>18.127524000000001</v>
      </c>
      <c r="JX148">
        <v>19.832633999999999</v>
      </c>
      <c r="JY148">
        <v>104.754805</v>
      </c>
      <c r="JZ148">
        <f t="shared" si="26"/>
        <v>39.915715973174812</v>
      </c>
      <c r="KA148">
        <v>164.728984</v>
      </c>
      <c r="KB148">
        <v>160.11853500000001</v>
      </c>
      <c r="KC148">
        <v>96.143506000000002</v>
      </c>
      <c r="KD148">
        <v>2.2385540000000002</v>
      </c>
      <c r="KE148">
        <v>16.977194000000001</v>
      </c>
      <c r="KF148">
        <v>20.664805000000001</v>
      </c>
      <c r="KG148">
        <v>104.142871</v>
      </c>
      <c r="KH148">
        <v>160.22445300000001</v>
      </c>
      <c r="KI148">
        <v>145.565449</v>
      </c>
      <c r="KJ148">
        <v>79.635741999999993</v>
      </c>
      <c r="KK148">
        <v>2.9068809999999998</v>
      </c>
      <c r="KL148">
        <v>-114.82733899999999</v>
      </c>
      <c r="KM148">
        <v>327.24600199999998</v>
      </c>
      <c r="KN148">
        <v>33.208942</v>
      </c>
      <c r="KO148">
        <v>-103.43119</v>
      </c>
      <c r="KP148">
        <v>-105.047501</v>
      </c>
      <c r="KQ148">
        <v>-3.7197960000000001</v>
      </c>
      <c r="KR148">
        <v>19.959765999999998</v>
      </c>
      <c r="KS148">
        <v>-126.410408</v>
      </c>
      <c r="KT148">
        <v>307.06579599999998</v>
      </c>
      <c r="KU148">
        <v>31.475584000000001</v>
      </c>
      <c r="KV148">
        <v>-104.75741600000001</v>
      </c>
      <c r="KW148">
        <v>-110.414841</v>
      </c>
      <c r="KX148">
        <v>-14.723273000000001</v>
      </c>
      <c r="KY148">
        <v>24.634042999999998</v>
      </c>
      <c r="KZ148">
        <v>-116.116913</v>
      </c>
      <c r="LA148">
        <v>298.58462500000002</v>
      </c>
      <c r="LB148">
        <v>32.352158000000003</v>
      </c>
      <c r="LC148">
        <v>-106.77763400000001</v>
      </c>
      <c r="LD148">
        <v>-109.980217</v>
      </c>
      <c r="LE148">
        <v>-12.934106</v>
      </c>
      <c r="LF148">
        <v>19.150085000000001</v>
      </c>
      <c r="LG148">
        <v>1.028794</v>
      </c>
      <c r="LH148">
        <v>0.75615900000000003</v>
      </c>
      <c r="LI148" t="s">
        <v>1986</v>
      </c>
      <c r="LJ148" t="s">
        <v>1986</v>
      </c>
      <c r="LK148">
        <v>0.50709599999999999</v>
      </c>
      <c r="LL148">
        <v>0</v>
      </c>
      <c r="LM148" t="s">
        <v>1986</v>
      </c>
      <c r="LN148">
        <v>8.2458629999999999</v>
      </c>
      <c r="LO148" t="s">
        <v>1986</v>
      </c>
      <c r="LP148" t="s">
        <v>1986</v>
      </c>
      <c r="LQ148">
        <v>-11.592827</v>
      </c>
      <c r="LR148">
        <v>0.73896799999999996</v>
      </c>
      <c r="LS148">
        <v>19.340167999999998</v>
      </c>
      <c r="LT148">
        <v>1675.0545</v>
      </c>
      <c r="LU148">
        <v>203.138766</v>
      </c>
      <c r="LV148">
        <v>32.818756</v>
      </c>
      <c r="LW148">
        <v>44.411583</v>
      </c>
    </row>
    <row r="149" spans="1:335" ht="16.149999999999999" customHeight="1" x14ac:dyDescent="0.3">
      <c r="A149">
        <v>156</v>
      </c>
      <c r="B149">
        <v>7030426</v>
      </c>
      <c r="C149" t="s">
        <v>201</v>
      </c>
      <c r="D149" t="s">
        <v>135</v>
      </c>
      <c r="E149" s="8" t="s">
        <v>2106</v>
      </c>
      <c r="F149">
        <v>1</v>
      </c>
      <c r="G149" t="s">
        <v>2210</v>
      </c>
      <c r="H149" s="77" t="s">
        <v>2211</v>
      </c>
      <c r="I149" s="77" t="s">
        <v>2212</v>
      </c>
      <c r="J149" s="101">
        <v>0</v>
      </c>
      <c r="K149" s="101">
        <v>0</v>
      </c>
      <c r="M149" s="101"/>
      <c r="N149" s="101"/>
      <c r="O149" s="141" t="s">
        <v>2286</v>
      </c>
      <c r="P149" s="101"/>
      <c r="Q149" s="98" t="s">
        <v>2277</v>
      </c>
      <c r="R149" s="101"/>
      <c r="S149" s="141" t="s">
        <v>2277</v>
      </c>
      <c r="T149" s="101"/>
      <c r="U149" s="101">
        <v>0</v>
      </c>
      <c r="V149" s="141"/>
      <c r="W149" s="98" t="s">
        <v>2281</v>
      </c>
      <c r="X149" s="101"/>
      <c r="Y149">
        <v>0</v>
      </c>
      <c r="Z149" s="7">
        <v>43854</v>
      </c>
      <c r="AA149" s="7">
        <v>43837</v>
      </c>
      <c r="AB149">
        <v>7.5</v>
      </c>
      <c r="AC149">
        <v>296</v>
      </c>
      <c r="AD149">
        <v>16</v>
      </c>
      <c r="AE149">
        <v>30</v>
      </c>
      <c r="AF149">
        <v>0.8</v>
      </c>
      <c r="AG149">
        <v>342</v>
      </c>
      <c r="AI149">
        <v>4.5</v>
      </c>
      <c r="AJ149">
        <v>189</v>
      </c>
      <c r="AL149">
        <v>89.762</v>
      </c>
      <c r="AM149">
        <v>182</v>
      </c>
      <c r="AN149">
        <v>38</v>
      </c>
      <c r="AP149">
        <v>316</v>
      </c>
      <c r="AQ149" t="s">
        <v>537</v>
      </c>
      <c r="AR149">
        <v>88.6</v>
      </c>
      <c r="AS149">
        <v>173</v>
      </c>
      <c r="AT149">
        <v>2.9929000000000001</v>
      </c>
      <c r="AU149">
        <v>29.603394700791871</v>
      </c>
      <c r="AV149" s="4">
        <v>131</v>
      </c>
      <c r="AW149" t="s">
        <v>1368</v>
      </c>
      <c r="AX149">
        <v>87</v>
      </c>
      <c r="AY149" t="s">
        <v>1368</v>
      </c>
      <c r="AZ149" s="11">
        <v>102.7</v>
      </c>
      <c r="BA149" s="6">
        <v>43839</v>
      </c>
      <c r="BB149" s="4">
        <v>1</v>
      </c>
      <c r="BC149" t="s">
        <v>1947</v>
      </c>
      <c r="BD149" s="8" t="s">
        <v>1946</v>
      </c>
      <c r="BE149" s="5" t="s">
        <v>1949</v>
      </c>
      <c r="BF149" s="7">
        <v>44219</v>
      </c>
      <c r="BG149" s="7">
        <v>44291</v>
      </c>
      <c r="BH149">
        <v>5.4</v>
      </c>
      <c r="BI149">
        <v>295</v>
      </c>
      <c r="BJ149">
        <v>20</v>
      </c>
      <c r="BK149">
        <v>40</v>
      </c>
      <c r="BL149">
        <v>1.2</v>
      </c>
      <c r="BM149">
        <v>280</v>
      </c>
      <c r="BO149">
        <v>4.5999999999999996</v>
      </c>
      <c r="BP149">
        <v>227</v>
      </c>
      <c r="BR149">
        <v>100.738</v>
      </c>
      <c r="BS149">
        <v>148</v>
      </c>
      <c r="BT149">
        <v>35</v>
      </c>
      <c r="BV149">
        <v>168</v>
      </c>
      <c r="BW149" t="s">
        <v>539</v>
      </c>
      <c r="BX149">
        <v>88.4</v>
      </c>
      <c r="BY149">
        <v>172.9</v>
      </c>
      <c r="BZ149">
        <v>29.570745835090907</v>
      </c>
      <c r="CA149" s="7">
        <v>44584</v>
      </c>
      <c r="CB149" s="7">
        <v>44466</v>
      </c>
      <c r="CC149">
        <v>5.0999999999999996</v>
      </c>
      <c r="CD149">
        <v>275</v>
      </c>
      <c r="CE149">
        <v>14</v>
      </c>
      <c r="CF149">
        <v>23</v>
      </c>
      <c r="CG149">
        <v>0.8</v>
      </c>
      <c r="CH149">
        <v>223</v>
      </c>
      <c r="CJ149">
        <v>4.5999999999999996</v>
      </c>
      <c r="CK149">
        <v>182</v>
      </c>
      <c r="CM149">
        <v>96.548000000000002</v>
      </c>
      <c r="CN149">
        <v>143</v>
      </c>
      <c r="CR149" t="s">
        <v>540</v>
      </c>
      <c r="CS149">
        <v>88.8</v>
      </c>
      <c r="CT149">
        <v>172.9</v>
      </c>
      <c r="CU149">
        <v>29.704550114887695</v>
      </c>
      <c r="CV149" s="7">
        <v>44949</v>
      </c>
      <c r="CW149" s="7">
        <v>44830</v>
      </c>
      <c r="CX149">
        <v>8.1</v>
      </c>
      <c r="CY149">
        <v>267</v>
      </c>
      <c r="CZ149">
        <v>25</v>
      </c>
      <c r="DA149">
        <v>45</v>
      </c>
      <c r="DB149">
        <v>0.6</v>
      </c>
      <c r="DC149">
        <v>248</v>
      </c>
      <c r="DE149">
        <v>4.5999999999999996</v>
      </c>
      <c r="DF149">
        <v>173</v>
      </c>
      <c r="DH149">
        <v>97.543999999999997</v>
      </c>
      <c r="DI149">
        <v>150</v>
      </c>
      <c r="DM149" t="s">
        <v>538</v>
      </c>
      <c r="DN149">
        <v>91.6</v>
      </c>
      <c r="DO149">
        <v>173</v>
      </c>
      <c r="DP149">
        <v>1.73</v>
      </c>
      <c r="DQ149">
        <v>30.605766981857059</v>
      </c>
      <c r="DR149" s="7">
        <v>45314</v>
      </c>
      <c r="DS149" s="7"/>
      <c r="EN149" s="7">
        <v>45679</v>
      </c>
      <c r="EO149" s="7"/>
      <c r="FJ149" s="12">
        <v>2</v>
      </c>
      <c r="FK149" s="11">
        <v>1</v>
      </c>
      <c r="FL149">
        <v>0</v>
      </c>
      <c r="FM149">
        <v>0</v>
      </c>
      <c r="FN149">
        <v>0</v>
      </c>
      <c r="FO149" s="5">
        <v>0</v>
      </c>
      <c r="FP149" s="12">
        <v>2</v>
      </c>
      <c r="FQ149">
        <v>1</v>
      </c>
      <c r="FR149">
        <v>0</v>
      </c>
      <c r="FS149">
        <v>0</v>
      </c>
      <c r="FT149">
        <v>0</v>
      </c>
      <c r="FU149" s="5">
        <v>0</v>
      </c>
      <c r="FV149" s="12">
        <v>2</v>
      </c>
      <c r="FW149">
        <v>1</v>
      </c>
      <c r="FX149">
        <v>0</v>
      </c>
      <c r="FY149">
        <v>0</v>
      </c>
      <c r="FZ149">
        <v>0</v>
      </c>
      <c r="GA149" s="5">
        <v>0</v>
      </c>
      <c r="GB149" s="4">
        <v>2</v>
      </c>
      <c r="GC149">
        <v>1</v>
      </c>
      <c r="GD149">
        <v>0</v>
      </c>
      <c r="GE149">
        <v>0</v>
      </c>
      <c r="GF149">
        <v>0</v>
      </c>
      <c r="GG149" s="5">
        <v>0</v>
      </c>
      <c r="GH149" s="4">
        <v>2</v>
      </c>
      <c r="GI149">
        <v>1</v>
      </c>
      <c r="GJ149">
        <v>0</v>
      </c>
      <c r="GK149">
        <v>0</v>
      </c>
      <c r="GL149">
        <v>0</v>
      </c>
      <c r="GM149" s="5">
        <v>0</v>
      </c>
      <c r="GN149" s="12">
        <v>2</v>
      </c>
      <c r="GO149">
        <v>1</v>
      </c>
      <c r="GP149">
        <v>0</v>
      </c>
      <c r="GQ149">
        <v>0</v>
      </c>
      <c r="GR149">
        <v>0</v>
      </c>
      <c r="GS149" s="5">
        <v>0</v>
      </c>
      <c r="GV149">
        <v>0</v>
      </c>
      <c r="GX149">
        <v>0</v>
      </c>
      <c r="GZ149">
        <v>0</v>
      </c>
      <c r="HB149">
        <v>0</v>
      </c>
      <c r="HD149">
        <v>0</v>
      </c>
      <c r="HF149" s="7">
        <v>44873</v>
      </c>
      <c r="HG149" s="4" t="s">
        <v>1366</v>
      </c>
      <c r="HH149" t="s">
        <v>1368</v>
      </c>
      <c r="HK149" t="s">
        <v>1417</v>
      </c>
      <c r="HL149" t="s">
        <v>516</v>
      </c>
      <c r="HS149" t="s">
        <v>1437</v>
      </c>
      <c r="HT149" t="s">
        <v>1441</v>
      </c>
      <c r="HW149" t="s">
        <v>1454</v>
      </c>
      <c r="HX149" s="5" t="s">
        <v>1441</v>
      </c>
      <c r="HY149" s="4"/>
      <c r="IA149" t="s">
        <v>1523</v>
      </c>
      <c r="IB149" t="s">
        <v>1441</v>
      </c>
      <c r="IG149" t="s">
        <v>1523</v>
      </c>
      <c r="IH149" t="s">
        <v>1441</v>
      </c>
      <c r="IJ149" s="5"/>
      <c r="IK149" t="s">
        <v>1699</v>
      </c>
      <c r="IL149" t="s">
        <v>1391</v>
      </c>
      <c r="IO149" t="s">
        <v>1699</v>
      </c>
      <c r="IP149" t="s">
        <v>1391</v>
      </c>
      <c r="IW149">
        <f t="shared" si="18"/>
        <v>600.98424604898264</v>
      </c>
      <c r="IX149">
        <f t="shared" si="19"/>
        <v>649.16623508971225</v>
      </c>
      <c r="IY149">
        <f t="shared" si="20"/>
        <v>55.918375154532391</v>
      </c>
      <c r="IZ149" s="75">
        <f t="shared" si="21"/>
        <v>2.9929000000000001</v>
      </c>
      <c r="JA149" t="e">
        <v>#NAME?</v>
      </c>
      <c r="JB149">
        <v>1063.4300539999999</v>
      </c>
      <c r="JC149">
        <v>401.13601699999998</v>
      </c>
      <c r="JD149">
        <v>269.37600700000002</v>
      </c>
      <c r="JE149">
        <v>7.9330540000000003</v>
      </c>
      <c r="JF149">
        <v>6.6185</v>
      </c>
      <c r="JG149">
        <v>50.207430000000002</v>
      </c>
      <c r="JH149">
        <v>75.669788999999994</v>
      </c>
      <c r="JI149">
        <v>71.791859000000002</v>
      </c>
      <c r="JJ149">
        <f t="shared" si="22"/>
        <v>147.461648</v>
      </c>
      <c r="JK149">
        <f t="shared" si="23"/>
        <v>49.27048949179725</v>
      </c>
      <c r="JL149">
        <f t="shared" si="24"/>
        <v>25.283099669217144</v>
      </c>
      <c r="JM149">
        <f t="shared" si="25"/>
        <v>23.987389822580106</v>
      </c>
      <c r="JN149">
        <v>42.537289000000001</v>
      </c>
      <c r="JO149">
        <v>0.66870799999999997</v>
      </c>
      <c r="JP149">
        <v>195.10568699999999</v>
      </c>
      <c r="JQ149">
        <v>168.960328</v>
      </c>
      <c r="JR149">
        <v>1215.86625</v>
      </c>
      <c r="JS149">
        <v>1798.6857500000001</v>
      </c>
      <c r="JT149">
        <v>1942.889625</v>
      </c>
      <c r="JU149">
        <v>988.07387500000004</v>
      </c>
      <c r="JV149">
        <v>20.678522999999998</v>
      </c>
      <c r="JW149">
        <v>26.443512999999999</v>
      </c>
      <c r="JX149">
        <v>22.061665000000001</v>
      </c>
      <c r="JY149">
        <v>167.35810499999999</v>
      </c>
      <c r="JZ149">
        <f t="shared" si="26"/>
        <v>55.918375154532391</v>
      </c>
      <c r="KA149">
        <v>252.23263700000001</v>
      </c>
      <c r="KB149">
        <v>239.30619100000001</v>
      </c>
      <c r="KC149">
        <v>141.79095699999999</v>
      </c>
      <c r="KD149">
        <v>2.229028</v>
      </c>
      <c r="KE149">
        <v>26.014092000000002</v>
      </c>
      <c r="KF149">
        <v>22.528044000000001</v>
      </c>
      <c r="KG149">
        <v>162.115498</v>
      </c>
      <c r="KH149">
        <v>239.82476600000001</v>
      </c>
      <c r="KI149">
        <v>259.05195300000003</v>
      </c>
      <c r="KJ149">
        <v>131.74318400000001</v>
      </c>
      <c r="KK149">
        <v>2.757136</v>
      </c>
      <c r="KL149">
        <v>-39.158760000000001</v>
      </c>
      <c r="KM149">
        <v>381.99826000000002</v>
      </c>
      <c r="KN149">
        <v>41.408222000000002</v>
      </c>
      <c r="KO149">
        <v>-94.255568999999994</v>
      </c>
      <c r="KP149">
        <v>-94.667289999999994</v>
      </c>
      <c r="KQ149">
        <v>19.421516</v>
      </c>
      <c r="KR149">
        <v>15.421983000000001</v>
      </c>
      <c r="KS149">
        <v>-16.231988999999999</v>
      </c>
      <c r="KT149">
        <v>365.24353000000002</v>
      </c>
      <c r="KU149">
        <v>44.748305999999999</v>
      </c>
      <c r="KV149">
        <v>-95.444655999999995</v>
      </c>
      <c r="KW149">
        <v>-100.42337000000001</v>
      </c>
      <c r="KX149">
        <v>14.057172</v>
      </c>
      <c r="KY149">
        <v>31.021367999999999</v>
      </c>
      <c r="KZ149">
        <v>-17.387429999999998</v>
      </c>
      <c r="LA149">
        <v>354.515198</v>
      </c>
      <c r="LB149">
        <v>44.311405000000001</v>
      </c>
      <c r="LC149">
        <v>-95.427802999999997</v>
      </c>
      <c r="LD149">
        <v>-100.037514</v>
      </c>
      <c r="LE149">
        <v>-1.028381</v>
      </c>
      <c r="LF149">
        <v>18.276119000000001</v>
      </c>
      <c r="LG149">
        <v>1.0540160000000001</v>
      </c>
      <c r="LH149">
        <v>0.74600299999999997</v>
      </c>
      <c r="LI149" t="s">
        <v>1986</v>
      </c>
      <c r="LJ149" t="s">
        <v>1986</v>
      </c>
      <c r="LK149">
        <v>0.51314899999999997</v>
      </c>
      <c r="LL149">
        <v>0</v>
      </c>
      <c r="LM149" t="s">
        <v>1986</v>
      </c>
      <c r="LN149">
        <v>8.0004050000000007</v>
      </c>
      <c r="LO149" t="s">
        <v>1986</v>
      </c>
      <c r="LP149" t="s">
        <v>1986</v>
      </c>
      <c r="LQ149">
        <v>-3.568092</v>
      </c>
      <c r="LR149">
        <v>0.93272999999999995</v>
      </c>
      <c r="LS149">
        <v>9.8633450000000007</v>
      </c>
      <c r="LT149">
        <v>2086.54475</v>
      </c>
      <c r="LU149">
        <v>260.80485900000002</v>
      </c>
      <c r="LV149">
        <v>49.473621000000001</v>
      </c>
      <c r="LW149">
        <v>53.041713999999999</v>
      </c>
    </row>
    <row r="150" spans="1:335" ht="16.149999999999999" customHeight="1" x14ac:dyDescent="0.3">
      <c r="A150">
        <v>157</v>
      </c>
      <c r="B150">
        <v>7110468</v>
      </c>
      <c r="C150" t="s">
        <v>144</v>
      </c>
      <c r="D150" t="s">
        <v>134</v>
      </c>
      <c r="E150" s="8" t="s">
        <v>2107</v>
      </c>
      <c r="F150">
        <v>1</v>
      </c>
      <c r="G150" t="s">
        <v>2219</v>
      </c>
      <c r="H150" s="77" t="s">
        <v>2224</v>
      </c>
      <c r="I150" s="77" t="s">
        <v>2212</v>
      </c>
      <c r="J150" s="101"/>
      <c r="K150" s="101">
        <v>0</v>
      </c>
      <c r="M150" s="101"/>
      <c r="N150" s="101"/>
      <c r="O150" s="141" t="s">
        <v>2286</v>
      </c>
      <c r="P150" s="101"/>
      <c r="Q150" s="98" t="s">
        <v>2277</v>
      </c>
      <c r="R150" s="101"/>
      <c r="S150" s="141" t="s">
        <v>2277</v>
      </c>
      <c r="T150" s="101"/>
      <c r="U150" s="101">
        <v>0</v>
      </c>
      <c r="V150" s="141"/>
      <c r="W150" s="98" t="s">
        <v>2281</v>
      </c>
      <c r="X150" s="101"/>
      <c r="Y150">
        <v>0</v>
      </c>
      <c r="Z150" s="7">
        <v>44183</v>
      </c>
      <c r="AA150" s="7">
        <v>44195</v>
      </c>
      <c r="AB150">
        <v>7.1</v>
      </c>
      <c r="AC150">
        <v>383</v>
      </c>
      <c r="AD150">
        <v>72</v>
      </c>
      <c r="AE150">
        <v>158</v>
      </c>
      <c r="AF150">
        <v>0.9</v>
      </c>
      <c r="AG150">
        <v>302</v>
      </c>
      <c r="AH150">
        <v>1.02</v>
      </c>
      <c r="AI150">
        <v>4.8</v>
      </c>
      <c r="AJ150">
        <v>94</v>
      </c>
      <c r="AL150">
        <v>99.465000000000003</v>
      </c>
      <c r="AM150">
        <v>223</v>
      </c>
      <c r="AN150">
        <v>41</v>
      </c>
      <c r="AP150">
        <v>122</v>
      </c>
      <c r="AQ150" t="s">
        <v>485</v>
      </c>
      <c r="AR150">
        <v>70</v>
      </c>
      <c r="AS150">
        <v>154</v>
      </c>
      <c r="AT150">
        <v>2.3715999999999999</v>
      </c>
      <c r="AU150">
        <v>29.515938606847698</v>
      </c>
      <c r="AV150" s="4">
        <v>110</v>
      </c>
      <c r="AW150" t="s">
        <v>1756</v>
      </c>
      <c r="AX150">
        <v>69</v>
      </c>
      <c r="AY150" t="s">
        <v>1756</v>
      </c>
      <c r="AZ150" s="11">
        <v>104.2</v>
      </c>
      <c r="BA150" s="6">
        <v>44195</v>
      </c>
      <c r="BD150" s="8"/>
      <c r="BF150" s="7">
        <v>44548</v>
      </c>
      <c r="BG150" s="7">
        <v>44469</v>
      </c>
      <c r="BH150">
        <v>7.7</v>
      </c>
      <c r="BI150">
        <v>331</v>
      </c>
      <c r="BJ150">
        <v>43</v>
      </c>
      <c r="BK150">
        <v>19</v>
      </c>
      <c r="BL150">
        <v>1</v>
      </c>
      <c r="BM150">
        <v>250</v>
      </c>
      <c r="BN150">
        <v>0.95</v>
      </c>
      <c r="BO150">
        <v>5</v>
      </c>
      <c r="BP150">
        <v>91</v>
      </c>
      <c r="BR150">
        <v>82.475999999999999</v>
      </c>
      <c r="BS150">
        <v>132</v>
      </c>
      <c r="BT150">
        <v>33</v>
      </c>
      <c r="BV150">
        <v>185</v>
      </c>
      <c r="BW150" t="s">
        <v>486</v>
      </c>
      <c r="BX150">
        <v>75.7</v>
      </c>
      <c r="BY150">
        <v>154</v>
      </c>
      <c r="BZ150">
        <v>31.919379321976727</v>
      </c>
      <c r="CA150" s="7">
        <v>44913</v>
      </c>
      <c r="CB150" s="7">
        <v>44959</v>
      </c>
      <c r="CC150">
        <v>20.100000000000001</v>
      </c>
      <c r="CD150">
        <v>361</v>
      </c>
      <c r="CE150">
        <v>64</v>
      </c>
      <c r="CF150">
        <v>34</v>
      </c>
      <c r="CG150">
        <v>1</v>
      </c>
      <c r="CH150">
        <v>289</v>
      </c>
      <c r="CI150">
        <v>1.01</v>
      </c>
      <c r="CJ150">
        <v>4.8</v>
      </c>
      <c r="CK150">
        <v>94</v>
      </c>
      <c r="CL150">
        <v>5.2</v>
      </c>
      <c r="CM150">
        <v>93.549000000000007</v>
      </c>
      <c r="CN150">
        <v>190</v>
      </c>
      <c r="CO150">
        <v>36</v>
      </c>
      <c r="CQ150">
        <v>136</v>
      </c>
      <c r="CR150" t="s">
        <v>477</v>
      </c>
      <c r="CS150">
        <v>76.3</v>
      </c>
      <c r="CT150">
        <v>154</v>
      </c>
      <c r="CU150">
        <v>32.172373081463988</v>
      </c>
      <c r="CV150" s="7">
        <v>45278</v>
      </c>
      <c r="CW150" s="7">
        <v>45134</v>
      </c>
      <c r="CX150">
        <v>6.8</v>
      </c>
      <c r="CY150">
        <v>240</v>
      </c>
      <c r="DM150" t="s">
        <v>484</v>
      </c>
      <c r="DN150">
        <v>66.900000000000006</v>
      </c>
      <c r="DO150">
        <v>154</v>
      </c>
      <c r="DP150">
        <v>1.54</v>
      </c>
      <c r="DQ150">
        <v>28.208804182830161</v>
      </c>
      <c r="DR150" s="7">
        <v>45643</v>
      </c>
      <c r="DS150" s="7"/>
      <c r="EN150" s="7">
        <v>46008</v>
      </c>
      <c r="EO150" s="7"/>
      <c r="FJ150" s="12">
        <v>0</v>
      </c>
      <c r="FK150" s="11">
        <v>0</v>
      </c>
      <c r="FL150">
        <v>0</v>
      </c>
      <c r="FM150">
        <v>0</v>
      </c>
      <c r="FN150">
        <v>0</v>
      </c>
      <c r="FO150" s="5">
        <v>0</v>
      </c>
      <c r="FP150" s="12">
        <v>0</v>
      </c>
      <c r="FQ150">
        <v>0</v>
      </c>
      <c r="FR150">
        <v>1</v>
      </c>
      <c r="FS150">
        <v>0</v>
      </c>
      <c r="FT150">
        <v>0</v>
      </c>
      <c r="FU150" s="5">
        <v>0</v>
      </c>
      <c r="FV150" s="12">
        <v>1</v>
      </c>
      <c r="FW150">
        <v>0</v>
      </c>
      <c r="FX150">
        <v>1</v>
      </c>
      <c r="FY150">
        <v>0</v>
      </c>
      <c r="FZ150">
        <v>0</v>
      </c>
      <c r="GA150" s="5">
        <v>0</v>
      </c>
      <c r="GB150" s="4">
        <v>1</v>
      </c>
      <c r="GC150">
        <v>0</v>
      </c>
      <c r="GD150">
        <v>1</v>
      </c>
      <c r="GE150">
        <v>0</v>
      </c>
      <c r="GF150">
        <v>0</v>
      </c>
      <c r="GG150" s="5">
        <v>0</v>
      </c>
      <c r="GH150" s="4">
        <v>1</v>
      </c>
      <c r="GI150">
        <v>0</v>
      </c>
      <c r="GJ150">
        <v>1</v>
      </c>
      <c r="GK150">
        <v>0</v>
      </c>
      <c r="GL150">
        <v>0</v>
      </c>
      <c r="GM150" s="5">
        <v>0</v>
      </c>
      <c r="GN150" s="12">
        <v>1</v>
      </c>
      <c r="GO150">
        <v>0</v>
      </c>
      <c r="GP150">
        <v>1</v>
      </c>
      <c r="GQ150">
        <v>0</v>
      </c>
      <c r="GR150">
        <v>0</v>
      </c>
      <c r="GS150" s="5">
        <v>0</v>
      </c>
      <c r="GV150">
        <v>0</v>
      </c>
      <c r="GX150">
        <v>0</v>
      </c>
      <c r="GZ150">
        <v>0</v>
      </c>
      <c r="HB150">
        <v>0</v>
      </c>
      <c r="HD150">
        <v>0</v>
      </c>
      <c r="HF150" s="7">
        <v>45134</v>
      </c>
      <c r="HG150" s="4"/>
      <c r="HX150" s="5"/>
      <c r="HY150" s="4"/>
      <c r="IJ150" s="5"/>
      <c r="IK150" t="s">
        <v>1687</v>
      </c>
      <c r="IL150" t="s">
        <v>477</v>
      </c>
      <c r="IO150" t="s">
        <v>1687</v>
      </c>
      <c r="IP150" t="s">
        <v>477</v>
      </c>
      <c r="IW150">
        <f t="shared" si="18"/>
        <v>886.42962556923601</v>
      </c>
      <c r="IX150">
        <f t="shared" si="19"/>
        <v>1343.2973519986508</v>
      </c>
      <c r="IY150">
        <f t="shared" si="20"/>
        <v>50.813969472086356</v>
      </c>
      <c r="IZ150" s="75">
        <f t="shared" si="21"/>
        <v>2.3715999999999999</v>
      </c>
      <c r="JA150" t="e">
        <v>#NAME?</v>
      </c>
      <c r="JB150">
        <v>1047.939331</v>
      </c>
      <c r="JC150">
        <v>385.52001999999999</v>
      </c>
      <c r="JD150">
        <v>277.18402099999997</v>
      </c>
      <c r="JE150">
        <v>6.4098850000000001</v>
      </c>
      <c r="JF150">
        <v>5.6382979999999998</v>
      </c>
      <c r="JG150">
        <v>36.153125000000003</v>
      </c>
      <c r="JH150">
        <v>77.913109000000006</v>
      </c>
      <c r="JI150">
        <v>108.262187</v>
      </c>
      <c r="JJ150">
        <f t="shared" si="22"/>
        <v>186.175296</v>
      </c>
      <c r="JK150">
        <f t="shared" si="23"/>
        <v>78.501980097824259</v>
      </c>
      <c r="JL150">
        <f t="shared" si="24"/>
        <v>32.852550598751904</v>
      </c>
      <c r="JM150">
        <f t="shared" si="25"/>
        <v>45.649429499072355</v>
      </c>
      <c r="JN150">
        <v>18.932451</v>
      </c>
      <c r="JO150">
        <v>0.54011100000000001</v>
      </c>
      <c r="JP150">
        <v>189.024438</v>
      </c>
      <c r="JQ150">
        <v>166.462672</v>
      </c>
      <c r="JR150">
        <v>1003.2112499999999</v>
      </c>
      <c r="JS150">
        <v>2102.2565</v>
      </c>
      <c r="JT150">
        <v>3185.7640000000001</v>
      </c>
      <c r="JU150">
        <v>633.77562499999999</v>
      </c>
      <c r="JV150">
        <v>20.161273000000001</v>
      </c>
      <c r="JW150">
        <v>21.366284</v>
      </c>
      <c r="JX150">
        <v>18.794326999999999</v>
      </c>
      <c r="JY150">
        <v>120.51040999999999</v>
      </c>
      <c r="JZ150">
        <f t="shared" si="26"/>
        <v>50.813969472086356</v>
      </c>
      <c r="KA150">
        <v>259.710352</v>
      </c>
      <c r="KB150">
        <v>360.87394499999999</v>
      </c>
      <c r="KC150">
        <v>63.108168999999997</v>
      </c>
      <c r="KD150">
        <v>1.8003690000000001</v>
      </c>
      <c r="KE150">
        <v>21.726948</v>
      </c>
      <c r="KF150">
        <v>19.133641000000001</v>
      </c>
      <c r="KG150">
        <v>115.31164099999999</v>
      </c>
      <c r="KH150">
        <v>241.63867200000001</v>
      </c>
      <c r="KI150">
        <v>366.17976599999997</v>
      </c>
      <c r="KJ150">
        <v>72.847769</v>
      </c>
      <c r="KK150">
        <v>2.3173879999999998</v>
      </c>
      <c r="KL150">
        <v>-100.021507</v>
      </c>
      <c r="KM150">
        <v>369.60476699999998</v>
      </c>
      <c r="KN150">
        <v>29.222282</v>
      </c>
      <c r="KO150">
        <v>-112.297043</v>
      </c>
      <c r="KP150">
        <v>-115.605293</v>
      </c>
      <c r="KQ150">
        <v>-14.295869</v>
      </c>
      <c r="KR150">
        <v>27.27272</v>
      </c>
      <c r="KS150">
        <v>-84.079361000000006</v>
      </c>
      <c r="KT150">
        <v>395.96554600000002</v>
      </c>
      <c r="KU150">
        <v>27.566832999999999</v>
      </c>
      <c r="KV150">
        <v>-116.79277</v>
      </c>
      <c r="KW150">
        <v>-119.7864</v>
      </c>
      <c r="KX150">
        <v>-28.075472000000001</v>
      </c>
      <c r="KY150">
        <v>52.407406000000002</v>
      </c>
      <c r="KZ150">
        <v>-82.663544000000002</v>
      </c>
      <c r="LA150">
        <v>360.36059599999999</v>
      </c>
      <c r="LB150">
        <v>27.059260999999999</v>
      </c>
      <c r="LC150">
        <v>-116.066788</v>
      </c>
      <c r="LD150">
        <v>-118.871559</v>
      </c>
      <c r="LE150">
        <v>-38.168261999999999</v>
      </c>
      <c r="LF150">
        <v>34.707867</v>
      </c>
      <c r="LG150">
        <v>0.71967099999999995</v>
      </c>
      <c r="LH150">
        <v>0.83738900000000005</v>
      </c>
      <c r="LI150" t="s">
        <v>1986</v>
      </c>
      <c r="LJ150" t="s">
        <v>1986</v>
      </c>
      <c r="LK150">
        <v>0.418493</v>
      </c>
      <c r="LL150">
        <v>0</v>
      </c>
      <c r="LM150" t="s">
        <v>1986</v>
      </c>
      <c r="LN150">
        <v>7.1064970000000001</v>
      </c>
      <c r="LO150" t="s">
        <v>1986</v>
      </c>
      <c r="LP150" t="s">
        <v>1986</v>
      </c>
      <c r="LQ150">
        <v>-19.378056000000001</v>
      </c>
      <c r="LR150">
        <v>0.56240400000000002</v>
      </c>
      <c r="LS150">
        <v>23.748688000000001</v>
      </c>
      <c r="LT150">
        <v>1654.8534999999999</v>
      </c>
      <c r="LU150">
        <v>232.86487500000001</v>
      </c>
      <c r="LV150">
        <v>24.904938000000001</v>
      </c>
      <c r="LW150">
        <v>44.282992999999998</v>
      </c>
    </row>
    <row r="151" spans="1:335" ht="16.149999999999999" customHeight="1" x14ac:dyDescent="0.3">
      <c r="A151">
        <v>158</v>
      </c>
      <c r="B151">
        <v>7127972</v>
      </c>
      <c r="C151" t="s">
        <v>146</v>
      </c>
      <c r="D151" t="s">
        <v>134</v>
      </c>
      <c r="E151" t="s">
        <v>12</v>
      </c>
      <c r="F151">
        <v>2</v>
      </c>
      <c r="I151" s="77" t="s">
        <v>2157</v>
      </c>
      <c r="J151" s="100">
        <v>0</v>
      </c>
      <c r="K151" s="100">
        <v>0</v>
      </c>
      <c r="L151" s="85"/>
      <c r="M151" s="100"/>
      <c r="N151" s="100"/>
      <c r="O151" s="95" t="s">
        <v>2286</v>
      </c>
      <c r="P151" s="100"/>
      <c r="Q151" s="140" t="s">
        <v>2277</v>
      </c>
      <c r="R151" s="100"/>
      <c r="S151" s="95" t="s">
        <v>2277</v>
      </c>
      <c r="T151" s="100"/>
      <c r="U151" s="100">
        <v>0</v>
      </c>
      <c r="V151" s="95"/>
      <c r="W151" s="140" t="s">
        <v>2281</v>
      </c>
      <c r="X151" s="100"/>
      <c r="Y151">
        <v>0</v>
      </c>
      <c r="Z151" s="7">
        <v>44538</v>
      </c>
      <c r="AA151" s="7">
        <v>44608</v>
      </c>
      <c r="AB151">
        <v>5</v>
      </c>
      <c r="AC151">
        <v>332</v>
      </c>
      <c r="AD151">
        <v>29</v>
      </c>
      <c r="AE151">
        <v>60</v>
      </c>
      <c r="AF151">
        <v>0.3</v>
      </c>
      <c r="AG151">
        <v>340</v>
      </c>
      <c r="AH151">
        <v>0.81</v>
      </c>
      <c r="AI151">
        <v>4.5999999999999996</v>
      </c>
      <c r="AJ151">
        <v>106</v>
      </c>
      <c r="AK151">
        <v>5.5</v>
      </c>
      <c r="AL151">
        <v>85.158000000000001</v>
      </c>
      <c r="AM151">
        <v>226</v>
      </c>
      <c r="AN151">
        <v>61</v>
      </c>
      <c r="AO151">
        <v>167</v>
      </c>
      <c r="AP151">
        <v>110</v>
      </c>
      <c r="AQ151" t="s">
        <v>489</v>
      </c>
      <c r="AR151">
        <v>74.2</v>
      </c>
      <c r="AS151">
        <v>160.69999999999999</v>
      </c>
      <c r="AT151">
        <v>2.582449</v>
      </c>
      <c r="AU151">
        <v>28.732416400091541</v>
      </c>
      <c r="AV151" s="4">
        <v>124</v>
      </c>
      <c r="AW151" t="s">
        <v>1803</v>
      </c>
      <c r="AX151">
        <v>85</v>
      </c>
      <c r="AY151" t="s">
        <v>1803</v>
      </c>
      <c r="AZ151" s="11">
        <v>97.2</v>
      </c>
      <c r="BA151" s="6">
        <v>44608</v>
      </c>
      <c r="BB151" s="4">
        <v>1</v>
      </c>
      <c r="BC151" t="s">
        <v>1961</v>
      </c>
      <c r="BD151" s="8" t="s">
        <v>1948</v>
      </c>
      <c r="BE151" s="5" t="s">
        <v>1963</v>
      </c>
      <c r="BF151" s="7">
        <v>44903</v>
      </c>
      <c r="BG151" s="7">
        <v>44957</v>
      </c>
      <c r="BH151">
        <v>3.8</v>
      </c>
      <c r="BI151">
        <v>247</v>
      </c>
      <c r="BJ151">
        <v>23</v>
      </c>
      <c r="BK151">
        <v>24</v>
      </c>
      <c r="BL151">
        <v>0.6</v>
      </c>
      <c r="BM151">
        <v>315</v>
      </c>
      <c r="BN151">
        <v>0.95</v>
      </c>
      <c r="BO151">
        <v>4.5</v>
      </c>
      <c r="BP151">
        <v>91</v>
      </c>
      <c r="BR151">
        <v>83.456999999999994</v>
      </c>
      <c r="BS151">
        <v>219</v>
      </c>
      <c r="BT151">
        <v>67</v>
      </c>
      <c r="BV151">
        <v>162</v>
      </c>
      <c r="BW151" t="s">
        <v>490</v>
      </c>
      <c r="BX151">
        <v>71.2</v>
      </c>
      <c r="BY151">
        <v>160.9</v>
      </c>
      <c r="BZ151">
        <v>27.502229727824496</v>
      </c>
      <c r="CA151" s="7">
        <v>45268</v>
      </c>
      <c r="CB151" s="7">
        <v>44957</v>
      </c>
      <c r="CC151">
        <v>3.8</v>
      </c>
      <c r="CD151">
        <v>247</v>
      </c>
      <c r="CR151" t="s">
        <v>490</v>
      </c>
      <c r="CS151">
        <v>71.2</v>
      </c>
      <c r="CT151">
        <v>160.9</v>
      </c>
      <c r="CU151">
        <v>27.502229727824496</v>
      </c>
      <c r="CV151" s="7">
        <v>45633</v>
      </c>
      <c r="CW151" s="7"/>
      <c r="DR151" s="7">
        <v>45998</v>
      </c>
      <c r="DS151" s="7"/>
      <c r="EN151" s="7">
        <v>46363</v>
      </c>
      <c r="EO151" s="7"/>
      <c r="FJ151" s="12">
        <v>0</v>
      </c>
      <c r="FK151" s="11">
        <v>0</v>
      </c>
      <c r="FL151">
        <v>0</v>
      </c>
      <c r="FM151">
        <v>0</v>
      </c>
      <c r="FN151">
        <v>0</v>
      </c>
      <c r="FO151" s="5">
        <v>0</v>
      </c>
      <c r="FP151" s="12">
        <v>1</v>
      </c>
      <c r="FQ151">
        <v>0</v>
      </c>
      <c r="FR151">
        <v>0</v>
      </c>
      <c r="FS151">
        <v>0</v>
      </c>
      <c r="FT151">
        <v>0</v>
      </c>
      <c r="FU151" s="5">
        <v>0</v>
      </c>
      <c r="FV151" s="12">
        <v>1</v>
      </c>
      <c r="FW151">
        <v>0</v>
      </c>
      <c r="FX151">
        <v>0</v>
      </c>
      <c r="FY151">
        <v>0</v>
      </c>
      <c r="FZ151">
        <v>0</v>
      </c>
      <c r="GA151" s="5">
        <v>0</v>
      </c>
      <c r="GB151" s="4">
        <v>1</v>
      </c>
      <c r="GC151">
        <v>0</v>
      </c>
      <c r="GD151">
        <v>0</v>
      </c>
      <c r="GE151">
        <v>0</v>
      </c>
      <c r="GF151">
        <v>0</v>
      </c>
      <c r="GG151" s="5">
        <v>0</v>
      </c>
      <c r="GH151" s="4">
        <v>1</v>
      </c>
      <c r="GI151">
        <v>0</v>
      </c>
      <c r="GJ151">
        <v>0</v>
      </c>
      <c r="GK151">
        <v>0</v>
      </c>
      <c r="GL151">
        <v>0</v>
      </c>
      <c r="GM151" s="5">
        <v>0</v>
      </c>
      <c r="GN151" s="12">
        <v>1</v>
      </c>
      <c r="GO151">
        <v>0</v>
      </c>
      <c r="GP151">
        <v>0</v>
      </c>
      <c r="GQ151">
        <v>0</v>
      </c>
      <c r="GR151">
        <v>0</v>
      </c>
      <c r="GS151" s="5">
        <v>0</v>
      </c>
      <c r="GT151" s="76"/>
      <c r="GU151" s="76"/>
      <c r="GV151">
        <v>0</v>
      </c>
      <c r="GX151">
        <v>0</v>
      </c>
      <c r="GZ151">
        <v>0</v>
      </c>
      <c r="HB151">
        <v>0</v>
      </c>
      <c r="HD151">
        <v>0</v>
      </c>
      <c r="HF151" s="7">
        <v>44994</v>
      </c>
      <c r="HG151" s="4"/>
      <c r="HX151" s="5"/>
      <c r="HY151" s="4"/>
      <c r="IC151" t="s">
        <v>1570</v>
      </c>
      <c r="ID151" t="s">
        <v>506</v>
      </c>
      <c r="IJ151" s="5"/>
      <c r="IW151">
        <f t="shared" si="18"/>
        <v>488.16830458220085</v>
      </c>
      <c r="IX151">
        <f t="shared" si="19"/>
        <v>475.75779812108584</v>
      </c>
      <c r="IY151">
        <f t="shared" si="20"/>
        <v>47.624212520750653</v>
      </c>
      <c r="IZ151" s="75">
        <f t="shared" si="21"/>
        <v>2.582449</v>
      </c>
      <c r="JA151" t="e">
        <v>#NAME?</v>
      </c>
      <c r="JB151">
        <v>1331.5607910000001</v>
      </c>
      <c r="JC151">
        <v>498.73602299999999</v>
      </c>
      <c r="JD151">
        <v>341.60003699999999</v>
      </c>
      <c r="JE151">
        <v>5.3782449999999997</v>
      </c>
      <c r="JF151">
        <v>6.6042100000000001</v>
      </c>
      <c r="JG151">
        <v>36.896129000000002</v>
      </c>
      <c r="JH151">
        <v>45.072090000000003</v>
      </c>
      <c r="JI151">
        <v>33.646895000000001</v>
      </c>
      <c r="JJ151">
        <f t="shared" si="22"/>
        <v>78.718985000000004</v>
      </c>
      <c r="JK151">
        <f t="shared" si="23"/>
        <v>30.482299940870082</v>
      </c>
      <c r="JL151">
        <f t="shared" si="24"/>
        <v>17.453235281703531</v>
      </c>
      <c r="JM151">
        <f t="shared" si="25"/>
        <v>13.029064659166551</v>
      </c>
      <c r="JN151">
        <v>18.415201</v>
      </c>
      <c r="JO151">
        <v>0.60298099999999999</v>
      </c>
      <c r="JP151">
        <v>156.83500000000001</v>
      </c>
      <c r="JQ151">
        <v>166.00259399999999</v>
      </c>
      <c r="JR151">
        <v>1026.60175</v>
      </c>
      <c r="JS151">
        <v>1260.66975</v>
      </c>
      <c r="JT151">
        <v>1228.6202499999999</v>
      </c>
      <c r="JU151">
        <v>434.729062</v>
      </c>
      <c r="JV151">
        <v>20.209855000000001</v>
      </c>
      <c r="JW151">
        <v>17.927482999999999</v>
      </c>
      <c r="JX151">
        <v>22.014033000000001</v>
      </c>
      <c r="JY151">
        <v>122.9871</v>
      </c>
      <c r="JZ151">
        <f t="shared" si="26"/>
        <v>47.624212520750653</v>
      </c>
      <c r="KA151">
        <v>150.24030300000001</v>
      </c>
      <c r="KB151">
        <v>112.156318</v>
      </c>
      <c r="KC151">
        <v>61.384003999999997</v>
      </c>
      <c r="KD151">
        <v>2.0099360000000002</v>
      </c>
      <c r="KE151">
        <v>19.362345000000001</v>
      </c>
      <c r="KF151">
        <v>20.494146000000001</v>
      </c>
      <c r="KG151">
        <v>126.74095699999999</v>
      </c>
      <c r="KH151">
        <v>155.63824199999999</v>
      </c>
      <c r="KI151">
        <v>151.68151399999999</v>
      </c>
      <c r="KJ151">
        <v>53.670254</v>
      </c>
      <c r="KK151">
        <v>2.495044</v>
      </c>
      <c r="KL151">
        <v>-60.226787999999999</v>
      </c>
      <c r="KM151">
        <v>352.21441700000003</v>
      </c>
      <c r="KN151">
        <v>45.319854999999997</v>
      </c>
      <c r="KO151">
        <v>-102.880424</v>
      </c>
      <c r="KP151">
        <v>-94.562843000000001</v>
      </c>
      <c r="KQ151">
        <v>-8.9212070000000008</v>
      </c>
      <c r="KR151">
        <v>10.294321999999999</v>
      </c>
      <c r="KS151">
        <v>-77.262489000000002</v>
      </c>
      <c r="KT151">
        <v>331.43572999999998</v>
      </c>
      <c r="KU151">
        <v>47.365810000000003</v>
      </c>
      <c r="KV151">
        <v>-106.319427</v>
      </c>
      <c r="KW151">
        <v>-97.210296999999997</v>
      </c>
      <c r="KX151">
        <v>-116.57961299999999</v>
      </c>
      <c r="KY151">
        <v>16.232227000000002</v>
      </c>
      <c r="KZ151">
        <v>-65.156775999999994</v>
      </c>
      <c r="LA151">
        <v>348.752838</v>
      </c>
      <c r="LB151">
        <v>47.267738000000001</v>
      </c>
      <c r="LC151">
        <v>-106.012878</v>
      </c>
      <c r="LD151">
        <v>-95.715286000000006</v>
      </c>
      <c r="LE151">
        <v>-83.493979999999993</v>
      </c>
      <c r="LF151">
        <v>11.431419</v>
      </c>
      <c r="LG151">
        <v>1.3395619999999999</v>
      </c>
      <c r="LH151">
        <v>0.680871</v>
      </c>
      <c r="LI151" t="s">
        <v>1986</v>
      </c>
      <c r="LJ151" t="s">
        <v>1986</v>
      </c>
      <c r="LK151">
        <v>0.57256899999999999</v>
      </c>
      <c r="LL151">
        <v>0</v>
      </c>
      <c r="LM151" t="s">
        <v>1986</v>
      </c>
      <c r="LN151">
        <v>12.287667000000001</v>
      </c>
      <c r="LO151" t="s">
        <v>1986</v>
      </c>
      <c r="LP151" t="s">
        <v>1986</v>
      </c>
      <c r="LQ151">
        <v>-10.290581</v>
      </c>
      <c r="LR151">
        <v>0.78160300000000005</v>
      </c>
      <c r="LS151">
        <v>14.077223</v>
      </c>
      <c r="LT151">
        <v>1295.6312499999999</v>
      </c>
      <c r="LU151">
        <v>105.44159399999999</v>
      </c>
      <c r="LV151">
        <v>36.828018</v>
      </c>
      <c r="LW151">
        <v>47.118599000000003</v>
      </c>
    </row>
    <row r="152" spans="1:335" ht="16.149999999999999" customHeight="1" x14ac:dyDescent="0.3">
      <c r="A152">
        <v>159</v>
      </c>
      <c r="B152">
        <v>7152908</v>
      </c>
      <c r="C152" t="s">
        <v>162</v>
      </c>
      <c r="D152" t="s">
        <v>134</v>
      </c>
      <c r="E152" s="8" t="s">
        <v>2108</v>
      </c>
      <c r="F152">
        <v>1</v>
      </c>
      <c r="G152" t="s">
        <v>2219</v>
      </c>
      <c r="H152" s="77" t="s">
        <v>2213</v>
      </c>
      <c r="I152" s="77" t="s">
        <v>2214</v>
      </c>
      <c r="J152" s="101"/>
      <c r="K152" s="101">
        <v>0</v>
      </c>
      <c r="M152" s="101"/>
      <c r="N152" s="101"/>
      <c r="O152" s="141" t="s">
        <v>2286</v>
      </c>
      <c r="P152" s="101"/>
      <c r="Q152" s="98" t="s">
        <v>2277</v>
      </c>
      <c r="R152" s="101"/>
      <c r="S152" s="141" t="s">
        <v>2277</v>
      </c>
      <c r="T152" s="101"/>
      <c r="U152" s="101">
        <v>0</v>
      </c>
      <c r="V152" s="141"/>
      <c r="W152" s="98" t="s">
        <v>2281</v>
      </c>
      <c r="X152" s="101"/>
      <c r="Y152">
        <v>0</v>
      </c>
      <c r="Z152" s="7">
        <v>44394</v>
      </c>
      <c r="AA152" s="7">
        <v>44399</v>
      </c>
      <c r="AB152">
        <v>8.6</v>
      </c>
      <c r="AC152">
        <v>297</v>
      </c>
      <c r="AD152">
        <v>135</v>
      </c>
      <c r="AE152">
        <v>95</v>
      </c>
      <c r="AF152">
        <v>0.4</v>
      </c>
      <c r="AG152">
        <v>320</v>
      </c>
      <c r="AH152">
        <v>0.85</v>
      </c>
      <c r="AI152">
        <v>4.5999999999999996</v>
      </c>
      <c r="AJ152">
        <v>270</v>
      </c>
      <c r="AK152">
        <v>9.6</v>
      </c>
      <c r="AL152">
        <v>74.724000000000004</v>
      </c>
      <c r="AM152">
        <v>273</v>
      </c>
      <c r="AN152">
        <v>41</v>
      </c>
      <c r="AP152">
        <v>428</v>
      </c>
      <c r="AQ152" t="s">
        <v>507</v>
      </c>
      <c r="AR152">
        <v>73.8</v>
      </c>
      <c r="AS152">
        <v>165</v>
      </c>
      <c r="AT152">
        <v>2.7224999999999997</v>
      </c>
      <c r="AU152">
        <v>27.107438016528917</v>
      </c>
      <c r="AV152" s="4">
        <v>144</v>
      </c>
      <c r="AW152" t="s">
        <v>1758</v>
      </c>
      <c r="AX152">
        <v>99</v>
      </c>
      <c r="AY152" t="s">
        <v>1758</v>
      </c>
      <c r="AZ152" s="11">
        <v>94.9</v>
      </c>
      <c r="BA152" s="6">
        <v>44399</v>
      </c>
      <c r="BD152" s="8"/>
      <c r="BF152" s="7">
        <v>44759</v>
      </c>
      <c r="BG152" s="7">
        <v>44684</v>
      </c>
      <c r="BH152">
        <v>6.1</v>
      </c>
      <c r="BI152">
        <v>290</v>
      </c>
      <c r="BJ152">
        <v>30</v>
      </c>
      <c r="BK152">
        <v>15</v>
      </c>
      <c r="BL152">
        <v>0.4</v>
      </c>
      <c r="BM152">
        <v>424</v>
      </c>
      <c r="BN152">
        <v>0.99</v>
      </c>
      <c r="BO152">
        <v>4.5999999999999996</v>
      </c>
      <c r="BP152">
        <v>130</v>
      </c>
      <c r="BQ152">
        <v>6.6</v>
      </c>
      <c r="BR152">
        <v>80.009</v>
      </c>
      <c r="BS152">
        <v>240</v>
      </c>
      <c r="BT152">
        <v>39</v>
      </c>
      <c r="BV152">
        <v>244</v>
      </c>
      <c r="BW152" t="s">
        <v>508</v>
      </c>
      <c r="BX152">
        <v>72.7</v>
      </c>
      <c r="BY152">
        <v>165</v>
      </c>
      <c r="BZ152">
        <v>26.703397612488516</v>
      </c>
      <c r="CA152" s="7">
        <v>45124</v>
      </c>
      <c r="CB152" s="7">
        <v>45132</v>
      </c>
      <c r="CC152">
        <v>4.4000000000000004</v>
      </c>
      <c r="CD152">
        <v>257</v>
      </c>
      <c r="CE152">
        <v>19</v>
      </c>
      <c r="CF152">
        <v>9</v>
      </c>
      <c r="CG152">
        <v>0.3</v>
      </c>
      <c r="CH152">
        <v>450</v>
      </c>
      <c r="CI152">
        <v>0.9</v>
      </c>
      <c r="CJ152">
        <v>4.8</v>
      </c>
      <c r="CK152">
        <v>124</v>
      </c>
      <c r="CL152">
        <v>6.8</v>
      </c>
      <c r="CM152">
        <v>79.674000000000007</v>
      </c>
      <c r="CN152">
        <v>150</v>
      </c>
      <c r="CO152">
        <v>41</v>
      </c>
      <c r="CQ152">
        <v>226</v>
      </c>
      <c r="CR152" t="s">
        <v>509</v>
      </c>
      <c r="CS152">
        <v>71.3</v>
      </c>
      <c r="CT152">
        <v>164</v>
      </c>
      <c r="CU152">
        <v>26.509518143961923</v>
      </c>
      <c r="CV152" s="7">
        <v>45489</v>
      </c>
      <c r="CW152" s="7">
        <v>45132</v>
      </c>
      <c r="CX152">
        <v>4.4000000000000004</v>
      </c>
      <c r="CY152">
        <v>257</v>
      </c>
      <c r="DM152" t="s">
        <v>509</v>
      </c>
      <c r="DN152">
        <v>71.3</v>
      </c>
      <c r="DO152">
        <v>164</v>
      </c>
      <c r="DP152">
        <v>1.6400000000000001</v>
      </c>
      <c r="DQ152">
        <v>26.509518143961923</v>
      </c>
      <c r="DR152" s="7">
        <v>45854</v>
      </c>
      <c r="DS152" s="7"/>
      <c r="EN152" s="7">
        <v>46219</v>
      </c>
      <c r="EO152" s="7"/>
      <c r="FJ152" s="12">
        <v>0</v>
      </c>
      <c r="FK152" s="11">
        <v>0</v>
      </c>
      <c r="FL152">
        <v>0</v>
      </c>
      <c r="FM152">
        <v>0</v>
      </c>
      <c r="FN152">
        <v>0</v>
      </c>
      <c r="FO152" s="5">
        <v>0</v>
      </c>
      <c r="FP152" s="12">
        <v>2</v>
      </c>
      <c r="FQ152">
        <v>0</v>
      </c>
      <c r="FR152">
        <v>0</v>
      </c>
      <c r="FS152">
        <v>0</v>
      </c>
      <c r="FT152">
        <v>0</v>
      </c>
      <c r="FU152" s="5">
        <v>0</v>
      </c>
      <c r="FV152" s="12">
        <v>2</v>
      </c>
      <c r="FW152">
        <v>0</v>
      </c>
      <c r="FX152">
        <v>1</v>
      </c>
      <c r="FY152">
        <v>0</v>
      </c>
      <c r="FZ152">
        <v>0</v>
      </c>
      <c r="GA152" s="5">
        <v>0</v>
      </c>
      <c r="GB152" s="4">
        <v>2</v>
      </c>
      <c r="GC152">
        <v>0</v>
      </c>
      <c r="GD152">
        <v>1</v>
      </c>
      <c r="GE152">
        <v>0</v>
      </c>
      <c r="GF152">
        <v>0</v>
      </c>
      <c r="GG152" s="5">
        <v>0</v>
      </c>
      <c r="GH152" s="4">
        <v>2</v>
      </c>
      <c r="GI152">
        <v>0</v>
      </c>
      <c r="GJ152">
        <v>1</v>
      </c>
      <c r="GK152">
        <v>0</v>
      </c>
      <c r="GL152">
        <v>0</v>
      </c>
      <c r="GM152" s="5">
        <v>0</v>
      </c>
      <c r="GN152" s="12">
        <v>2</v>
      </c>
      <c r="GO152">
        <v>0</v>
      </c>
      <c r="GP152">
        <v>1</v>
      </c>
      <c r="GQ152">
        <v>0</v>
      </c>
      <c r="GR152">
        <v>0</v>
      </c>
      <c r="GS152" s="5">
        <v>0</v>
      </c>
      <c r="GV152">
        <v>0</v>
      </c>
      <c r="GX152">
        <v>0</v>
      </c>
      <c r="GZ152">
        <v>0</v>
      </c>
      <c r="HB152">
        <v>0</v>
      </c>
      <c r="HD152">
        <v>0</v>
      </c>
      <c r="HF152" s="7">
        <v>45187</v>
      </c>
      <c r="HG152" s="4" t="s">
        <v>1362</v>
      </c>
      <c r="HH152" t="s">
        <v>1073</v>
      </c>
      <c r="HI152" t="s">
        <v>1401</v>
      </c>
      <c r="HJ152" t="s">
        <v>1319</v>
      </c>
      <c r="HM152" t="s">
        <v>1401</v>
      </c>
      <c r="HN152" t="s">
        <v>1319</v>
      </c>
      <c r="HU152" t="s">
        <v>1451</v>
      </c>
      <c r="HV152" t="s">
        <v>1073</v>
      </c>
      <c r="HX152" s="5"/>
      <c r="HY152" s="4"/>
      <c r="IA152" t="s">
        <v>1517</v>
      </c>
      <c r="IB152" t="s">
        <v>1319</v>
      </c>
      <c r="IG152" t="s">
        <v>1517</v>
      </c>
      <c r="IH152" t="s">
        <v>1319</v>
      </c>
      <c r="II152" t="s">
        <v>1517</v>
      </c>
      <c r="IJ152" s="5" t="s">
        <v>1319</v>
      </c>
      <c r="IK152" t="s">
        <v>1687</v>
      </c>
      <c r="IL152" t="s">
        <v>1045</v>
      </c>
      <c r="IO152" t="s">
        <v>1687</v>
      </c>
      <c r="IP152" t="s">
        <v>1045</v>
      </c>
      <c r="IW152">
        <f t="shared" si="18"/>
        <v>511.76483011937557</v>
      </c>
      <c r="IX152">
        <f t="shared" si="19"/>
        <v>664.1444444444445</v>
      </c>
      <c r="IY152">
        <f t="shared" si="20"/>
        <v>45.968577777777782</v>
      </c>
      <c r="IZ152" s="75">
        <f t="shared" si="21"/>
        <v>2.7224999999999997</v>
      </c>
      <c r="JA152" t="e">
        <v>#NAME?</v>
      </c>
      <c r="JB152">
        <v>906.80127000000005</v>
      </c>
      <c r="JC152">
        <v>345.50402800000001</v>
      </c>
      <c r="JD152">
        <v>225.45600899999999</v>
      </c>
      <c r="JE152">
        <v>6.2098440000000004</v>
      </c>
      <c r="JF152">
        <v>6.9528530000000002</v>
      </c>
      <c r="JG152">
        <v>37.544835999999997</v>
      </c>
      <c r="JH152">
        <v>47.552602</v>
      </c>
      <c r="JI152">
        <v>48.635680000000001</v>
      </c>
      <c r="JJ152">
        <f t="shared" si="22"/>
        <v>96.188282000000001</v>
      </c>
      <c r="JK152">
        <f t="shared" si="23"/>
        <v>35.330865748393023</v>
      </c>
      <c r="JL152">
        <f t="shared" si="24"/>
        <v>17.466520477502296</v>
      </c>
      <c r="JM152">
        <f t="shared" si="25"/>
        <v>17.864345270890727</v>
      </c>
      <c r="JN152">
        <v>32.992472999999997</v>
      </c>
      <c r="JO152">
        <v>0.55439899999999998</v>
      </c>
      <c r="JP152">
        <v>199.80950000000001</v>
      </c>
      <c r="JQ152">
        <v>212.27490599999999</v>
      </c>
      <c r="JR152">
        <v>1194.9762499999999</v>
      </c>
      <c r="JS152">
        <v>1393.2797499999999</v>
      </c>
      <c r="JT152">
        <v>1808.1332500000001</v>
      </c>
      <c r="JU152">
        <v>1035.860813</v>
      </c>
      <c r="JV152">
        <v>20.941434000000001</v>
      </c>
      <c r="JW152">
        <v>20.699480000000001</v>
      </c>
      <c r="JX152">
        <v>23.176176999999999</v>
      </c>
      <c r="JY152">
        <v>125.14945299999999</v>
      </c>
      <c r="JZ152">
        <f t="shared" si="26"/>
        <v>45.968577777777782</v>
      </c>
      <c r="KA152">
        <v>158.50867199999999</v>
      </c>
      <c r="KB152">
        <v>162.11892599999999</v>
      </c>
      <c r="KC152">
        <v>109.974912</v>
      </c>
      <c r="KD152">
        <v>1.847998</v>
      </c>
      <c r="KE152">
        <v>20.813489000000001</v>
      </c>
      <c r="KF152">
        <v>22.111969999999999</v>
      </c>
      <c r="KG152">
        <v>124.476699</v>
      </c>
      <c r="KH152">
        <v>145.13331099999999</v>
      </c>
      <c r="KI152">
        <v>188.347207</v>
      </c>
      <c r="KJ152">
        <v>107.902168</v>
      </c>
      <c r="KK152">
        <v>2.1813989999999999</v>
      </c>
      <c r="KL152">
        <v>-77.004829000000001</v>
      </c>
      <c r="KM152">
        <v>421.86416600000001</v>
      </c>
      <c r="KN152">
        <v>40.453429999999997</v>
      </c>
      <c r="KO152">
        <v>-101.589539</v>
      </c>
      <c r="KP152">
        <v>-104.908585</v>
      </c>
      <c r="KQ152">
        <v>-0.20499700000000001</v>
      </c>
      <c r="KR152">
        <v>37.638911999999998</v>
      </c>
      <c r="KS152">
        <v>-68.115050999999994</v>
      </c>
      <c r="KT152">
        <v>377.07028200000002</v>
      </c>
      <c r="KU152">
        <v>44.146293999999997</v>
      </c>
      <c r="KV152">
        <v>-105.351563</v>
      </c>
      <c r="KW152">
        <v>-109.183502</v>
      </c>
      <c r="KX152">
        <v>-78.067734000000002</v>
      </c>
      <c r="KY152">
        <v>36.128864</v>
      </c>
      <c r="KZ152">
        <v>-64.342010000000002</v>
      </c>
      <c r="LA152">
        <v>407.44958500000001</v>
      </c>
      <c r="LB152">
        <v>41.909077000000003</v>
      </c>
      <c r="LC152">
        <v>-105.332916</v>
      </c>
      <c r="LD152">
        <v>-109.59118700000001</v>
      </c>
      <c r="LE152">
        <v>-68.653876999999994</v>
      </c>
      <c r="LF152">
        <v>39.783977999999998</v>
      </c>
      <c r="LG152">
        <v>0.97773100000000002</v>
      </c>
      <c r="LH152">
        <v>0.71925600000000001</v>
      </c>
      <c r="LI152" t="s">
        <v>1986</v>
      </c>
      <c r="LJ152" t="s">
        <v>1986</v>
      </c>
      <c r="LK152">
        <v>0.49436999999999998</v>
      </c>
      <c r="LL152">
        <v>0</v>
      </c>
      <c r="LM152" t="s">
        <v>1986</v>
      </c>
      <c r="LN152">
        <v>11.344934</v>
      </c>
      <c r="LO152" t="s">
        <v>1986</v>
      </c>
      <c r="LP152" t="s">
        <v>1986</v>
      </c>
      <c r="LQ152">
        <v>-3.2945519999999999</v>
      </c>
      <c r="LR152">
        <v>0.92209799999999997</v>
      </c>
      <c r="LS152">
        <v>15.826504999999999</v>
      </c>
      <c r="LT152">
        <v>1920.79925</v>
      </c>
      <c r="LU152">
        <v>169.30898400000001</v>
      </c>
      <c r="LV152">
        <v>38.996574000000003</v>
      </c>
      <c r="LW152">
        <v>42.291125999999998</v>
      </c>
    </row>
    <row r="153" spans="1:335" ht="16.149999999999999" customHeight="1" x14ac:dyDescent="0.3">
      <c r="A153">
        <v>160</v>
      </c>
      <c r="B153">
        <v>7196325</v>
      </c>
      <c r="C153" t="s">
        <v>314</v>
      </c>
      <c r="D153" t="s">
        <v>135</v>
      </c>
      <c r="E153" s="8" t="s">
        <v>2109</v>
      </c>
      <c r="F153">
        <v>0</v>
      </c>
      <c r="I153" s="77" t="s">
        <v>2174</v>
      </c>
      <c r="J153" s="100"/>
      <c r="K153" s="100">
        <v>0</v>
      </c>
      <c r="L153" s="85"/>
      <c r="M153" s="100"/>
      <c r="N153" s="100"/>
      <c r="O153" s="95" t="s">
        <v>2286</v>
      </c>
      <c r="P153" s="100"/>
      <c r="Q153" s="140" t="s">
        <v>2277</v>
      </c>
      <c r="R153" s="100"/>
      <c r="S153" s="95" t="s">
        <v>2277</v>
      </c>
      <c r="T153" s="100"/>
      <c r="U153" s="100">
        <v>0</v>
      </c>
      <c r="V153" s="95"/>
      <c r="W153" s="140" t="s">
        <v>2281</v>
      </c>
      <c r="X153" s="100"/>
      <c r="Y153">
        <v>0</v>
      </c>
      <c r="Z153" s="7">
        <v>44883</v>
      </c>
      <c r="AA153" s="7"/>
      <c r="AD153">
        <v>42</v>
      </c>
      <c r="AE153">
        <v>83</v>
      </c>
      <c r="AF153">
        <v>1.3</v>
      </c>
      <c r="AG153">
        <v>296</v>
      </c>
      <c r="AH153">
        <v>1.02</v>
      </c>
      <c r="AI153">
        <v>5</v>
      </c>
      <c r="AJ153">
        <v>102</v>
      </c>
      <c r="AL153">
        <v>78.450999999999993</v>
      </c>
      <c r="AM153">
        <v>143</v>
      </c>
      <c r="AR153">
        <v>96</v>
      </c>
      <c r="AS153">
        <v>175</v>
      </c>
      <c r="AT153">
        <v>3.0625</v>
      </c>
      <c r="AU153">
        <v>31.346938775510203</v>
      </c>
      <c r="AV153" s="4">
        <v>119</v>
      </c>
      <c r="AW153" t="s">
        <v>702</v>
      </c>
      <c r="AX153">
        <v>82</v>
      </c>
      <c r="AY153" t="s">
        <v>702</v>
      </c>
      <c r="AZ153" s="11"/>
      <c r="BD153" s="8"/>
      <c r="BF153" s="7">
        <v>45248</v>
      </c>
      <c r="BG153" s="7"/>
      <c r="BX153">
        <v>96.5</v>
      </c>
      <c r="BY153">
        <v>174.8</v>
      </c>
      <c r="BZ153">
        <v>31.582351062214276</v>
      </c>
      <c r="CA153" s="7">
        <v>45613</v>
      </c>
      <c r="CB153" s="7"/>
      <c r="CV153" s="7">
        <v>45978</v>
      </c>
      <c r="CW153" s="7"/>
      <c r="DR153" s="7">
        <v>46343</v>
      </c>
      <c r="DS153" s="7"/>
      <c r="EN153" s="7">
        <v>46708</v>
      </c>
      <c r="EO153" s="7"/>
      <c r="FJ153" s="12">
        <v>0</v>
      </c>
      <c r="FK153" s="11">
        <v>0</v>
      </c>
      <c r="FL153">
        <v>0</v>
      </c>
      <c r="FM153">
        <v>0</v>
      </c>
      <c r="FN153">
        <v>0</v>
      </c>
      <c r="FO153" s="5">
        <v>0</v>
      </c>
      <c r="FP153" s="12">
        <v>0</v>
      </c>
      <c r="FQ153">
        <v>1</v>
      </c>
      <c r="FR153">
        <v>1</v>
      </c>
      <c r="FS153">
        <v>0</v>
      </c>
      <c r="FT153">
        <v>0</v>
      </c>
      <c r="FU153" s="5">
        <v>0</v>
      </c>
      <c r="FV153" s="12">
        <v>0</v>
      </c>
      <c r="FW153">
        <v>1</v>
      </c>
      <c r="FX153">
        <v>1</v>
      </c>
      <c r="FY153">
        <v>0</v>
      </c>
      <c r="FZ153">
        <v>0</v>
      </c>
      <c r="GA153" s="5">
        <v>0</v>
      </c>
      <c r="GB153" s="4">
        <v>0</v>
      </c>
      <c r="GC153">
        <v>1</v>
      </c>
      <c r="GD153">
        <v>1</v>
      </c>
      <c r="GE153">
        <v>0</v>
      </c>
      <c r="GF153">
        <v>0</v>
      </c>
      <c r="GG153" s="5">
        <v>0</v>
      </c>
      <c r="GH153" s="4">
        <v>0</v>
      </c>
      <c r="GI153">
        <v>1</v>
      </c>
      <c r="GJ153">
        <v>1</v>
      </c>
      <c r="GK153">
        <v>0</v>
      </c>
      <c r="GL153">
        <v>0</v>
      </c>
      <c r="GM153" s="5">
        <v>0</v>
      </c>
      <c r="GN153" s="12">
        <v>0</v>
      </c>
      <c r="GO153">
        <v>1</v>
      </c>
      <c r="GP153">
        <v>1</v>
      </c>
      <c r="GQ153">
        <v>0</v>
      </c>
      <c r="GR153">
        <v>0</v>
      </c>
      <c r="GS153" s="5">
        <v>0</v>
      </c>
      <c r="GT153" s="76"/>
      <c r="GU153" s="76"/>
      <c r="GV153">
        <v>0</v>
      </c>
      <c r="GX153">
        <v>0</v>
      </c>
      <c r="GZ153">
        <v>0</v>
      </c>
      <c r="HB153">
        <v>0</v>
      </c>
      <c r="HD153">
        <v>0</v>
      </c>
      <c r="HF153" s="7">
        <v>45125</v>
      </c>
      <c r="HG153" s="4"/>
      <c r="HX153" s="5"/>
      <c r="HY153" s="4"/>
      <c r="IA153" t="s">
        <v>1527</v>
      </c>
      <c r="IB153" t="s">
        <v>702</v>
      </c>
      <c r="IG153" t="s">
        <v>1619</v>
      </c>
      <c r="IH153" t="s">
        <v>702</v>
      </c>
      <c r="IJ153" s="5"/>
      <c r="IK153" t="s">
        <v>1696</v>
      </c>
      <c r="IL153" t="s">
        <v>702</v>
      </c>
      <c r="IO153" t="s">
        <v>1731</v>
      </c>
      <c r="IP153" t="s">
        <v>702</v>
      </c>
      <c r="IW153">
        <f t="shared" si="18"/>
        <v>409.51412244897955</v>
      </c>
      <c r="IX153">
        <f t="shared" si="19"/>
        <v>875.58375510204075</v>
      </c>
      <c r="IY153">
        <f t="shared" si="20"/>
        <v>63.524776816326529</v>
      </c>
      <c r="IZ153" s="75">
        <f t="shared" si="21"/>
        <v>3.0625</v>
      </c>
      <c r="JA153" t="e">
        <v>#NAME?</v>
      </c>
      <c r="JB153">
        <v>999.49243200000001</v>
      </c>
      <c r="JC153">
        <v>370.88003500000002</v>
      </c>
      <c r="JD153">
        <v>260.59201000000002</v>
      </c>
      <c r="JE153">
        <v>6.6413599999999997</v>
      </c>
      <c r="JF153">
        <v>7.9987820000000003</v>
      </c>
      <c r="JG153">
        <v>58.363391</v>
      </c>
      <c r="JH153">
        <v>50.444625000000002</v>
      </c>
      <c r="JI153">
        <v>81.459547000000001</v>
      </c>
      <c r="JJ153">
        <f t="shared" si="22"/>
        <v>131.90417200000002</v>
      </c>
      <c r="JK153">
        <f t="shared" si="23"/>
        <v>43.070750040816336</v>
      </c>
      <c r="JL153">
        <f t="shared" si="24"/>
        <v>16.471714285714285</v>
      </c>
      <c r="JM153">
        <f t="shared" si="25"/>
        <v>26.59903575510204</v>
      </c>
      <c r="JN153">
        <v>21.047172</v>
      </c>
      <c r="JO153">
        <v>0.64013100000000001</v>
      </c>
      <c r="JP153">
        <v>199.28368800000001</v>
      </c>
      <c r="JQ153">
        <v>230.36150000000001</v>
      </c>
      <c r="JR153">
        <v>1661.8577499999999</v>
      </c>
      <c r="JS153">
        <v>1254.1369999999999</v>
      </c>
      <c r="JT153">
        <v>2681.47525</v>
      </c>
      <c r="JU153">
        <v>687.44656299999997</v>
      </c>
      <c r="JV153">
        <v>20.575645000000002</v>
      </c>
      <c r="JW153">
        <v>22.137868999999998</v>
      </c>
      <c r="JX153">
        <v>26.662607000000001</v>
      </c>
      <c r="JY153">
        <v>194.54462899999999</v>
      </c>
      <c r="JZ153">
        <f t="shared" si="26"/>
        <v>63.524776816326529</v>
      </c>
      <c r="KA153">
        <v>168.14875000000001</v>
      </c>
      <c r="KB153">
        <v>271.531836</v>
      </c>
      <c r="KC153">
        <v>70.157235999999997</v>
      </c>
      <c r="KD153">
        <v>2.1337709999999999</v>
      </c>
      <c r="KE153">
        <v>22.142631999999999</v>
      </c>
      <c r="KF153">
        <v>25.59572</v>
      </c>
      <c r="KG153">
        <v>184.650859</v>
      </c>
      <c r="KH153">
        <v>139.348555</v>
      </c>
      <c r="KI153">
        <v>297.94168000000002</v>
      </c>
      <c r="KJ153">
        <v>76.382953999999998</v>
      </c>
      <c r="KK153">
        <v>2.2861829999999999</v>
      </c>
      <c r="KL153">
        <v>-72.796806000000004</v>
      </c>
      <c r="KM153">
        <v>323.58755500000001</v>
      </c>
      <c r="KN153">
        <v>34.786906999999999</v>
      </c>
      <c r="KO153">
        <v>-102.055527</v>
      </c>
      <c r="KP153">
        <v>-106.307243</v>
      </c>
      <c r="KQ153">
        <v>-16.98481</v>
      </c>
      <c r="KR153">
        <v>24.725527</v>
      </c>
      <c r="KS153">
        <v>-53.984509000000003</v>
      </c>
      <c r="KT153">
        <v>290.81030299999998</v>
      </c>
      <c r="KU153">
        <v>36.819271000000001</v>
      </c>
      <c r="KV153">
        <v>-105.486519</v>
      </c>
      <c r="KW153">
        <v>-113.00235000000001</v>
      </c>
      <c r="KX153">
        <v>-35.410998999999997</v>
      </c>
      <c r="KY153">
        <v>20.200893000000001</v>
      </c>
      <c r="KZ153">
        <v>-55.814628999999996</v>
      </c>
      <c r="LA153">
        <v>305.12863199999998</v>
      </c>
      <c r="LB153">
        <v>35.312435000000001</v>
      </c>
      <c r="LC153">
        <v>-104.90793600000001</v>
      </c>
      <c r="LD153">
        <v>-112.91252900000001</v>
      </c>
      <c r="LE153">
        <v>-31.607710000000001</v>
      </c>
      <c r="LF153">
        <v>32.114165999999997</v>
      </c>
      <c r="LG153">
        <v>0.61926000000000003</v>
      </c>
      <c r="LH153">
        <v>0.69325599999999998</v>
      </c>
      <c r="LI153" t="s">
        <v>1986</v>
      </c>
      <c r="LJ153" t="s">
        <v>1986</v>
      </c>
      <c r="LK153">
        <v>0.382434</v>
      </c>
      <c r="LL153">
        <v>0</v>
      </c>
      <c r="LM153" t="s">
        <v>1986</v>
      </c>
      <c r="LN153">
        <v>10.109989000000001</v>
      </c>
      <c r="LO153" t="s">
        <v>1986</v>
      </c>
      <c r="LP153" t="s">
        <v>1986</v>
      </c>
      <c r="LQ153">
        <v>6.285469</v>
      </c>
      <c r="LR153">
        <v>1.1524190000000001</v>
      </c>
      <c r="LS153">
        <v>10.899383</v>
      </c>
      <c r="LT153">
        <v>1468.618125</v>
      </c>
      <c r="LU153">
        <v>145.264062</v>
      </c>
      <c r="LV153">
        <v>47.523646999999997</v>
      </c>
      <c r="LW153">
        <v>41.238177999999998</v>
      </c>
    </row>
    <row r="154" spans="1:335" ht="16.149999999999999" customHeight="1" x14ac:dyDescent="0.3">
      <c r="A154">
        <v>161</v>
      </c>
      <c r="B154">
        <v>7229480</v>
      </c>
      <c r="C154" t="s">
        <v>182</v>
      </c>
      <c r="D154" t="s">
        <v>134</v>
      </c>
      <c r="E154" s="8" t="s">
        <v>21</v>
      </c>
      <c r="F154" s="8"/>
      <c r="G154" s="8"/>
      <c r="H154" s="80"/>
      <c r="I154" s="80" t="s">
        <v>2228</v>
      </c>
      <c r="J154" s="100">
        <v>0</v>
      </c>
      <c r="K154" s="100">
        <v>0</v>
      </c>
      <c r="L154" s="86"/>
      <c r="M154" s="100"/>
      <c r="N154" s="100"/>
      <c r="O154" s="95" t="s">
        <v>2286</v>
      </c>
      <c r="P154" s="100"/>
      <c r="Q154" s="140" t="s">
        <v>2277</v>
      </c>
      <c r="R154" s="100"/>
      <c r="S154" s="95" t="s">
        <v>2277</v>
      </c>
      <c r="T154" s="100"/>
      <c r="U154" s="100">
        <v>0</v>
      </c>
      <c r="V154" s="140"/>
      <c r="W154" s="140" t="s">
        <v>2281</v>
      </c>
      <c r="X154" s="100"/>
      <c r="Y154">
        <v>0</v>
      </c>
      <c r="Z154" s="7">
        <v>42094</v>
      </c>
      <c r="AA154" s="7"/>
      <c r="AD154">
        <v>19</v>
      </c>
      <c r="AE154">
        <v>13</v>
      </c>
      <c r="AF154">
        <v>0.3</v>
      </c>
      <c r="AG154">
        <v>207</v>
      </c>
      <c r="AH154">
        <v>0.95</v>
      </c>
      <c r="AI154">
        <v>3.1</v>
      </c>
      <c r="AJ154">
        <v>138</v>
      </c>
      <c r="AL154">
        <v>138.149</v>
      </c>
      <c r="AM154">
        <v>117</v>
      </c>
      <c r="AR154">
        <v>64</v>
      </c>
      <c r="AS154">
        <v>167</v>
      </c>
      <c r="AT154">
        <v>2.7888999999999999</v>
      </c>
      <c r="AU154">
        <v>22.948115744558788</v>
      </c>
      <c r="AV154" s="4">
        <v>101</v>
      </c>
      <c r="AW154" t="s">
        <v>1832</v>
      </c>
      <c r="AX154">
        <v>63</v>
      </c>
      <c r="AY154" t="s">
        <v>1832</v>
      </c>
      <c r="AZ154" s="11"/>
      <c r="BD154" s="8"/>
      <c r="BF154" s="7">
        <v>42459</v>
      </c>
      <c r="BG154" s="7"/>
      <c r="BJ154">
        <v>32</v>
      </c>
      <c r="BK154">
        <v>18</v>
      </c>
      <c r="BL154">
        <v>0.5</v>
      </c>
      <c r="BM154">
        <v>232</v>
      </c>
      <c r="BO154">
        <v>3.1</v>
      </c>
      <c r="BP154">
        <v>85</v>
      </c>
      <c r="BQ154">
        <v>5.4</v>
      </c>
      <c r="BR154">
        <v>96.965000000000003</v>
      </c>
      <c r="BS154">
        <v>102</v>
      </c>
      <c r="BX154">
        <v>64</v>
      </c>
      <c r="BY154">
        <v>167</v>
      </c>
      <c r="BZ154">
        <v>22.948115744558788</v>
      </c>
      <c r="CA154" s="7">
        <v>42824</v>
      </c>
      <c r="CB154" s="7"/>
      <c r="CE154">
        <v>60</v>
      </c>
      <c r="CF154">
        <v>38</v>
      </c>
      <c r="CG154">
        <v>1.2</v>
      </c>
      <c r="CH154">
        <v>247</v>
      </c>
      <c r="CJ154">
        <v>2.6</v>
      </c>
      <c r="CK154">
        <v>71</v>
      </c>
      <c r="CL154">
        <v>5.7</v>
      </c>
      <c r="CM154">
        <v>88.284000000000006</v>
      </c>
      <c r="CN154">
        <v>108</v>
      </c>
      <c r="CQ154">
        <v>72</v>
      </c>
      <c r="CS154">
        <v>64</v>
      </c>
      <c r="CT154">
        <v>167</v>
      </c>
      <c r="CU154">
        <v>22.948115744558788</v>
      </c>
      <c r="CV154" s="7">
        <v>43189</v>
      </c>
      <c r="CW154" s="7"/>
      <c r="CZ154">
        <v>27</v>
      </c>
      <c r="DA154">
        <v>12</v>
      </c>
      <c r="DB154">
        <v>0.5</v>
      </c>
      <c r="DC154">
        <v>278</v>
      </c>
      <c r="DE154" t="s">
        <v>817</v>
      </c>
      <c r="DF154">
        <v>74</v>
      </c>
      <c r="DG154">
        <v>5.6</v>
      </c>
      <c r="DH154">
        <v>94.62</v>
      </c>
      <c r="DI154">
        <v>73</v>
      </c>
      <c r="DL154">
        <v>91</v>
      </c>
      <c r="DN154">
        <v>64</v>
      </c>
      <c r="DO154">
        <v>167</v>
      </c>
      <c r="DP154">
        <v>1.67</v>
      </c>
      <c r="DQ154">
        <v>22.948115744558788</v>
      </c>
      <c r="DR154" s="7">
        <v>43554</v>
      </c>
      <c r="DS154" s="7"/>
      <c r="DV154">
        <v>42</v>
      </c>
      <c r="DW154">
        <v>20</v>
      </c>
      <c r="DX154">
        <v>0.4</v>
      </c>
      <c r="DY154">
        <v>225</v>
      </c>
      <c r="EA154">
        <v>2.2999999999999998</v>
      </c>
      <c r="EB154">
        <v>104</v>
      </c>
      <c r="EC154">
        <v>5.2</v>
      </c>
      <c r="ED154">
        <v>99.912999999999997</v>
      </c>
      <c r="EE154">
        <v>87</v>
      </c>
      <c r="EJ154">
        <v>64</v>
      </c>
      <c r="EK154">
        <v>167</v>
      </c>
      <c r="EL154">
        <v>1.67</v>
      </c>
      <c r="EM154">
        <v>22.948115744558788</v>
      </c>
      <c r="EN154" s="7">
        <v>43919</v>
      </c>
      <c r="EO154" s="7"/>
      <c r="ER154">
        <v>33</v>
      </c>
      <c r="ES154">
        <v>16</v>
      </c>
      <c r="ET154">
        <v>1.1000000000000001</v>
      </c>
      <c r="EU154">
        <v>212</v>
      </c>
      <c r="EV154">
        <v>1.1499999999999999</v>
      </c>
      <c r="EW154">
        <v>2.2000000000000002</v>
      </c>
      <c r="EX154">
        <v>75</v>
      </c>
      <c r="EY154">
        <v>5.4</v>
      </c>
      <c r="EZ154">
        <v>77.930999999999997</v>
      </c>
      <c r="FA154">
        <v>51</v>
      </c>
      <c r="FB154">
        <v>42</v>
      </c>
      <c r="FC154">
        <v>51</v>
      </c>
      <c r="FD154">
        <v>72</v>
      </c>
      <c r="FF154">
        <v>62</v>
      </c>
      <c r="FG154">
        <v>167</v>
      </c>
      <c r="FH154">
        <v>1.67</v>
      </c>
      <c r="FI154">
        <v>22.230987127541326</v>
      </c>
      <c r="FJ154" s="12">
        <v>0</v>
      </c>
      <c r="FK154" s="11">
        <v>0</v>
      </c>
      <c r="FL154">
        <v>0</v>
      </c>
      <c r="FM154">
        <v>0</v>
      </c>
      <c r="FN154">
        <v>0</v>
      </c>
      <c r="FO154" s="5">
        <v>0</v>
      </c>
      <c r="FP154" s="12">
        <v>2</v>
      </c>
      <c r="FQ154">
        <v>0</v>
      </c>
      <c r="FR154">
        <v>0</v>
      </c>
      <c r="FS154">
        <v>0</v>
      </c>
      <c r="FT154">
        <v>0</v>
      </c>
      <c r="FU154" s="5">
        <v>0</v>
      </c>
      <c r="FV154" s="12">
        <v>2</v>
      </c>
      <c r="FW154">
        <v>0</v>
      </c>
      <c r="FX154">
        <v>0</v>
      </c>
      <c r="FY154">
        <v>0</v>
      </c>
      <c r="FZ154">
        <v>0</v>
      </c>
      <c r="GA154" s="5">
        <v>0</v>
      </c>
      <c r="GB154" s="4">
        <v>2</v>
      </c>
      <c r="GC154">
        <v>0</v>
      </c>
      <c r="GD154">
        <v>0</v>
      </c>
      <c r="GE154">
        <v>0</v>
      </c>
      <c r="GF154">
        <v>0</v>
      </c>
      <c r="GG154" s="5">
        <v>0</v>
      </c>
      <c r="GH154" s="4">
        <v>2</v>
      </c>
      <c r="GI154">
        <v>0</v>
      </c>
      <c r="GJ154">
        <v>0</v>
      </c>
      <c r="GK154">
        <v>0</v>
      </c>
      <c r="GL154">
        <v>0</v>
      </c>
      <c r="GM154" s="5">
        <v>0</v>
      </c>
      <c r="GN154" s="12">
        <v>2</v>
      </c>
      <c r="GO154">
        <v>0</v>
      </c>
      <c r="GP154">
        <v>0</v>
      </c>
      <c r="GQ154">
        <v>0</v>
      </c>
      <c r="GR154">
        <v>0</v>
      </c>
      <c r="GS154" s="5">
        <v>0</v>
      </c>
      <c r="GT154" s="76"/>
      <c r="GU154" s="76"/>
      <c r="GV154">
        <v>0</v>
      </c>
      <c r="GX154">
        <v>0</v>
      </c>
      <c r="GZ154">
        <v>0</v>
      </c>
      <c r="HB154">
        <v>0</v>
      </c>
      <c r="HD154">
        <v>0</v>
      </c>
      <c r="HF154" s="7">
        <v>44741</v>
      </c>
      <c r="HG154" s="4"/>
      <c r="HX154" s="5"/>
      <c r="HY154" s="4"/>
      <c r="IA154" t="s">
        <v>1521</v>
      </c>
      <c r="IB154" t="s">
        <v>898</v>
      </c>
      <c r="IG154" t="s">
        <v>1624</v>
      </c>
      <c r="IH154" t="s">
        <v>562</v>
      </c>
      <c r="II154" t="s">
        <v>1649</v>
      </c>
      <c r="IJ154" s="5" t="s">
        <v>1207</v>
      </c>
      <c r="IK154" t="s">
        <v>1696</v>
      </c>
      <c r="IL154" t="s">
        <v>1697</v>
      </c>
      <c r="IW154">
        <f t="shared" si="18"/>
        <v>159.60200473304889</v>
      </c>
      <c r="IX154">
        <f t="shared" si="19"/>
        <v>571.44734483129548</v>
      </c>
      <c r="IY154">
        <f t="shared" si="20"/>
        <v>33.049324106278462</v>
      </c>
      <c r="IZ154" s="75">
        <f t="shared" si="21"/>
        <v>2.7888999999999999</v>
      </c>
      <c r="JA154" t="e">
        <v>#NAME?</v>
      </c>
      <c r="JB154">
        <v>865.45086700000002</v>
      </c>
      <c r="JC154">
        <v>341.60003699999999</v>
      </c>
      <c r="JD154">
        <v>200.080017</v>
      </c>
      <c r="JE154">
        <v>4.9324389999999996</v>
      </c>
      <c r="JF154">
        <v>6.6642229999999998</v>
      </c>
      <c r="JG154">
        <v>27.651378999999999</v>
      </c>
      <c r="JH154">
        <v>16.852025000000001</v>
      </c>
      <c r="JI154">
        <v>58.603437</v>
      </c>
      <c r="JJ154">
        <f t="shared" si="22"/>
        <v>75.455461999999997</v>
      </c>
      <c r="JK154">
        <f t="shared" si="23"/>
        <v>27.055635555236833</v>
      </c>
      <c r="JL154">
        <f t="shared" si="24"/>
        <v>6.0425346910968489</v>
      </c>
      <c r="JM154">
        <f t="shared" si="25"/>
        <v>21.013100864139982</v>
      </c>
      <c r="JN154">
        <v>39.022281</v>
      </c>
      <c r="JO154">
        <v>0.81159499999999996</v>
      </c>
      <c r="JP154">
        <v>125.700047</v>
      </c>
      <c r="JQ154">
        <v>173.42410899999999</v>
      </c>
      <c r="JR154">
        <v>705.83893799999998</v>
      </c>
      <c r="JS154">
        <v>445.11403100000001</v>
      </c>
      <c r="JT154">
        <v>1593.7094999999999</v>
      </c>
      <c r="JU154">
        <v>778.56237499999997</v>
      </c>
      <c r="JV154">
        <v>20.161273000000001</v>
      </c>
      <c r="JW154">
        <v>16.441465000000001</v>
      </c>
      <c r="JX154">
        <v>22.214077</v>
      </c>
      <c r="JY154">
        <v>92.171260000000004</v>
      </c>
      <c r="JZ154">
        <f t="shared" si="26"/>
        <v>33.049324106278462</v>
      </c>
      <c r="KA154">
        <v>56.173417999999998</v>
      </c>
      <c r="KB154">
        <v>195.344785</v>
      </c>
      <c r="KC154">
        <v>130.074277</v>
      </c>
      <c r="KD154">
        <v>2.7053159999999998</v>
      </c>
      <c r="KE154">
        <v>17.45834</v>
      </c>
      <c r="KF154">
        <v>24.086682</v>
      </c>
      <c r="KG154">
        <v>98.033184000000006</v>
      </c>
      <c r="KH154">
        <v>61.821392000000003</v>
      </c>
      <c r="KI154">
        <v>221.348535</v>
      </c>
      <c r="KJ154">
        <v>108.133662</v>
      </c>
      <c r="KK154">
        <v>2.8001770000000001</v>
      </c>
      <c r="KL154">
        <v>-88.192581000000004</v>
      </c>
      <c r="KM154">
        <v>211.67799400000001</v>
      </c>
      <c r="KN154">
        <v>29.48122</v>
      </c>
      <c r="KO154">
        <v>-71.068611000000004</v>
      </c>
      <c r="KP154">
        <v>-88.345612000000003</v>
      </c>
      <c r="KQ154">
        <v>0.89823699999999995</v>
      </c>
      <c r="KR154">
        <v>21.858736</v>
      </c>
      <c r="KS154">
        <v>-64.618774000000002</v>
      </c>
      <c r="KT154">
        <v>184.325897</v>
      </c>
      <c r="KU154">
        <v>23.557255000000001</v>
      </c>
      <c r="KV154">
        <v>-69.950485</v>
      </c>
      <c r="KW154">
        <v>-85.068168999999997</v>
      </c>
      <c r="KX154">
        <v>15.07023</v>
      </c>
      <c r="KY154">
        <v>19.771128000000001</v>
      </c>
      <c r="KZ154">
        <v>-59.304755999999998</v>
      </c>
      <c r="LA154">
        <v>212.886368</v>
      </c>
      <c r="LB154">
        <v>23.363436</v>
      </c>
      <c r="LC154">
        <v>-75.348831000000004</v>
      </c>
      <c r="LD154">
        <v>-86.146468999999996</v>
      </c>
      <c r="LE154">
        <v>-147.11584500000001</v>
      </c>
      <c r="LF154">
        <v>24.730119999999999</v>
      </c>
      <c r="LG154">
        <v>0.28755999999999998</v>
      </c>
      <c r="LH154">
        <v>0.73181799999999997</v>
      </c>
      <c r="LI154" t="s">
        <v>1986</v>
      </c>
      <c r="LJ154" t="s">
        <v>1986</v>
      </c>
      <c r="LK154">
        <v>0.22333700000000001</v>
      </c>
      <c r="LL154">
        <v>0</v>
      </c>
      <c r="LM154" t="s">
        <v>1986</v>
      </c>
      <c r="LN154">
        <v>8.8387659999999997</v>
      </c>
      <c r="LO154" t="s">
        <v>1986</v>
      </c>
      <c r="LP154" t="s">
        <v>1986</v>
      </c>
      <c r="LQ154">
        <v>8.4311980000000002</v>
      </c>
      <c r="LR154">
        <v>1.0793779999999999</v>
      </c>
      <c r="LS154">
        <v>5.4010000000000002E-2</v>
      </c>
      <c r="LT154">
        <v>1135.9385</v>
      </c>
      <c r="LU154">
        <v>128.51776599999999</v>
      </c>
      <c r="LV154">
        <v>114.64659899999999</v>
      </c>
      <c r="LW154">
        <v>106.215401</v>
      </c>
    </row>
    <row r="155" spans="1:335" ht="16.149999999999999" customHeight="1" x14ac:dyDescent="0.3">
      <c r="A155">
        <v>162</v>
      </c>
      <c r="B155">
        <v>7242336</v>
      </c>
      <c r="C155" t="s">
        <v>212</v>
      </c>
      <c r="D155" t="s">
        <v>134</v>
      </c>
      <c r="E155" s="8" t="s">
        <v>2110</v>
      </c>
      <c r="F155">
        <v>1</v>
      </c>
      <c r="I155" s="77" t="s">
        <v>2157</v>
      </c>
      <c r="J155" s="100">
        <v>0</v>
      </c>
      <c r="K155" s="100">
        <v>0</v>
      </c>
      <c r="L155" s="85"/>
      <c r="M155" s="100"/>
      <c r="N155" s="100"/>
      <c r="O155" s="95" t="s">
        <v>2286</v>
      </c>
      <c r="P155" s="100"/>
      <c r="Q155" s="140" t="s">
        <v>2277</v>
      </c>
      <c r="R155" s="100"/>
      <c r="S155" s="95" t="s">
        <v>2277</v>
      </c>
      <c r="T155" s="100"/>
      <c r="U155" s="100">
        <v>0</v>
      </c>
      <c r="V155" s="95"/>
      <c r="W155" s="140" t="s">
        <v>2281</v>
      </c>
      <c r="X155" s="100"/>
      <c r="Y155">
        <v>0</v>
      </c>
      <c r="Z155" s="7">
        <v>43536</v>
      </c>
      <c r="AA155" s="7"/>
      <c r="AD155">
        <v>26</v>
      </c>
      <c r="AE155">
        <v>45</v>
      </c>
      <c r="AF155">
        <v>0.8</v>
      </c>
      <c r="AG155">
        <v>229</v>
      </c>
      <c r="AH155">
        <v>1.0900000000000001</v>
      </c>
      <c r="AI155">
        <v>3.5</v>
      </c>
      <c r="AJ155">
        <v>148</v>
      </c>
      <c r="AK155">
        <v>6.8</v>
      </c>
      <c r="AL155">
        <v>144.89099999999999</v>
      </c>
      <c r="AM155">
        <v>170</v>
      </c>
      <c r="AP155">
        <v>79</v>
      </c>
      <c r="AR155">
        <v>53.3</v>
      </c>
      <c r="AS155">
        <v>148</v>
      </c>
      <c r="AT155">
        <v>2.1903999999999999</v>
      </c>
      <c r="AU155">
        <v>24.333455076698321</v>
      </c>
      <c r="AV155" s="4">
        <v>106</v>
      </c>
      <c r="AW155" t="s">
        <v>960</v>
      </c>
      <c r="AX155">
        <v>61</v>
      </c>
      <c r="AY155" t="s">
        <v>960</v>
      </c>
      <c r="AZ155" s="11"/>
      <c r="BD155" s="8"/>
      <c r="BF155" s="7">
        <v>43901</v>
      </c>
      <c r="BG155" s="7"/>
      <c r="BJ155">
        <v>35</v>
      </c>
      <c r="BK155">
        <v>39</v>
      </c>
      <c r="BL155">
        <v>0.9</v>
      </c>
      <c r="BM155">
        <v>191</v>
      </c>
      <c r="BO155">
        <v>4.7</v>
      </c>
      <c r="BP155">
        <v>129</v>
      </c>
      <c r="BR155">
        <v>90.451999999999998</v>
      </c>
      <c r="BS155">
        <v>175</v>
      </c>
      <c r="BX155">
        <v>52.4</v>
      </c>
      <c r="BY155">
        <v>148</v>
      </c>
      <c r="BZ155">
        <v>23.922571219868516</v>
      </c>
      <c r="CA155" s="7">
        <v>44266</v>
      </c>
      <c r="CB155" s="7"/>
      <c r="CS155">
        <v>52.4</v>
      </c>
      <c r="CT155">
        <v>148</v>
      </c>
      <c r="CU155">
        <v>23.922571219868516</v>
      </c>
      <c r="CV155" s="7">
        <v>44631</v>
      </c>
      <c r="CW155" s="7"/>
      <c r="DN155">
        <v>52.4</v>
      </c>
      <c r="DO155">
        <v>148</v>
      </c>
      <c r="DP155">
        <v>1.48</v>
      </c>
      <c r="DQ155">
        <v>23.922571219868516</v>
      </c>
      <c r="DR155" s="7">
        <v>44996</v>
      </c>
      <c r="DS155" s="7"/>
      <c r="EJ155">
        <v>52.4</v>
      </c>
      <c r="EK155">
        <v>148</v>
      </c>
      <c r="EL155">
        <v>1.48</v>
      </c>
      <c r="EM155">
        <v>23.922571219868516</v>
      </c>
      <c r="EN155" s="7">
        <v>45361</v>
      </c>
      <c r="EO155" s="7"/>
      <c r="FF155">
        <v>52.4</v>
      </c>
      <c r="FG155">
        <v>148</v>
      </c>
      <c r="FH155">
        <v>1.48</v>
      </c>
      <c r="FI155">
        <v>23.922571219868516</v>
      </c>
      <c r="FJ155" s="12">
        <v>2</v>
      </c>
      <c r="FK155" s="11">
        <v>0</v>
      </c>
      <c r="FL155">
        <v>0</v>
      </c>
      <c r="FM155">
        <v>0</v>
      </c>
      <c r="FN155">
        <v>0</v>
      </c>
      <c r="FO155" s="5">
        <v>0</v>
      </c>
      <c r="FP155" s="12">
        <v>2</v>
      </c>
      <c r="FQ155">
        <v>0</v>
      </c>
      <c r="FR155">
        <v>0</v>
      </c>
      <c r="FS155">
        <v>0</v>
      </c>
      <c r="FT155">
        <v>0</v>
      </c>
      <c r="FU155" s="5">
        <v>0</v>
      </c>
      <c r="FV155" s="12">
        <v>2</v>
      </c>
      <c r="FW155">
        <v>0</v>
      </c>
      <c r="FX155">
        <v>0</v>
      </c>
      <c r="FY155">
        <v>0</v>
      </c>
      <c r="FZ155">
        <v>0</v>
      </c>
      <c r="GA155" s="5">
        <v>0</v>
      </c>
      <c r="GB155" s="4">
        <v>2</v>
      </c>
      <c r="GC155">
        <v>0</v>
      </c>
      <c r="GD155">
        <v>0</v>
      </c>
      <c r="GE155">
        <v>0</v>
      </c>
      <c r="GF155">
        <v>0</v>
      </c>
      <c r="GG155" s="5">
        <v>0</v>
      </c>
      <c r="GH155" s="4">
        <v>2</v>
      </c>
      <c r="GI155">
        <v>0</v>
      </c>
      <c r="GJ155">
        <v>0</v>
      </c>
      <c r="GK155">
        <v>0</v>
      </c>
      <c r="GL155">
        <v>0</v>
      </c>
      <c r="GM155" s="5">
        <v>0</v>
      </c>
      <c r="GN155" s="12">
        <v>2</v>
      </c>
      <c r="GO155">
        <v>0</v>
      </c>
      <c r="GP155">
        <v>0</v>
      </c>
      <c r="GQ155">
        <v>0</v>
      </c>
      <c r="GR155">
        <v>0</v>
      </c>
      <c r="GS155" s="5">
        <v>0</v>
      </c>
      <c r="GT155" s="76"/>
      <c r="GU155" s="76"/>
      <c r="GV155">
        <v>0</v>
      </c>
      <c r="GX155">
        <v>0</v>
      </c>
      <c r="GZ155">
        <v>0</v>
      </c>
      <c r="HB155">
        <v>0</v>
      </c>
      <c r="HD155">
        <v>0</v>
      </c>
      <c r="HF155" s="7">
        <v>44012</v>
      </c>
      <c r="HG155" s="4" t="s">
        <v>1382</v>
      </c>
      <c r="HH155" t="s">
        <v>1059</v>
      </c>
      <c r="HI155" t="s">
        <v>1382</v>
      </c>
      <c r="HJ155" t="s">
        <v>1059</v>
      </c>
      <c r="HW155" t="s">
        <v>1465</v>
      </c>
      <c r="HX155" s="5" t="s">
        <v>1161</v>
      </c>
      <c r="HY155" s="4"/>
      <c r="II155" t="s">
        <v>1650</v>
      </c>
      <c r="IJ155" s="5" t="s">
        <v>492</v>
      </c>
      <c r="IW155">
        <f t="shared" si="18"/>
        <v>197.37819028487951</v>
      </c>
      <c r="IX155">
        <f t="shared" si="19"/>
        <v>554.06324187363032</v>
      </c>
      <c r="IY155">
        <f t="shared" si="20"/>
        <v>55.152347972972976</v>
      </c>
      <c r="IZ155" s="75">
        <f t="shared" si="21"/>
        <v>2.1903999999999999</v>
      </c>
      <c r="JA155" t="e">
        <v>#NAME?</v>
      </c>
      <c r="JB155">
        <v>850.60845900000004</v>
      </c>
      <c r="JC155">
        <v>323.05603000000002</v>
      </c>
      <c r="JD155">
        <v>212.768021</v>
      </c>
      <c r="JE155">
        <v>4.5552190000000001</v>
      </c>
      <c r="JF155">
        <v>7.8073139999999999</v>
      </c>
      <c r="JG155">
        <v>36.241711000000002</v>
      </c>
      <c r="JH155">
        <v>16.883458999999998</v>
      </c>
      <c r="JI155">
        <v>50.927577999999997</v>
      </c>
      <c r="JJ155">
        <f t="shared" si="22"/>
        <v>67.811036999999999</v>
      </c>
      <c r="JK155">
        <f t="shared" si="23"/>
        <v>30.958289353542732</v>
      </c>
      <c r="JL155">
        <f t="shared" si="24"/>
        <v>7.7079341672753827</v>
      </c>
      <c r="JM155">
        <f t="shared" si="25"/>
        <v>23.250355186267349</v>
      </c>
      <c r="JN155">
        <v>45.346434000000002</v>
      </c>
      <c r="JO155">
        <v>0.51439100000000004</v>
      </c>
      <c r="JP155">
        <v>106.19032799999999</v>
      </c>
      <c r="JQ155">
        <v>160.47575000000001</v>
      </c>
      <c r="JR155">
        <v>823.84024999999997</v>
      </c>
      <c r="JS155">
        <v>432.33718800000003</v>
      </c>
      <c r="JT155">
        <v>1213.6201249999999</v>
      </c>
      <c r="JU155">
        <v>986.06493799999998</v>
      </c>
      <c r="JV155">
        <v>13.834263999999999</v>
      </c>
      <c r="JW155">
        <v>15.184063999999999</v>
      </c>
      <c r="JX155">
        <v>26.024380000000001</v>
      </c>
      <c r="JY155">
        <v>120.80570299999999</v>
      </c>
      <c r="JZ155">
        <f t="shared" si="26"/>
        <v>55.152347972972976</v>
      </c>
      <c r="KA155">
        <v>56.278198000000003</v>
      </c>
      <c r="KB155">
        <v>169.75859399999999</v>
      </c>
      <c r="KC155">
        <v>151.154775</v>
      </c>
      <c r="KD155">
        <v>1.714637</v>
      </c>
      <c r="KE155">
        <v>15.389904</v>
      </c>
      <c r="KF155">
        <v>23.257353999999999</v>
      </c>
      <c r="KG155">
        <v>119.39712900000001</v>
      </c>
      <c r="KH155">
        <v>62.657563000000003</v>
      </c>
      <c r="KI155">
        <v>175.88697300000001</v>
      </c>
      <c r="KJ155">
        <v>142.90795900000001</v>
      </c>
      <c r="KK155">
        <v>2.004966</v>
      </c>
      <c r="KL155">
        <v>-113.567055</v>
      </c>
      <c r="KM155">
        <v>271.38198899999998</v>
      </c>
      <c r="KN155">
        <v>35.235565000000001</v>
      </c>
      <c r="KO155">
        <v>-74.510566999999995</v>
      </c>
      <c r="KP155">
        <v>-98.090439000000003</v>
      </c>
      <c r="KQ155">
        <v>16.670462000000001</v>
      </c>
      <c r="KR155">
        <v>25.985012000000001</v>
      </c>
      <c r="KS155">
        <v>-91.053955000000002</v>
      </c>
      <c r="KT155">
        <v>221.877014</v>
      </c>
      <c r="KU155">
        <v>32.633021999999997</v>
      </c>
      <c r="KV155">
        <v>-79.861542</v>
      </c>
      <c r="KW155">
        <v>-101.844116</v>
      </c>
      <c r="KX155">
        <v>-4.6075119999999998</v>
      </c>
      <c r="KY155">
        <v>33.783332999999999</v>
      </c>
      <c r="KZ155">
        <v>-96.841437999999997</v>
      </c>
      <c r="LA155">
        <v>236.00599700000001</v>
      </c>
      <c r="LB155">
        <v>32.698996999999999</v>
      </c>
      <c r="LC155">
        <v>-76.731277000000006</v>
      </c>
      <c r="LD155">
        <v>-100.05465700000001</v>
      </c>
      <c r="LE155">
        <v>-20.934108999999999</v>
      </c>
      <c r="LF155">
        <v>30.762858999999999</v>
      </c>
      <c r="LG155">
        <v>0.33151900000000001</v>
      </c>
      <c r="LH155">
        <v>0.65169900000000003</v>
      </c>
      <c r="LI155" t="s">
        <v>1986</v>
      </c>
      <c r="LJ155" t="s">
        <v>1986</v>
      </c>
      <c r="LK155">
        <v>0.248978</v>
      </c>
      <c r="LL155">
        <v>0</v>
      </c>
      <c r="LM155" t="s">
        <v>1986</v>
      </c>
      <c r="LN155">
        <v>5.9907649999999997</v>
      </c>
      <c r="LO155" t="s">
        <v>1986</v>
      </c>
      <c r="LP155" t="s">
        <v>1986</v>
      </c>
      <c r="LQ155">
        <v>-19.773598</v>
      </c>
      <c r="LR155">
        <v>0.846549</v>
      </c>
      <c r="LS155">
        <v>9.0436000000000002E-2</v>
      </c>
      <c r="LT155">
        <v>1193.8788750000001</v>
      </c>
      <c r="LU155">
        <v>199.286563</v>
      </c>
      <c r="LV155">
        <v>109.085655</v>
      </c>
      <c r="LW155">
        <v>128.859253</v>
      </c>
    </row>
    <row r="156" spans="1:335" ht="16.149999999999999" customHeight="1" x14ac:dyDescent="0.3">
      <c r="A156">
        <v>163</v>
      </c>
      <c r="B156">
        <v>7279683</v>
      </c>
      <c r="C156" t="s">
        <v>248</v>
      </c>
      <c r="D156" t="s">
        <v>134</v>
      </c>
      <c r="E156" s="8" t="s">
        <v>2111</v>
      </c>
      <c r="I156" s="77" t="s">
        <v>2228</v>
      </c>
      <c r="J156" s="100">
        <v>0</v>
      </c>
      <c r="K156" s="100">
        <v>0</v>
      </c>
      <c r="L156" s="85"/>
      <c r="M156" s="100">
        <v>3</v>
      </c>
      <c r="N156" s="138">
        <v>45335</v>
      </c>
      <c r="O156" s="95" t="s">
        <v>2286</v>
      </c>
      <c r="P156" s="100"/>
      <c r="Q156" s="140" t="s">
        <v>2277</v>
      </c>
      <c r="R156" s="100"/>
      <c r="S156" s="140" t="s">
        <v>2278</v>
      </c>
      <c r="T156" s="138">
        <v>45335</v>
      </c>
      <c r="U156" s="100">
        <v>0</v>
      </c>
      <c r="V156" s="95"/>
      <c r="W156" s="140" t="s">
        <v>2281</v>
      </c>
      <c r="X156" s="100"/>
      <c r="Y156">
        <v>0</v>
      </c>
      <c r="Z156" s="7">
        <v>44899</v>
      </c>
      <c r="AA156" s="7"/>
      <c r="AD156">
        <v>23</v>
      </c>
      <c r="AE156">
        <v>19</v>
      </c>
      <c r="AF156">
        <v>0.5</v>
      </c>
      <c r="AG156">
        <v>193</v>
      </c>
      <c r="AH156">
        <v>0.91</v>
      </c>
      <c r="AI156">
        <v>4.7</v>
      </c>
      <c r="AJ156">
        <v>94</v>
      </c>
      <c r="AL156">
        <v>73.704999999999998</v>
      </c>
      <c r="AQ156" t="s">
        <v>757</v>
      </c>
      <c r="AR156">
        <v>58.6</v>
      </c>
      <c r="AS156">
        <v>167.2</v>
      </c>
      <c r="AT156">
        <v>2.7955839999999998</v>
      </c>
      <c r="AU156">
        <v>20.961630915043155</v>
      </c>
      <c r="AV156" s="4">
        <v>108</v>
      </c>
      <c r="AW156" t="s">
        <v>1926</v>
      </c>
      <c r="AX156">
        <v>77</v>
      </c>
      <c r="AY156" t="s">
        <v>1926</v>
      </c>
      <c r="AZ156" s="11">
        <v>78.5</v>
      </c>
      <c r="BA156" s="6">
        <v>44510</v>
      </c>
      <c r="BD156" s="8"/>
      <c r="BF156" s="7">
        <v>45264</v>
      </c>
      <c r="BG156" s="7"/>
      <c r="BW156" t="s">
        <v>577</v>
      </c>
      <c r="BX156">
        <v>60</v>
      </c>
      <c r="BY156">
        <v>168</v>
      </c>
      <c r="BZ156">
        <v>21.258503401360546</v>
      </c>
      <c r="CA156" s="7">
        <v>45629</v>
      </c>
      <c r="CB156" s="7"/>
      <c r="CV156" s="7">
        <v>45994</v>
      </c>
      <c r="CW156" s="7"/>
      <c r="DR156" s="7">
        <v>46359</v>
      </c>
      <c r="DS156" s="7"/>
      <c r="EN156" s="7">
        <v>46724</v>
      </c>
      <c r="EO156" s="7"/>
      <c r="FJ156" s="12">
        <v>0</v>
      </c>
      <c r="FK156" s="11">
        <v>0</v>
      </c>
      <c r="FL156">
        <v>0</v>
      </c>
      <c r="FM156">
        <v>0</v>
      </c>
      <c r="FN156">
        <v>0</v>
      </c>
      <c r="FO156" s="5">
        <v>0</v>
      </c>
      <c r="FP156" s="12">
        <v>0</v>
      </c>
      <c r="FQ156">
        <v>0</v>
      </c>
      <c r="FR156">
        <v>0</v>
      </c>
      <c r="FS156">
        <v>0</v>
      </c>
      <c r="FT156">
        <v>0</v>
      </c>
      <c r="FU156" s="5">
        <v>0</v>
      </c>
      <c r="FV156" s="12">
        <v>0</v>
      </c>
      <c r="FW156">
        <v>0</v>
      </c>
      <c r="FX156">
        <v>0</v>
      </c>
      <c r="FY156">
        <v>0</v>
      </c>
      <c r="FZ156">
        <v>0</v>
      </c>
      <c r="GA156" s="5">
        <v>0</v>
      </c>
      <c r="GB156" s="4">
        <v>0</v>
      </c>
      <c r="GC156">
        <v>0</v>
      </c>
      <c r="GD156">
        <v>0</v>
      </c>
      <c r="GE156">
        <v>0</v>
      </c>
      <c r="GF156">
        <v>0</v>
      </c>
      <c r="GG156" s="5">
        <v>0</v>
      </c>
      <c r="GH156" s="4">
        <v>0</v>
      </c>
      <c r="GI156">
        <v>0</v>
      </c>
      <c r="GJ156">
        <v>0</v>
      </c>
      <c r="GK156">
        <v>0</v>
      </c>
      <c r="GL156">
        <v>0</v>
      </c>
      <c r="GM156" s="5">
        <v>0</v>
      </c>
      <c r="GN156" s="12">
        <v>0</v>
      </c>
      <c r="GO156">
        <v>0</v>
      </c>
      <c r="GP156">
        <v>0</v>
      </c>
      <c r="GQ156">
        <v>0</v>
      </c>
      <c r="GR156">
        <v>0</v>
      </c>
      <c r="GS156" s="5">
        <v>0</v>
      </c>
      <c r="GT156" s="76"/>
      <c r="GU156" s="76"/>
      <c r="GV156">
        <v>0</v>
      </c>
      <c r="GX156">
        <v>0</v>
      </c>
      <c r="GZ156">
        <v>0</v>
      </c>
      <c r="HB156">
        <v>0</v>
      </c>
      <c r="HD156">
        <v>0</v>
      </c>
      <c r="HF156" s="7">
        <v>45218</v>
      </c>
      <c r="HG156" s="4"/>
      <c r="HX156" s="5"/>
      <c r="HY156" s="4"/>
      <c r="IJ156" s="5"/>
      <c r="IW156">
        <f t="shared" si="18"/>
        <v>121.941750274719</v>
      </c>
      <c r="IX156">
        <f t="shared" si="19"/>
        <v>587.00096294727689</v>
      </c>
      <c r="IY156">
        <f t="shared" si="20"/>
        <v>30.418143400448709</v>
      </c>
      <c r="IZ156" s="75">
        <f t="shared" si="21"/>
        <v>2.7955839999999998</v>
      </c>
      <c r="JA156" t="e">
        <v>#NAME?</v>
      </c>
      <c r="JB156">
        <v>1294.8977050000001</v>
      </c>
      <c r="JC156">
        <v>498.73602299999999</v>
      </c>
      <c r="JD156">
        <v>315.24801600000001</v>
      </c>
      <c r="JE156">
        <v>3.909373</v>
      </c>
      <c r="JF156">
        <v>5.6040049999999999</v>
      </c>
      <c r="JG156">
        <v>25.510940999999999</v>
      </c>
      <c r="JH156">
        <v>13.136979</v>
      </c>
      <c r="JI156">
        <v>55.628539000000004</v>
      </c>
      <c r="JJ156">
        <f t="shared" si="22"/>
        <v>68.765518</v>
      </c>
      <c r="JK156">
        <f t="shared" si="23"/>
        <v>24.597907986309838</v>
      </c>
      <c r="JL156">
        <f t="shared" si="24"/>
        <v>4.6991895074517531</v>
      </c>
      <c r="JM156">
        <f t="shared" si="25"/>
        <v>19.898718478858086</v>
      </c>
      <c r="JN156">
        <v>24.996551</v>
      </c>
      <c r="JO156">
        <v>0.78301799999999999</v>
      </c>
      <c r="JP156">
        <v>109.579594</v>
      </c>
      <c r="JQ156">
        <v>156.820719</v>
      </c>
      <c r="JR156">
        <v>721.66787499999998</v>
      </c>
      <c r="JS156">
        <v>340.89840600000002</v>
      </c>
      <c r="JT156">
        <v>1641.0105000000001</v>
      </c>
      <c r="JU156">
        <v>516.60871899999995</v>
      </c>
      <c r="JV156">
        <v>25.153727</v>
      </c>
      <c r="JW156">
        <v>13.031241</v>
      </c>
      <c r="JX156">
        <v>18.680018</v>
      </c>
      <c r="JY156">
        <v>85.036474999999996</v>
      </c>
      <c r="JZ156">
        <f t="shared" si="26"/>
        <v>30.418143400448709</v>
      </c>
      <c r="KA156">
        <v>43.789926999999999</v>
      </c>
      <c r="KB156">
        <v>185.42845700000001</v>
      </c>
      <c r="KC156">
        <v>83.321836000000005</v>
      </c>
      <c r="KD156">
        <v>2.6100590000000001</v>
      </c>
      <c r="KE156">
        <v>13.528345</v>
      </c>
      <c r="KF156">
        <v>19.360581</v>
      </c>
      <c r="KG156">
        <v>89.094795000000005</v>
      </c>
      <c r="KH156">
        <v>42.086226000000003</v>
      </c>
      <c r="KI156">
        <v>202.593887</v>
      </c>
      <c r="KJ156">
        <v>63.778852999999998</v>
      </c>
      <c r="KK156">
        <v>3.1053980000000001</v>
      </c>
      <c r="KL156">
        <v>-95.138901000000004</v>
      </c>
      <c r="KM156">
        <v>398.78183000000001</v>
      </c>
      <c r="KN156">
        <v>48.545715000000001</v>
      </c>
      <c r="KO156">
        <v>-84.659522999999993</v>
      </c>
      <c r="KP156">
        <v>-98.339461999999997</v>
      </c>
      <c r="KQ156">
        <v>72.307556000000005</v>
      </c>
      <c r="KR156">
        <v>17.152923999999999</v>
      </c>
      <c r="KS156">
        <v>-83.673973000000004</v>
      </c>
      <c r="KT156">
        <v>354.04589800000002</v>
      </c>
      <c r="KU156">
        <v>43.036293000000001</v>
      </c>
      <c r="KV156">
        <v>-89.949318000000005</v>
      </c>
      <c r="KW156">
        <v>-101.549881</v>
      </c>
      <c r="KX156">
        <v>19.616669000000002</v>
      </c>
      <c r="KY156">
        <v>10.945255</v>
      </c>
      <c r="KZ156">
        <v>-75.378692999999998</v>
      </c>
      <c r="LA156">
        <v>359.92404199999999</v>
      </c>
      <c r="LB156">
        <v>43.000427000000002</v>
      </c>
      <c r="LC156">
        <v>-89.762314000000003</v>
      </c>
      <c r="LD156">
        <v>-101.624016</v>
      </c>
      <c r="LE156">
        <v>15.246404999999999</v>
      </c>
      <c r="LF156">
        <v>17.440125999999999</v>
      </c>
      <c r="LG156">
        <v>0.236155</v>
      </c>
      <c r="LH156">
        <v>0.72940300000000002</v>
      </c>
      <c r="LI156" t="s">
        <v>1986</v>
      </c>
      <c r="LJ156" t="s">
        <v>1986</v>
      </c>
      <c r="LK156">
        <v>0.19103999999999999</v>
      </c>
      <c r="LL156">
        <v>0</v>
      </c>
      <c r="LM156" t="s">
        <v>1986</v>
      </c>
      <c r="LN156">
        <v>10.70933</v>
      </c>
      <c r="LO156" t="s">
        <v>1986</v>
      </c>
      <c r="LP156" t="s">
        <v>1986</v>
      </c>
      <c r="LQ156">
        <v>5.749619</v>
      </c>
      <c r="LR156">
        <v>1.0407930000000001</v>
      </c>
      <c r="LS156">
        <v>3.7662000000000001E-2</v>
      </c>
      <c r="LT156">
        <v>955.07006200000001</v>
      </c>
      <c r="LU156">
        <v>89.181133000000003</v>
      </c>
      <c r="LV156">
        <v>146.694885</v>
      </c>
      <c r="LW156">
        <v>140.945267</v>
      </c>
    </row>
    <row r="157" spans="1:335" ht="16.149999999999999" customHeight="1" x14ac:dyDescent="0.3">
      <c r="A157">
        <v>164</v>
      </c>
      <c r="B157">
        <v>7365363</v>
      </c>
      <c r="C157" t="s">
        <v>317</v>
      </c>
      <c r="D157" t="s">
        <v>134</v>
      </c>
      <c r="E157" s="8" t="s">
        <v>2112</v>
      </c>
      <c r="F157">
        <v>1</v>
      </c>
      <c r="G157" t="s">
        <v>2210</v>
      </c>
      <c r="H157" s="77" t="s">
        <v>2211</v>
      </c>
      <c r="I157" s="77" t="s">
        <v>2212</v>
      </c>
      <c r="J157" s="101">
        <v>0</v>
      </c>
      <c r="K157" s="101">
        <v>0</v>
      </c>
      <c r="M157" s="101"/>
      <c r="N157" s="101"/>
      <c r="O157" s="141" t="s">
        <v>2286</v>
      </c>
      <c r="P157" s="101"/>
      <c r="Q157" s="98" t="s">
        <v>2277</v>
      </c>
      <c r="R157" s="101"/>
      <c r="S157" s="141" t="s">
        <v>2277</v>
      </c>
      <c r="T157" s="101"/>
      <c r="U157" s="101">
        <v>0</v>
      </c>
      <c r="V157" s="141"/>
      <c r="W157" s="98" t="s">
        <v>2281</v>
      </c>
      <c r="X157" s="101"/>
      <c r="Y157">
        <v>0</v>
      </c>
      <c r="Z157" s="7">
        <v>44091</v>
      </c>
      <c r="AA157" s="7">
        <v>44313</v>
      </c>
      <c r="AB157">
        <v>6.3</v>
      </c>
      <c r="AC157">
        <v>280</v>
      </c>
      <c r="AD157">
        <v>32</v>
      </c>
      <c r="AE157">
        <v>32</v>
      </c>
      <c r="AF157">
        <v>1.7</v>
      </c>
      <c r="AG157">
        <v>216</v>
      </c>
      <c r="AH157">
        <v>0.94</v>
      </c>
      <c r="AI157">
        <v>4.9000000000000004</v>
      </c>
      <c r="AJ157">
        <v>97</v>
      </c>
      <c r="AL157">
        <v>78.046000000000006</v>
      </c>
      <c r="AM157">
        <v>178</v>
      </c>
      <c r="AN157">
        <v>68</v>
      </c>
      <c r="AP157">
        <v>139</v>
      </c>
      <c r="AQ157" t="s">
        <v>584</v>
      </c>
      <c r="AR157">
        <v>55.3</v>
      </c>
      <c r="AS157">
        <v>155.5</v>
      </c>
      <c r="AT157">
        <v>2.4180249999999996</v>
      </c>
      <c r="AU157">
        <v>22.869904157318476</v>
      </c>
      <c r="AV157" s="4">
        <v>129</v>
      </c>
      <c r="AW157" t="s">
        <v>1814</v>
      </c>
      <c r="AX157">
        <v>81</v>
      </c>
      <c r="AY157" t="s">
        <v>1814</v>
      </c>
      <c r="AZ157" s="11">
        <v>78.599999999999994</v>
      </c>
      <c r="BA157" s="6">
        <v>44313</v>
      </c>
      <c r="BD157" s="8"/>
      <c r="BF157" s="7">
        <v>44456</v>
      </c>
      <c r="BG157" s="7">
        <v>44490</v>
      </c>
      <c r="BH157">
        <v>5.0999999999999996</v>
      </c>
      <c r="BI157">
        <v>285</v>
      </c>
      <c r="BJ157">
        <v>30</v>
      </c>
      <c r="BK157">
        <v>19</v>
      </c>
      <c r="BL157">
        <v>0.6</v>
      </c>
      <c r="BM157">
        <v>181</v>
      </c>
      <c r="BN157">
        <v>0.89</v>
      </c>
      <c r="BO157">
        <v>4.8</v>
      </c>
      <c r="BP157">
        <v>99</v>
      </c>
      <c r="BR157">
        <v>73.269000000000005</v>
      </c>
      <c r="BS157">
        <v>187</v>
      </c>
      <c r="BT157">
        <v>58</v>
      </c>
      <c r="BV157">
        <v>131</v>
      </c>
      <c r="BW157" t="s">
        <v>647</v>
      </c>
      <c r="BX157">
        <v>55</v>
      </c>
      <c r="BY157">
        <v>154.30000000000001</v>
      </c>
      <c r="BZ157">
        <v>23.101003045552233</v>
      </c>
      <c r="CA157" s="7">
        <v>44821</v>
      </c>
      <c r="CB157" s="7">
        <v>44847</v>
      </c>
      <c r="CC157">
        <v>4.5999999999999996</v>
      </c>
      <c r="CD157">
        <v>229</v>
      </c>
      <c r="CE157">
        <v>37</v>
      </c>
      <c r="CF157">
        <v>37</v>
      </c>
      <c r="CG157">
        <v>1</v>
      </c>
      <c r="CH157">
        <v>194</v>
      </c>
      <c r="CI157">
        <v>0.89</v>
      </c>
      <c r="CJ157">
        <v>4.5999999999999996</v>
      </c>
      <c r="CK157">
        <v>91</v>
      </c>
      <c r="CM157">
        <v>83.98</v>
      </c>
      <c r="CN157">
        <v>154</v>
      </c>
      <c r="CO157">
        <v>56</v>
      </c>
      <c r="CQ157">
        <v>105</v>
      </c>
      <c r="CR157" t="s">
        <v>646</v>
      </c>
      <c r="CS157">
        <v>54.3</v>
      </c>
      <c r="CT157">
        <v>154.30000000000001</v>
      </c>
      <c r="CU157">
        <v>22.80699027951793</v>
      </c>
      <c r="CV157" s="7">
        <v>45186</v>
      </c>
      <c r="CW157" s="7">
        <v>44847</v>
      </c>
      <c r="CX157">
        <v>4.5999999999999996</v>
      </c>
      <c r="CY157">
        <v>229</v>
      </c>
      <c r="DM157" t="s">
        <v>646</v>
      </c>
      <c r="DN157">
        <v>54.3</v>
      </c>
      <c r="DO157">
        <v>154.30000000000001</v>
      </c>
      <c r="DP157">
        <v>1.5430000000000001</v>
      </c>
      <c r="DQ157">
        <v>22.80699027951793</v>
      </c>
      <c r="DR157" s="7">
        <v>45551</v>
      </c>
      <c r="DS157" s="7"/>
      <c r="EN157" s="7">
        <v>45916</v>
      </c>
      <c r="EO157" s="7"/>
      <c r="FJ157" s="12">
        <v>0</v>
      </c>
      <c r="FK157" s="11">
        <v>0</v>
      </c>
      <c r="FL157">
        <v>0</v>
      </c>
      <c r="FM157">
        <v>0</v>
      </c>
      <c r="FN157">
        <v>0</v>
      </c>
      <c r="FO157" s="5">
        <v>0</v>
      </c>
      <c r="FP157" s="12">
        <v>0</v>
      </c>
      <c r="FQ157">
        <v>0</v>
      </c>
      <c r="FR157">
        <v>0</v>
      </c>
      <c r="FS157">
        <v>0</v>
      </c>
      <c r="FT157">
        <v>0</v>
      </c>
      <c r="FU157" s="5">
        <v>0</v>
      </c>
      <c r="FV157" s="12">
        <v>0</v>
      </c>
      <c r="FW157">
        <v>0</v>
      </c>
      <c r="FX157">
        <v>0</v>
      </c>
      <c r="FY157">
        <v>0</v>
      </c>
      <c r="FZ157">
        <v>0</v>
      </c>
      <c r="GA157" s="5">
        <v>0</v>
      </c>
      <c r="GB157" s="4">
        <v>0</v>
      </c>
      <c r="GC157">
        <v>0</v>
      </c>
      <c r="GD157">
        <v>0</v>
      </c>
      <c r="GE157">
        <v>0</v>
      </c>
      <c r="GF157">
        <v>0</v>
      </c>
      <c r="GG157" s="5">
        <v>0</v>
      </c>
      <c r="GH157" s="4">
        <v>0</v>
      </c>
      <c r="GI157">
        <v>0</v>
      </c>
      <c r="GJ157">
        <v>0</v>
      </c>
      <c r="GK157">
        <v>0</v>
      </c>
      <c r="GL157">
        <v>0</v>
      </c>
      <c r="GM157" s="5">
        <v>0</v>
      </c>
      <c r="GN157" s="12">
        <v>0</v>
      </c>
      <c r="GO157">
        <v>0</v>
      </c>
      <c r="GP157">
        <v>0</v>
      </c>
      <c r="GQ157">
        <v>0</v>
      </c>
      <c r="GR157">
        <v>0</v>
      </c>
      <c r="GS157" s="5">
        <v>0</v>
      </c>
      <c r="GV157">
        <v>0</v>
      </c>
      <c r="GX157">
        <v>0</v>
      </c>
      <c r="GZ157">
        <v>0</v>
      </c>
      <c r="HB157">
        <v>0</v>
      </c>
      <c r="HD157">
        <v>0</v>
      </c>
      <c r="HF157" s="7">
        <v>45211</v>
      </c>
      <c r="HG157" s="4"/>
      <c r="HX157" s="5"/>
      <c r="HY157" s="4"/>
      <c r="IG157" t="s">
        <v>1631</v>
      </c>
      <c r="IH157" t="s">
        <v>904</v>
      </c>
      <c r="IJ157" s="5"/>
      <c r="IK157" t="s">
        <v>1711</v>
      </c>
      <c r="IL157" t="s">
        <v>1658</v>
      </c>
      <c r="IW157">
        <f t="shared" si="18"/>
        <v>234.40695402239433</v>
      </c>
      <c r="IX157">
        <f t="shared" si="19"/>
        <v>449.93589809865495</v>
      </c>
      <c r="IY157">
        <f t="shared" si="20"/>
        <v>30.247327467664732</v>
      </c>
      <c r="IZ157" s="75">
        <f t="shared" si="21"/>
        <v>2.4180249999999996</v>
      </c>
      <c r="JA157" t="e">
        <v>#NAME?</v>
      </c>
      <c r="JB157">
        <v>745.57067900000004</v>
      </c>
      <c r="JC157">
        <v>284.01602200000002</v>
      </c>
      <c r="JD157">
        <v>185.44001800000001</v>
      </c>
      <c r="JE157">
        <v>7.620609</v>
      </c>
      <c r="JF157">
        <v>10.468811000000001</v>
      </c>
      <c r="JG157">
        <v>36.569398</v>
      </c>
      <c r="JH157">
        <v>41.679969</v>
      </c>
      <c r="JI157">
        <v>73.972296999999998</v>
      </c>
      <c r="JJ157">
        <f t="shared" si="22"/>
        <v>115.652266</v>
      </c>
      <c r="JK157">
        <f t="shared" si="23"/>
        <v>47.829226744967492</v>
      </c>
      <c r="JL157">
        <f t="shared" si="24"/>
        <v>17.237195231645664</v>
      </c>
      <c r="JM157">
        <f t="shared" si="25"/>
        <v>30.592031513321825</v>
      </c>
      <c r="JN157">
        <v>56.964055000000002</v>
      </c>
      <c r="JO157">
        <v>1.1716690000000001</v>
      </c>
      <c r="JP157">
        <v>107.131477</v>
      </c>
      <c r="JQ157">
        <v>160.675781</v>
      </c>
      <c r="JR157">
        <v>559.94806200000005</v>
      </c>
      <c r="JS157">
        <v>566.801875</v>
      </c>
      <c r="JT157">
        <v>1087.95625</v>
      </c>
      <c r="JU157">
        <v>520.66381200000001</v>
      </c>
      <c r="JV157">
        <v>13.912374</v>
      </c>
      <c r="JW157">
        <v>15.241218</v>
      </c>
      <c r="JX157">
        <v>20.937622000000001</v>
      </c>
      <c r="JY157">
        <v>73.138794000000004</v>
      </c>
      <c r="JZ157">
        <f t="shared" si="26"/>
        <v>30.247327467664732</v>
      </c>
      <c r="KA157">
        <v>83.359941000000006</v>
      </c>
      <c r="KB157">
        <v>147.94460000000001</v>
      </c>
      <c r="KC157">
        <v>113.928105</v>
      </c>
      <c r="KD157">
        <v>2.343337</v>
      </c>
      <c r="KE157">
        <v>15.304496</v>
      </c>
      <c r="KF157">
        <v>22.953683999999999</v>
      </c>
      <c r="KG157">
        <v>79.992577999999995</v>
      </c>
      <c r="KH157">
        <v>80.971693999999999</v>
      </c>
      <c r="KI157">
        <v>155.422324</v>
      </c>
      <c r="KJ157">
        <v>74.380547000000007</v>
      </c>
      <c r="KK157">
        <v>1.987482</v>
      </c>
      <c r="KL157">
        <v>-138.82475299999999</v>
      </c>
      <c r="KM157">
        <v>299.326324</v>
      </c>
      <c r="KN157">
        <v>36.070995000000003</v>
      </c>
      <c r="KO157">
        <v>-96.840491999999998</v>
      </c>
      <c r="KP157">
        <v>-104.842628</v>
      </c>
      <c r="KQ157">
        <v>0.61949600000000005</v>
      </c>
      <c r="KR157">
        <v>25.321524</v>
      </c>
      <c r="KS157">
        <v>-150.28062399999999</v>
      </c>
      <c r="KT157">
        <v>231.62239099999999</v>
      </c>
      <c r="KU157">
        <v>25.237691999999999</v>
      </c>
      <c r="KV157">
        <v>-95.117241000000007</v>
      </c>
      <c r="KW157">
        <v>-110.768463</v>
      </c>
      <c r="KX157">
        <v>-10.766723000000001</v>
      </c>
      <c r="KY157">
        <v>30.845528000000002</v>
      </c>
      <c r="KZ157">
        <v>-140.81256099999999</v>
      </c>
      <c r="LA157">
        <v>255.079803</v>
      </c>
      <c r="LB157">
        <v>32.651733</v>
      </c>
      <c r="LC157">
        <v>-99.389838999999995</v>
      </c>
      <c r="LD157">
        <v>-111.17305</v>
      </c>
      <c r="LE157">
        <v>-10.231968</v>
      </c>
      <c r="LF157">
        <v>29.064703000000002</v>
      </c>
      <c r="LG157">
        <v>0.56345400000000001</v>
      </c>
      <c r="LH157">
        <v>0.75976200000000005</v>
      </c>
      <c r="LI157" t="s">
        <v>1986</v>
      </c>
      <c r="LJ157" t="s">
        <v>1986</v>
      </c>
      <c r="LK157">
        <v>0.36038999999999999</v>
      </c>
      <c r="LL157">
        <v>0</v>
      </c>
      <c r="LM157" t="s">
        <v>1986</v>
      </c>
      <c r="LN157">
        <v>16.738197</v>
      </c>
      <c r="LO157" t="s">
        <v>1986</v>
      </c>
      <c r="LP157" t="s">
        <v>1986</v>
      </c>
      <c r="LQ157">
        <v>6.5826229999999999</v>
      </c>
      <c r="LR157">
        <v>1.158782</v>
      </c>
      <c r="LS157">
        <v>10.147499</v>
      </c>
      <c r="LT157">
        <v>947.33693700000003</v>
      </c>
      <c r="LU157">
        <v>56.597309000000003</v>
      </c>
      <c r="LV157">
        <v>48.039493999999998</v>
      </c>
      <c r="LW157">
        <v>41.456871</v>
      </c>
    </row>
    <row r="158" spans="1:335" ht="16.149999999999999" customHeight="1" x14ac:dyDescent="0.3">
      <c r="A158">
        <v>165</v>
      </c>
      <c r="B158">
        <v>7381563</v>
      </c>
      <c r="C158" t="s">
        <v>160</v>
      </c>
      <c r="D158" t="s">
        <v>135</v>
      </c>
      <c r="E158" s="8" t="s">
        <v>2113</v>
      </c>
      <c r="F158" s="8">
        <v>1</v>
      </c>
      <c r="G158" s="8" t="s">
        <v>2210</v>
      </c>
      <c r="H158" s="80"/>
      <c r="I158" s="80" t="s">
        <v>2157</v>
      </c>
      <c r="J158" s="101">
        <v>0</v>
      </c>
      <c r="K158" s="101">
        <v>0</v>
      </c>
      <c r="L158" s="80"/>
      <c r="M158" s="101"/>
      <c r="N158" s="101"/>
      <c r="O158" s="141" t="s">
        <v>2286</v>
      </c>
      <c r="P158" s="101"/>
      <c r="Q158" s="98" t="s">
        <v>2277</v>
      </c>
      <c r="R158" s="101"/>
      <c r="S158" s="141" t="s">
        <v>2277</v>
      </c>
      <c r="T158" s="101"/>
      <c r="U158" s="101">
        <v>0</v>
      </c>
      <c r="V158" s="98"/>
      <c r="W158" s="98" t="s">
        <v>2281</v>
      </c>
      <c r="X158" s="101"/>
      <c r="Y158">
        <v>0</v>
      </c>
      <c r="Z158" s="7">
        <v>43171</v>
      </c>
      <c r="AA158" s="7">
        <v>43035</v>
      </c>
      <c r="AB158">
        <v>6.1</v>
      </c>
      <c r="AC158">
        <v>262</v>
      </c>
      <c r="AD158">
        <v>28</v>
      </c>
      <c r="AE158">
        <v>18</v>
      </c>
      <c r="AF158">
        <v>0.4</v>
      </c>
      <c r="AG158">
        <v>308</v>
      </c>
      <c r="AH158">
        <v>1.19</v>
      </c>
      <c r="AI158">
        <v>4.3</v>
      </c>
      <c r="AJ158">
        <v>135</v>
      </c>
      <c r="AL158">
        <v>86.734999999999999</v>
      </c>
      <c r="AM158">
        <v>137</v>
      </c>
      <c r="AN158">
        <v>42</v>
      </c>
      <c r="AO158">
        <v>110</v>
      </c>
      <c r="AP158">
        <v>85</v>
      </c>
      <c r="AR158">
        <v>76.3</v>
      </c>
      <c r="AS158">
        <v>175.8</v>
      </c>
      <c r="AT158">
        <v>3.0905640000000001</v>
      </c>
      <c r="AU158">
        <v>24.688050465869651</v>
      </c>
      <c r="AV158" s="4">
        <v>127</v>
      </c>
      <c r="AW158" t="s">
        <v>1900</v>
      </c>
      <c r="AX158">
        <v>67</v>
      </c>
      <c r="AY158" t="s">
        <v>1900</v>
      </c>
      <c r="AZ158" s="11">
        <v>92.9</v>
      </c>
      <c r="BA158" s="6">
        <v>44375</v>
      </c>
      <c r="BB158" s="4">
        <v>1</v>
      </c>
      <c r="BC158" t="s">
        <v>1947</v>
      </c>
      <c r="BD158" s="8" t="s">
        <v>1951</v>
      </c>
      <c r="BE158" s="5" t="s">
        <v>1950</v>
      </c>
      <c r="BF158" s="7">
        <v>43536</v>
      </c>
      <c r="BG158" s="7">
        <v>43454</v>
      </c>
      <c r="BH158">
        <v>4.9000000000000004</v>
      </c>
      <c r="BI158">
        <v>335</v>
      </c>
      <c r="BJ158">
        <v>25</v>
      </c>
      <c r="BK158">
        <v>40</v>
      </c>
      <c r="BL158">
        <v>0.4</v>
      </c>
      <c r="BM158">
        <v>308</v>
      </c>
      <c r="BN158">
        <v>0.96</v>
      </c>
      <c r="BO158">
        <v>4.5999999999999996</v>
      </c>
      <c r="BP158">
        <v>98</v>
      </c>
      <c r="BR158">
        <v>102.349</v>
      </c>
      <c r="BS158">
        <v>201</v>
      </c>
      <c r="CA158" s="7">
        <v>43901</v>
      </c>
      <c r="CB158" s="7">
        <v>43817</v>
      </c>
      <c r="CC158">
        <v>4.4000000000000004</v>
      </c>
      <c r="CD158">
        <v>351</v>
      </c>
      <c r="CE158">
        <v>41</v>
      </c>
      <c r="CF158">
        <v>53</v>
      </c>
      <c r="CG158">
        <v>0.4</v>
      </c>
      <c r="CH158">
        <v>321</v>
      </c>
      <c r="CI158">
        <v>1.04</v>
      </c>
      <c r="CJ158">
        <v>4.5</v>
      </c>
      <c r="CK158">
        <v>111</v>
      </c>
      <c r="CM158">
        <v>103.807</v>
      </c>
      <c r="CN158">
        <v>212</v>
      </c>
      <c r="CO158">
        <v>47</v>
      </c>
      <c r="CQ158">
        <v>218</v>
      </c>
      <c r="CV158" s="7">
        <v>44266</v>
      </c>
      <c r="CW158" s="7">
        <v>44375</v>
      </c>
      <c r="CX158">
        <v>6.1</v>
      </c>
      <c r="CY158">
        <v>298</v>
      </c>
      <c r="DM158" t="s">
        <v>506</v>
      </c>
      <c r="DN158">
        <v>84.9</v>
      </c>
      <c r="DO158">
        <v>175.8</v>
      </c>
      <c r="DP158">
        <v>1.7580000000000002</v>
      </c>
      <c r="DQ158">
        <v>27.470714083254698</v>
      </c>
      <c r="DR158" s="7">
        <v>44631</v>
      </c>
      <c r="DS158" s="7">
        <v>44645</v>
      </c>
      <c r="DT158">
        <v>6</v>
      </c>
      <c r="DU158">
        <v>293</v>
      </c>
      <c r="DV158">
        <v>114</v>
      </c>
      <c r="DW158">
        <v>79</v>
      </c>
      <c r="DX158">
        <v>1.2</v>
      </c>
      <c r="DY158">
        <v>285</v>
      </c>
      <c r="DZ158">
        <v>1.04</v>
      </c>
      <c r="EA158">
        <v>4.5999999999999996</v>
      </c>
      <c r="EB158">
        <v>90</v>
      </c>
      <c r="EC158">
        <v>6.5</v>
      </c>
      <c r="ED158">
        <v>112.27500000000001</v>
      </c>
      <c r="EE158">
        <v>201</v>
      </c>
      <c r="EF158">
        <v>37</v>
      </c>
      <c r="EH158">
        <v>157</v>
      </c>
      <c r="EI158" t="s">
        <v>505</v>
      </c>
      <c r="EJ158">
        <v>87.9</v>
      </c>
      <c r="EK158">
        <v>175.8</v>
      </c>
      <c r="EL158">
        <v>1.7580000000000002</v>
      </c>
      <c r="EM158">
        <v>28.441410693970415</v>
      </c>
      <c r="EN158" s="7">
        <v>44996</v>
      </c>
      <c r="EO158" s="7">
        <v>44980</v>
      </c>
      <c r="EP158">
        <v>7</v>
      </c>
      <c r="EQ158">
        <v>311</v>
      </c>
      <c r="ER158">
        <v>93</v>
      </c>
      <c r="ES158">
        <v>98</v>
      </c>
      <c r="ET158">
        <v>0.5</v>
      </c>
      <c r="EU158">
        <v>334</v>
      </c>
      <c r="EV158">
        <v>1</v>
      </c>
      <c r="EW158">
        <v>5</v>
      </c>
      <c r="EX158">
        <v>115</v>
      </c>
      <c r="EY158">
        <v>6.1</v>
      </c>
      <c r="EZ158">
        <v>102.575</v>
      </c>
      <c r="FA158">
        <v>198</v>
      </c>
      <c r="FB158">
        <v>38</v>
      </c>
      <c r="FD158">
        <v>273</v>
      </c>
      <c r="FE158" t="s">
        <v>504</v>
      </c>
      <c r="FF158">
        <v>90.3</v>
      </c>
      <c r="FG158">
        <v>175.8</v>
      </c>
      <c r="FH158">
        <v>1.7580000000000002</v>
      </c>
      <c r="FI158">
        <v>29.217967982542984</v>
      </c>
      <c r="FJ158" s="12">
        <v>0</v>
      </c>
      <c r="FK158" s="11">
        <v>0</v>
      </c>
      <c r="FL158">
        <v>1</v>
      </c>
      <c r="FM158">
        <v>0</v>
      </c>
      <c r="FN158">
        <v>0</v>
      </c>
      <c r="FO158" s="5">
        <v>0</v>
      </c>
      <c r="FP158" s="12">
        <v>0</v>
      </c>
      <c r="FQ158">
        <v>0</v>
      </c>
      <c r="FR158">
        <v>1</v>
      </c>
      <c r="FS158">
        <v>0</v>
      </c>
      <c r="FT158">
        <v>0</v>
      </c>
      <c r="FU158" s="5">
        <v>0</v>
      </c>
      <c r="FV158" s="12">
        <v>0</v>
      </c>
      <c r="FW158">
        <v>0</v>
      </c>
      <c r="FX158">
        <v>1</v>
      </c>
      <c r="FY158">
        <v>0</v>
      </c>
      <c r="FZ158">
        <v>0</v>
      </c>
      <c r="GA158" s="5">
        <v>0</v>
      </c>
      <c r="GB158" s="4">
        <v>0</v>
      </c>
      <c r="GC158">
        <v>0</v>
      </c>
      <c r="GD158">
        <v>1</v>
      </c>
      <c r="GE158">
        <v>0</v>
      </c>
      <c r="GF158">
        <v>0</v>
      </c>
      <c r="GG158" s="5">
        <v>0</v>
      </c>
      <c r="GH158" s="4">
        <v>0</v>
      </c>
      <c r="GI158">
        <v>0</v>
      </c>
      <c r="GJ158">
        <v>1</v>
      </c>
      <c r="GK158">
        <v>0</v>
      </c>
      <c r="GL158">
        <v>0</v>
      </c>
      <c r="GM158" s="5">
        <v>0</v>
      </c>
      <c r="GN158" s="12">
        <v>2</v>
      </c>
      <c r="GO158">
        <v>0</v>
      </c>
      <c r="GP158">
        <v>1</v>
      </c>
      <c r="GQ158">
        <v>0</v>
      </c>
      <c r="GR158">
        <v>0</v>
      </c>
      <c r="GS158" s="5">
        <v>0</v>
      </c>
      <c r="GV158">
        <v>0</v>
      </c>
      <c r="GX158">
        <v>0</v>
      </c>
      <c r="GZ158">
        <v>0</v>
      </c>
      <c r="HB158">
        <v>0</v>
      </c>
      <c r="HD158">
        <v>0</v>
      </c>
      <c r="HF158" s="7">
        <v>45169</v>
      </c>
      <c r="HG158" s="4"/>
      <c r="HX158" s="5"/>
      <c r="HY158" s="4"/>
      <c r="IA158" t="s">
        <v>1516</v>
      </c>
      <c r="IB158" t="s">
        <v>1217</v>
      </c>
      <c r="IJ158" s="5"/>
      <c r="IM158" t="s">
        <v>1728</v>
      </c>
      <c r="IN158" t="s">
        <v>943</v>
      </c>
      <c r="IW158">
        <f t="shared" si="18"/>
        <v>338.20083098101185</v>
      </c>
      <c r="IX158">
        <f t="shared" si="19"/>
        <v>346.26115168622948</v>
      </c>
      <c r="IY158">
        <f t="shared" si="20"/>
        <v>50.138277997155207</v>
      </c>
      <c r="IZ158" s="75">
        <f t="shared" si="21"/>
        <v>3.0905640000000001</v>
      </c>
      <c r="JA158" t="e">
        <v>#NAME?</v>
      </c>
      <c r="JB158">
        <v>847.20935099999997</v>
      </c>
      <c r="JC158">
        <v>311.34402499999999</v>
      </c>
      <c r="JD158">
        <v>224.48001099999999</v>
      </c>
      <c r="JE158">
        <v>5.2067810000000003</v>
      </c>
      <c r="JF158">
        <v>6.6813690000000001</v>
      </c>
      <c r="JG158">
        <v>46.486668000000002</v>
      </c>
      <c r="JH158">
        <v>45.749375000000001</v>
      </c>
      <c r="JI158">
        <v>40.708343999999997</v>
      </c>
      <c r="JJ158">
        <f t="shared" si="22"/>
        <v>86.457718999999997</v>
      </c>
      <c r="JK158">
        <f t="shared" si="23"/>
        <v>27.974738267837196</v>
      </c>
      <c r="JL158">
        <f t="shared" si="24"/>
        <v>14.802921084954074</v>
      </c>
      <c r="JM158">
        <f t="shared" si="25"/>
        <v>13.171817182883123</v>
      </c>
      <c r="JN158">
        <v>17.837938999999999</v>
      </c>
      <c r="JO158">
        <v>0.60583799999999999</v>
      </c>
      <c r="JP158">
        <v>124.45978100000001</v>
      </c>
      <c r="JQ158">
        <v>151.22242199999999</v>
      </c>
      <c r="JR158">
        <v>1096.5932499999999</v>
      </c>
      <c r="JS158">
        <v>1045.231313</v>
      </c>
      <c r="JT158">
        <v>1070.1422500000001</v>
      </c>
      <c r="JU158">
        <v>386.71637500000003</v>
      </c>
      <c r="JV158">
        <v>18.16658</v>
      </c>
      <c r="JW158">
        <v>17.355937000000001</v>
      </c>
      <c r="JX158">
        <v>22.271229999999999</v>
      </c>
      <c r="JY158">
        <v>154.955557</v>
      </c>
      <c r="JZ158">
        <f t="shared" si="26"/>
        <v>50.138277997155207</v>
      </c>
      <c r="KA158">
        <v>152.49790999999999</v>
      </c>
      <c r="KB158">
        <v>135.69447299999999</v>
      </c>
      <c r="KC158">
        <v>59.459800000000001</v>
      </c>
      <c r="KD158">
        <v>2.0194610000000002</v>
      </c>
      <c r="KE158">
        <v>17.286079999999998</v>
      </c>
      <c r="KF158">
        <v>21.003112999999999</v>
      </c>
      <c r="KG158">
        <v>152.304619</v>
      </c>
      <c r="KH158">
        <v>145.17101600000001</v>
      </c>
      <c r="KI158">
        <v>148.63085899999999</v>
      </c>
      <c r="KJ158">
        <v>53.710605000000001</v>
      </c>
      <c r="KK158">
        <v>2.523136</v>
      </c>
      <c r="KL158">
        <v>-80.089766999999995</v>
      </c>
      <c r="KM158">
        <v>314.936218</v>
      </c>
      <c r="KN158">
        <v>45.045333999999997</v>
      </c>
      <c r="KO158">
        <v>-97.318054000000004</v>
      </c>
      <c r="KP158">
        <v>-90.394233999999997</v>
      </c>
      <c r="KQ158">
        <v>-9.9639059999999997</v>
      </c>
      <c r="KR158">
        <v>13.948022999999999</v>
      </c>
      <c r="KS158">
        <v>-63.045555</v>
      </c>
      <c r="KT158">
        <v>298.12789900000001</v>
      </c>
      <c r="KU158">
        <v>45.063994999999998</v>
      </c>
      <c r="KV158">
        <v>-103.451874</v>
      </c>
      <c r="KW158">
        <v>-98.641982999999996</v>
      </c>
      <c r="KX158">
        <v>-37.350529000000002</v>
      </c>
      <c r="KY158">
        <v>7.7075469999999999</v>
      </c>
      <c r="KZ158">
        <v>-63.724583000000003</v>
      </c>
      <c r="LA158">
        <v>305.75500499999998</v>
      </c>
      <c r="LB158">
        <v>45.312603000000003</v>
      </c>
      <c r="LC158">
        <v>-101.926498</v>
      </c>
      <c r="LD158">
        <v>-98.7547</v>
      </c>
      <c r="LE158">
        <v>-29.666428</v>
      </c>
      <c r="LF158">
        <v>12.008808999999999</v>
      </c>
      <c r="LG158">
        <v>1.1238330000000001</v>
      </c>
      <c r="LH158">
        <v>0.65032999999999996</v>
      </c>
      <c r="LI158" t="s">
        <v>1986</v>
      </c>
      <c r="LJ158" t="s">
        <v>1986</v>
      </c>
      <c r="LK158">
        <v>0.52915299999999998</v>
      </c>
      <c r="LL158">
        <v>0</v>
      </c>
      <c r="LM158" t="s">
        <v>1986</v>
      </c>
      <c r="LN158">
        <v>7.3204690000000001</v>
      </c>
      <c r="LO158" t="s">
        <v>1986</v>
      </c>
      <c r="LP158" t="s">
        <v>1986</v>
      </c>
      <c r="LQ158">
        <v>-1.792843</v>
      </c>
      <c r="LR158">
        <v>0.96146500000000001</v>
      </c>
      <c r="LS158">
        <v>12.680936000000001</v>
      </c>
      <c r="LT158">
        <v>1747.5237500000001</v>
      </c>
      <c r="LU158">
        <v>238.71746899999999</v>
      </c>
      <c r="LV158">
        <v>44.732021000000003</v>
      </c>
      <c r="LW158">
        <v>46.524864000000001</v>
      </c>
    </row>
    <row r="159" spans="1:335" ht="16.149999999999999" customHeight="1" x14ac:dyDescent="0.3">
      <c r="A159">
        <v>166</v>
      </c>
      <c r="B159">
        <v>7382449</v>
      </c>
      <c r="C159" t="s">
        <v>227</v>
      </c>
      <c r="D159" t="s">
        <v>134</v>
      </c>
      <c r="E159" s="8" t="s">
        <v>2114</v>
      </c>
      <c r="G159">
        <v>2</v>
      </c>
      <c r="I159" s="77" t="s">
        <v>2217</v>
      </c>
      <c r="J159" s="101">
        <v>0</v>
      </c>
      <c r="K159" s="101">
        <v>0</v>
      </c>
      <c r="M159" s="101"/>
      <c r="N159" s="101"/>
      <c r="O159" s="141" t="s">
        <v>2286</v>
      </c>
      <c r="P159" s="101"/>
      <c r="Q159" s="98" t="s">
        <v>2277</v>
      </c>
      <c r="R159" s="101"/>
      <c r="S159" s="141" t="s">
        <v>2277</v>
      </c>
      <c r="T159" s="101"/>
      <c r="U159" s="101">
        <v>0</v>
      </c>
      <c r="V159" s="141"/>
      <c r="W159" s="98" t="s">
        <v>2281</v>
      </c>
      <c r="X159" s="101"/>
      <c r="Y159">
        <v>0</v>
      </c>
      <c r="Z159" s="7">
        <v>41065</v>
      </c>
      <c r="AA159" s="7">
        <v>41017</v>
      </c>
      <c r="AB159">
        <v>27</v>
      </c>
      <c r="AC159">
        <v>244</v>
      </c>
      <c r="AD159">
        <v>56</v>
      </c>
      <c r="AE159">
        <v>74</v>
      </c>
      <c r="AF159">
        <v>1.1000000000000001</v>
      </c>
      <c r="AG159">
        <v>219</v>
      </c>
      <c r="AH159">
        <v>1.01</v>
      </c>
      <c r="AI159">
        <v>3.4</v>
      </c>
      <c r="AJ159">
        <v>134</v>
      </c>
      <c r="AK159">
        <v>8</v>
      </c>
      <c r="AL159">
        <v>101.63200000000001</v>
      </c>
      <c r="AM159">
        <v>199</v>
      </c>
      <c r="AN159">
        <v>108</v>
      </c>
      <c r="AP159">
        <v>113</v>
      </c>
      <c r="AR159">
        <v>60</v>
      </c>
      <c r="AS159">
        <v>157</v>
      </c>
      <c r="AT159">
        <v>2.4649000000000001</v>
      </c>
      <c r="AU159">
        <v>24.341758286340216</v>
      </c>
      <c r="AV159" s="4">
        <v>119</v>
      </c>
      <c r="AW159" t="s">
        <v>1227</v>
      </c>
      <c r="AX159">
        <v>68</v>
      </c>
      <c r="AY159" t="s">
        <v>1227</v>
      </c>
      <c r="AZ159" s="11">
        <v>84</v>
      </c>
      <c r="BA159" s="6">
        <v>43294</v>
      </c>
      <c r="BB159" s="4">
        <v>1</v>
      </c>
      <c r="BC159" t="s">
        <v>1947</v>
      </c>
      <c r="BD159" s="8" t="s">
        <v>1952</v>
      </c>
      <c r="BE159" s="5" t="s">
        <v>1949</v>
      </c>
      <c r="BF159" s="7">
        <v>41430</v>
      </c>
      <c r="BG159" s="7"/>
      <c r="BJ159">
        <v>20</v>
      </c>
      <c r="BK159">
        <v>15</v>
      </c>
      <c r="BL159">
        <v>0.5</v>
      </c>
      <c r="BM159">
        <v>306</v>
      </c>
      <c r="BO159">
        <v>4</v>
      </c>
      <c r="BP159">
        <v>78</v>
      </c>
      <c r="BQ159">
        <v>6.3</v>
      </c>
      <c r="BR159">
        <v>87.674000000000007</v>
      </c>
      <c r="BS159">
        <v>232</v>
      </c>
      <c r="BT159">
        <v>70</v>
      </c>
      <c r="BV159">
        <v>107</v>
      </c>
      <c r="BX159">
        <v>60</v>
      </c>
      <c r="BY159">
        <v>157</v>
      </c>
      <c r="BZ159">
        <v>24.341758286340216</v>
      </c>
      <c r="CA159" s="7">
        <v>41795</v>
      </c>
      <c r="CB159" s="7">
        <v>41845</v>
      </c>
      <c r="CC159">
        <v>5.8</v>
      </c>
      <c r="CD159">
        <v>317</v>
      </c>
      <c r="CE159">
        <v>23</v>
      </c>
      <c r="CF159">
        <v>18</v>
      </c>
      <c r="CG159">
        <v>0.6</v>
      </c>
      <c r="CH159">
        <v>254</v>
      </c>
      <c r="CJ159">
        <v>4</v>
      </c>
      <c r="CK159">
        <v>83</v>
      </c>
      <c r="CL159">
        <v>5.8</v>
      </c>
      <c r="CM159">
        <v>97.22</v>
      </c>
      <c r="CN159">
        <v>225</v>
      </c>
      <c r="CO159">
        <v>72</v>
      </c>
      <c r="CP159">
        <v>129</v>
      </c>
      <c r="CQ159">
        <v>105</v>
      </c>
      <c r="CV159" s="7">
        <v>42160</v>
      </c>
      <c r="CW159" s="7">
        <v>42025</v>
      </c>
      <c r="CX159">
        <v>4.4000000000000004</v>
      </c>
      <c r="CY159">
        <v>266</v>
      </c>
      <c r="CZ159">
        <v>49</v>
      </c>
      <c r="DA159">
        <v>54</v>
      </c>
      <c r="DB159">
        <v>0.7</v>
      </c>
      <c r="DC159">
        <v>250</v>
      </c>
      <c r="DE159">
        <v>4.0999999999999996</v>
      </c>
      <c r="DF159">
        <v>96</v>
      </c>
      <c r="DG159">
        <v>6.3</v>
      </c>
      <c r="DH159">
        <v>95.135999999999996</v>
      </c>
      <c r="DI159">
        <v>177</v>
      </c>
      <c r="DJ159">
        <v>65</v>
      </c>
      <c r="DK159">
        <v>95</v>
      </c>
      <c r="DL159">
        <v>84</v>
      </c>
      <c r="DR159" s="7">
        <v>42525</v>
      </c>
      <c r="DS159" s="7"/>
      <c r="DV159">
        <v>33</v>
      </c>
      <c r="DW159">
        <v>42</v>
      </c>
      <c r="DX159">
        <v>0.8</v>
      </c>
      <c r="DY159">
        <v>256</v>
      </c>
      <c r="DZ159">
        <v>0.91</v>
      </c>
      <c r="EA159">
        <v>4.0999999999999996</v>
      </c>
      <c r="EB159">
        <v>85</v>
      </c>
      <c r="EC159">
        <v>7.4</v>
      </c>
      <c r="ED159">
        <v>96.605000000000004</v>
      </c>
      <c r="EE159">
        <v>165</v>
      </c>
      <c r="EF159">
        <v>75</v>
      </c>
      <c r="EG159">
        <v>75</v>
      </c>
      <c r="EH159">
        <v>67</v>
      </c>
      <c r="EN159" s="7">
        <v>42890</v>
      </c>
      <c r="EO159" s="7"/>
      <c r="ER159">
        <v>26</v>
      </c>
      <c r="ES159">
        <v>19</v>
      </c>
      <c r="ET159">
        <v>0.7</v>
      </c>
      <c r="EU159">
        <v>260</v>
      </c>
      <c r="EV159">
        <v>0.9</v>
      </c>
      <c r="EW159">
        <v>4</v>
      </c>
      <c r="EX159">
        <v>92</v>
      </c>
      <c r="EZ159">
        <v>91.194999999999993</v>
      </c>
      <c r="FA159">
        <v>186</v>
      </c>
      <c r="FD159">
        <v>50</v>
      </c>
      <c r="FJ159" s="12">
        <v>2</v>
      </c>
      <c r="FK159" s="11">
        <v>0</v>
      </c>
      <c r="FL159">
        <v>0</v>
      </c>
      <c r="FM159">
        <v>0</v>
      </c>
      <c r="FN159">
        <v>0</v>
      </c>
      <c r="FO159" s="5">
        <v>0</v>
      </c>
      <c r="FP159" s="12">
        <v>2</v>
      </c>
      <c r="FQ159">
        <v>0</v>
      </c>
      <c r="FR159">
        <v>1</v>
      </c>
      <c r="FS159">
        <v>0</v>
      </c>
      <c r="FT159">
        <v>0</v>
      </c>
      <c r="FU159" s="5">
        <v>0</v>
      </c>
      <c r="FV159" s="12">
        <v>2</v>
      </c>
      <c r="FW159">
        <v>0</v>
      </c>
      <c r="FX159">
        <v>1</v>
      </c>
      <c r="FY159">
        <v>0</v>
      </c>
      <c r="FZ159">
        <v>0</v>
      </c>
      <c r="GA159" s="5">
        <v>0</v>
      </c>
      <c r="GB159" s="4">
        <v>2</v>
      </c>
      <c r="GC159">
        <v>0</v>
      </c>
      <c r="GD159">
        <v>1</v>
      </c>
      <c r="GE159">
        <v>0</v>
      </c>
      <c r="GF159">
        <v>0</v>
      </c>
      <c r="GG159" s="5">
        <v>0</v>
      </c>
      <c r="GH159" s="4">
        <v>2</v>
      </c>
      <c r="GI159">
        <v>0</v>
      </c>
      <c r="GJ159">
        <v>1</v>
      </c>
      <c r="GK159">
        <v>0</v>
      </c>
      <c r="GL159">
        <v>0</v>
      </c>
      <c r="GM159" s="5">
        <v>0</v>
      </c>
      <c r="GN159" s="12">
        <v>2</v>
      </c>
      <c r="GO159">
        <v>0</v>
      </c>
      <c r="GP159">
        <v>1</v>
      </c>
      <c r="GQ159">
        <v>0</v>
      </c>
      <c r="GR159">
        <v>0</v>
      </c>
      <c r="GS159" s="5">
        <v>0</v>
      </c>
      <c r="GV159">
        <v>0</v>
      </c>
      <c r="GX159">
        <v>0</v>
      </c>
      <c r="GZ159">
        <v>0</v>
      </c>
      <c r="HB159">
        <v>0</v>
      </c>
      <c r="HD159">
        <v>0</v>
      </c>
      <c r="HF159" s="7">
        <v>45141</v>
      </c>
      <c r="HG159" s="4" t="s">
        <v>1359</v>
      </c>
      <c r="HH159" t="s">
        <v>1221</v>
      </c>
      <c r="HI159" t="s">
        <v>1399</v>
      </c>
      <c r="HJ159" t="s">
        <v>1221</v>
      </c>
      <c r="HM159" t="s">
        <v>1428</v>
      </c>
      <c r="HN159" t="s">
        <v>528</v>
      </c>
      <c r="HW159" t="s">
        <v>1455</v>
      </c>
      <c r="HX159" s="5" t="s">
        <v>1227</v>
      </c>
      <c r="HY159" s="4"/>
      <c r="IJ159" s="5"/>
      <c r="IK159" t="s">
        <v>1688</v>
      </c>
      <c r="IL159" t="s">
        <v>1255</v>
      </c>
      <c r="IO159" t="s">
        <v>1690</v>
      </c>
      <c r="IP159" t="s">
        <v>1000</v>
      </c>
      <c r="IW159">
        <f t="shared" si="18"/>
        <v>273.46035822954281</v>
      </c>
      <c r="IX159">
        <f t="shared" si="19"/>
        <v>823.16813055296359</v>
      </c>
      <c r="IY159">
        <f t="shared" si="20"/>
        <v>35.588759787415313</v>
      </c>
      <c r="IZ159" s="75">
        <f t="shared" si="21"/>
        <v>2.4649000000000001</v>
      </c>
      <c r="JA159" t="e">
        <v>#NAME?</v>
      </c>
      <c r="JB159">
        <v>839.97686799999997</v>
      </c>
      <c r="JC159">
        <v>315.24801600000001</v>
      </c>
      <c r="JD159">
        <v>214.72001599999999</v>
      </c>
      <c r="JE159">
        <v>4.8695690000000003</v>
      </c>
      <c r="JF159">
        <v>6.7413819999999998</v>
      </c>
      <c r="JG159">
        <v>26.31682</v>
      </c>
      <c r="JH159">
        <v>25.050847999999998</v>
      </c>
      <c r="JI159">
        <v>67.888194999999996</v>
      </c>
      <c r="JJ159">
        <f t="shared" si="22"/>
        <v>92.939042999999998</v>
      </c>
      <c r="JK159">
        <f t="shared" si="23"/>
        <v>37.704995334496324</v>
      </c>
      <c r="JL159">
        <f t="shared" si="24"/>
        <v>10.163028114730819</v>
      </c>
      <c r="JM159">
        <f t="shared" si="25"/>
        <v>27.541967219765507</v>
      </c>
      <c r="JN159">
        <v>30.349077999999999</v>
      </c>
      <c r="JO159">
        <v>0.59726500000000005</v>
      </c>
      <c r="JP159">
        <v>142.157703</v>
      </c>
      <c r="JQ159">
        <v>189.716016</v>
      </c>
      <c r="JR159">
        <v>779.33968700000003</v>
      </c>
      <c r="JS159">
        <v>674.05243700000005</v>
      </c>
      <c r="JT159">
        <v>2029.0271250000001</v>
      </c>
      <c r="JU159">
        <v>888.11343799999997</v>
      </c>
      <c r="JV159">
        <v>20.044107</v>
      </c>
      <c r="JW159">
        <v>16.231897</v>
      </c>
      <c r="JX159">
        <v>22.471271999999999</v>
      </c>
      <c r="JY159">
        <v>87.722734000000003</v>
      </c>
      <c r="JZ159">
        <f t="shared" si="26"/>
        <v>35.588759787415313</v>
      </c>
      <c r="KA159">
        <v>83.502821999999995</v>
      </c>
      <c r="KB159">
        <v>226.29398399999999</v>
      </c>
      <c r="KC159">
        <v>101.163594</v>
      </c>
      <c r="KD159">
        <v>1.9908840000000001</v>
      </c>
      <c r="KE159">
        <v>16.339966</v>
      </c>
      <c r="KF159">
        <v>21.806438</v>
      </c>
      <c r="KG159">
        <v>89.579277000000005</v>
      </c>
      <c r="KH159">
        <v>77.477289999999996</v>
      </c>
      <c r="KI159">
        <v>233.22150400000001</v>
      </c>
      <c r="KJ159">
        <v>102.082002</v>
      </c>
      <c r="KK159">
        <v>2.3039200000000002</v>
      </c>
      <c r="KL159">
        <v>-97.668655000000001</v>
      </c>
      <c r="KM159">
        <v>264.69030800000002</v>
      </c>
      <c r="KN159">
        <v>23.174157999999998</v>
      </c>
      <c r="KO159">
        <v>-85.732521000000006</v>
      </c>
      <c r="KP159">
        <v>-95.462378999999999</v>
      </c>
      <c r="KQ159">
        <v>-50.779549000000003</v>
      </c>
      <c r="KR159">
        <v>17.543583000000002</v>
      </c>
      <c r="KS159">
        <v>-90.730637000000002</v>
      </c>
      <c r="KT159">
        <v>215.38575700000001</v>
      </c>
      <c r="KU159">
        <v>25.519600000000001</v>
      </c>
      <c r="KV159">
        <v>-89.408507999999998</v>
      </c>
      <c r="KW159">
        <v>-99.022354000000007</v>
      </c>
      <c r="KX159">
        <v>-137.51252700000001</v>
      </c>
      <c r="KY159">
        <v>14.526316</v>
      </c>
      <c r="KZ159">
        <v>-88.284554</v>
      </c>
      <c r="LA159">
        <v>231.758881</v>
      </c>
      <c r="LB159">
        <v>25.213304999999998</v>
      </c>
      <c r="LC159">
        <v>-87.546561999999994</v>
      </c>
      <c r="LD159">
        <v>-98.542427000000004</v>
      </c>
      <c r="LE159">
        <v>-119.25057200000001</v>
      </c>
      <c r="LF159">
        <v>19.188623</v>
      </c>
      <c r="LG159">
        <v>0.369002</v>
      </c>
      <c r="LH159">
        <v>0.77932500000000005</v>
      </c>
      <c r="LI159" t="s">
        <v>1986</v>
      </c>
      <c r="LJ159" t="s">
        <v>1986</v>
      </c>
      <c r="LK159">
        <v>0.26954099999999998</v>
      </c>
      <c r="LL159">
        <v>0</v>
      </c>
      <c r="LM159" t="s">
        <v>1986</v>
      </c>
      <c r="LN159">
        <v>13.406304</v>
      </c>
      <c r="LO159" t="s">
        <v>1986</v>
      </c>
      <c r="LP159" t="s">
        <v>1986</v>
      </c>
      <c r="LQ159">
        <v>-5.1534310000000003</v>
      </c>
      <c r="LR159">
        <v>0.87127500000000002</v>
      </c>
      <c r="LS159">
        <v>18.181501000000001</v>
      </c>
      <c r="LT159">
        <v>1058.6255000000001</v>
      </c>
      <c r="LU159">
        <v>78.964749999999995</v>
      </c>
      <c r="LV159">
        <v>34.881095999999999</v>
      </c>
      <c r="LW159">
        <v>40.034526999999997</v>
      </c>
    </row>
    <row r="160" spans="1:335" ht="16.149999999999999" customHeight="1" x14ac:dyDescent="0.3">
      <c r="A160">
        <v>167</v>
      </c>
      <c r="B160">
        <v>7393174</v>
      </c>
      <c r="C160" t="s">
        <v>251</v>
      </c>
      <c r="D160" t="s">
        <v>134</v>
      </c>
      <c r="E160" s="8" t="s">
        <v>2115</v>
      </c>
      <c r="F160">
        <v>1</v>
      </c>
      <c r="I160" s="77" t="s">
        <v>2157</v>
      </c>
      <c r="J160" s="100">
        <v>0</v>
      </c>
      <c r="K160" s="100">
        <v>0</v>
      </c>
      <c r="L160" s="85"/>
      <c r="M160" s="100"/>
      <c r="N160" s="100"/>
      <c r="O160" s="95" t="s">
        <v>2286</v>
      </c>
      <c r="P160" s="100"/>
      <c r="Q160" s="140" t="s">
        <v>2277</v>
      </c>
      <c r="R160" s="100"/>
      <c r="S160" s="95" t="s">
        <v>2277</v>
      </c>
      <c r="T160" s="100"/>
      <c r="U160" s="100">
        <v>0</v>
      </c>
      <c r="V160" s="95"/>
      <c r="W160" s="140" t="s">
        <v>2281</v>
      </c>
      <c r="X160" s="100"/>
      <c r="Y160">
        <v>0</v>
      </c>
      <c r="Z160" s="7">
        <v>44584</v>
      </c>
      <c r="AA160" s="7">
        <v>44559</v>
      </c>
      <c r="AB160">
        <v>7.5</v>
      </c>
      <c r="AC160">
        <v>376</v>
      </c>
      <c r="AD160">
        <v>20</v>
      </c>
      <c r="AE160">
        <v>17</v>
      </c>
      <c r="AF160">
        <v>0.3</v>
      </c>
      <c r="AG160">
        <v>329</v>
      </c>
      <c r="AH160">
        <v>0.85</v>
      </c>
      <c r="AI160">
        <v>4.0999999999999996</v>
      </c>
      <c r="AJ160">
        <v>209</v>
      </c>
      <c r="AK160">
        <v>10.9</v>
      </c>
      <c r="AL160">
        <v>98.463999999999999</v>
      </c>
      <c r="AM160">
        <v>122</v>
      </c>
      <c r="AN160">
        <v>40</v>
      </c>
      <c r="AP160">
        <v>161</v>
      </c>
      <c r="AQ160" t="s">
        <v>575</v>
      </c>
      <c r="AR160">
        <v>59.1</v>
      </c>
      <c r="AS160">
        <v>137.69999999999999</v>
      </c>
      <c r="AT160">
        <v>1.8961289999999993</v>
      </c>
      <c r="AU160">
        <v>31.168765416277058</v>
      </c>
      <c r="AV160" s="4">
        <v>116</v>
      </c>
      <c r="AW160" t="s">
        <v>934</v>
      </c>
      <c r="AX160">
        <v>63</v>
      </c>
      <c r="AY160" t="s">
        <v>934</v>
      </c>
      <c r="AZ160" s="11">
        <v>85.1</v>
      </c>
      <c r="BA160" s="6">
        <v>44559</v>
      </c>
      <c r="BD160" s="8"/>
      <c r="BF160" s="7">
        <v>44949</v>
      </c>
      <c r="BG160" s="7"/>
      <c r="BJ160">
        <v>17</v>
      </c>
      <c r="BK160">
        <v>13</v>
      </c>
      <c r="BL160">
        <v>0.3</v>
      </c>
      <c r="BM160">
        <v>264</v>
      </c>
      <c r="BN160">
        <v>0.8</v>
      </c>
      <c r="BO160">
        <v>4.0999999999999996</v>
      </c>
      <c r="BP160">
        <v>267</v>
      </c>
      <c r="BQ160">
        <v>10.5</v>
      </c>
      <c r="BR160">
        <v>82.346999999999994</v>
      </c>
      <c r="BS160">
        <v>137</v>
      </c>
      <c r="BT160">
        <v>40</v>
      </c>
      <c r="BV160">
        <v>273</v>
      </c>
      <c r="BX160">
        <v>55</v>
      </c>
      <c r="BY160">
        <v>136.9</v>
      </c>
      <c r="BZ160">
        <v>29.346464898159763</v>
      </c>
      <c r="CA160" s="7">
        <v>45314</v>
      </c>
      <c r="CB160" s="7"/>
      <c r="CV160" s="7">
        <v>45679</v>
      </c>
      <c r="CW160" s="7"/>
      <c r="DR160" s="7">
        <v>46044</v>
      </c>
      <c r="DS160" s="7"/>
      <c r="EN160" s="7">
        <v>46409</v>
      </c>
      <c r="EO160" s="7"/>
      <c r="FJ160" s="12">
        <v>2</v>
      </c>
      <c r="FK160" s="11">
        <v>1</v>
      </c>
      <c r="FL160">
        <v>1</v>
      </c>
      <c r="FM160">
        <v>0</v>
      </c>
      <c r="FN160">
        <v>1</v>
      </c>
      <c r="FO160" s="5">
        <v>0</v>
      </c>
      <c r="FP160" s="12">
        <v>2</v>
      </c>
      <c r="FQ160">
        <v>1</v>
      </c>
      <c r="FR160">
        <v>1</v>
      </c>
      <c r="FS160">
        <v>0</v>
      </c>
      <c r="FT160">
        <v>1</v>
      </c>
      <c r="FU160" s="5">
        <v>0</v>
      </c>
      <c r="FV160" s="12">
        <v>2</v>
      </c>
      <c r="FW160">
        <v>1</v>
      </c>
      <c r="FX160">
        <v>1</v>
      </c>
      <c r="FY160">
        <v>0</v>
      </c>
      <c r="FZ160">
        <v>1</v>
      </c>
      <c r="GA160" s="5">
        <v>0</v>
      </c>
      <c r="GB160" s="4">
        <v>2</v>
      </c>
      <c r="GC160">
        <v>1</v>
      </c>
      <c r="GD160">
        <v>1</v>
      </c>
      <c r="GE160">
        <v>0</v>
      </c>
      <c r="GF160">
        <v>1</v>
      </c>
      <c r="GG160" s="5">
        <v>0</v>
      </c>
      <c r="GH160" s="4">
        <v>2</v>
      </c>
      <c r="GI160">
        <v>1</v>
      </c>
      <c r="GJ160">
        <v>1</v>
      </c>
      <c r="GK160">
        <v>0</v>
      </c>
      <c r="GL160">
        <v>1</v>
      </c>
      <c r="GM160" s="5">
        <v>0</v>
      </c>
      <c r="GN160" s="12">
        <v>2</v>
      </c>
      <c r="GO160">
        <v>1</v>
      </c>
      <c r="GP160">
        <v>1</v>
      </c>
      <c r="GQ160">
        <v>0</v>
      </c>
      <c r="GR160">
        <v>1</v>
      </c>
      <c r="GS160" s="5">
        <v>0</v>
      </c>
      <c r="GT160" s="76"/>
      <c r="GU160" s="76"/>
      <c r="GV160">
        <v>0</v>
      </c>
      <c r="GX160">
        <v>0</v>
      </c>
      <c r="GZ160">
        <v>0</v>
      </c>
      <c r="HB160">
        <v>0</v>
      </c>
      <c r="HD160">
        <v>0</v>
      </c>
      <c r="HF160" s="7">
        <v>45194</v>
      </c>
      <c r="HG160" s="4" t="s">
        <v>1358</v>
      </c>
      <c r="HH160" t="s">
        <v>1088</v>
      </c>
      <c r="HM160" t="s">
        <v>1428</v>
      </c>
      <c r="HN160" t="s">
        <v>1088</v>
      </c>
      <c r="HS160" t="s">
        <v>1439</v>
      </c>
      <c r="HT160" t="s">
        <v>1444</v>
      </c>
      <c r="HW160" t="s">
        <v>1455</v>
      </c>
      <c r="HX160" s="5" t="s">
        <v>1150</v>
      </c>
      <c r="HY160" s="4"/>
      <c r="IA160" t="s">
        <v>1533</v>
      </c>
      <c r="IB160" t="s">
        <v>1088</v>
      </c>
      <c r="IG160" t="s">
        <v>1554</v>
      </c>
      <c r="IH160" t="s">
        <v>887</v>
      </c>
      <c r="II160" t="s">
        <v>1650</v>
      </c>
      <c r="IJ160" s="5" t="s">
        <v>1152</v>
      </c>
      <c r="IK160" t="s">
        <v>1705</v>
      </c>
      <c r="IL160" t="s">
        <v>1088</v>
      </c>
      <c r="IO160" t="s">
        <v>1705</v>
      </c>
      <c r="IP160" t="s">
        <v>1088</v>
      </c>
      <c r="IW160">
        <f t="shared" si="18"/>
        <v>715.53043068272279</v>
      </c>
      <c r="IX160">
        <f t="shared" si="19"/>
        <v>1600.3803011293014</v>
      </c>
      <c r="IY160">
        <f t="shared" si="20"/>
        <v>40.66258888503895</v>
      </c>
      <c r="IZ160" s="75">
        <f t="shared" si="21"/>
        <v>1.8961289999999993</v>
      </c>
      <c r="JA160" t="e">
        <v>#NAME?</v>
      </c>
      <c r="JB160">
        <v>936.15551800000003</v>
      </c>
      <c r="JC160">
        <v>327.936035</v>
      </c>
      <c r="JD160">
        <v>266.44802900000002</v>
      </c>
      <c r="JE160">
        <v>6.7785320000000002</v>
      </c>
      <c r="JF160">
        <v>4.8752849999999999</v>
      </c>
      <c r="JG160">
        <v>23.130452999999999</v>
      </c>
      <c r="JH160">
        <v>47.806936999999998</v>
      </c>
      <c r="JI160">
        <v>87.229297000000003</v>
      </c>
      <c r="JJ160">
        <f t="shared" si="22"/>
        <v>135.03623400000001</v>
      </c>
      <c r="JK160">
        <f t="shared" si="23"/>
        <v>71.216796958434827</v>
      </c>
      <c r="JL160">
        <f t="shared" si="24"/>
        <v>25.21291378381957</v>
      </c>
      <c r="JM160">
        <f t="shared" si="25"/>
        <v>46.003883174615247</v>
      </c>
      <c r="JN160">
        <v>32.546667999999997</v>
      </c>
      <c r="JO160">
        <v>0.48581400000000002</v>
      </c>
      <c r="JP160">
        <v>219.77076600000001</v>
      </c>
      <c r="JQ160">
        <v>140.325906</v>
      </c>
      <c r="JR160">
        <v>680.43368799999996</v>
      </c>
      <c r="JS160">
        <v>1356.7380000000001</v>
      </c>
      <c r="JT160">
        <v>3034.5275000000001</v>
      </c>
      <c r="JU160">
        <v>1030.9026249999999</v>
      </c>
      <c r="JV160">
        <v>15.523180999999999</v>
      </c>
      <c r="JW160">
        <v>22.595106999999999</v>
      </c>
      <c r="JX160">
        <v>16.25095</v>
      </c>
      <c r="JY160">
        <v>77.101513999999995</v>
      </c>
      <c r="JZ160">
        <f t="shared" si="26"/>
        <v>40.66258888503895</v>
      </c>
      <c r="KA160">
        <v>159.35645500000001</v>
      </c>
      <c r="KB160">
        <v>290.76433600000001</v>
      </c>
      <c r="KC160">
        <v>108.488896</v>
      </c>
      <c r="KD160">
        <v>1.6193789999999999</v>
      </c>
      <c r="KE160">
        <v>24.418975</v>
      </c>
      <c r="KF160">
        <v>15.591766</v>
      </c>
      <c r="KG160">
        <v>75.603745000000004</v>
      </c>
      <c r="KH160">
        <v>150.748662</v>
      </c>
      <c r="KI160">
        <v>337.16972700000002</v>
      </c>
      <c r="KJ160">
        <v>114.544736</v>
      </c>
      <c r="KK160">
        <v>1.7247980000000001</v>
      </c>
      <c r="KL160">
        <v>-55.129756999999998</v>
      </c>
      <c r="KM160">
        <v>352.26535000000001</v>
      </c>
      <c r="KN160">
        <v>14.505100000000001</v>
      </c>
      <c r="KO160">
        <v>-95.299194</v>
      </c>
      <c r="KP160">
        <v>-95.34169</v>
      </c>
      <c r="KQ160">
        <v>7.0069229999999996</v>
      </c>
      <c r="KR160">
        <v>17.286912999999998</v>
      </c>
      <c r="KS160">
        <v>-48.105820000000001</v>
      </c>
      <c r="KT160">
        <v>332.88275099999998</v>
      </c>
      <c r="KU160">
        <v>12.06931</v>
      </c>
      <c r="KV160">
        <v>-98.434989999999999</v>
      </c>
      <c r="KW160">
        <v>-99.430510999999996</v>
      </c>
      <c r="KX160">
        <v>-4.709632</v>
      </c>
      <c r="KY160">
        <v>12.964705</v>
      </c>
      <c r="KZ160">
        <v>-45.061324999999997</v>
      </c>
      <c r="LA160">
        <v>316.32955900000002</v>
      </c>
      <c r="LB160">
        <v>10.184009</v>
      </c>
      <c r="LC160">
        <v>-97.444061000000005</v>
      </c>
      <c r="LD160">
        <v>-98.770156999999998</v>
      </c>
      <c r="LE160">
        <v>-5.4259170000000001</v>
      </c>
      <c r="LF160">
        <v>10.912924</v>
      </c>
      <c r="LG160">
        <v>0.54806100000000002</v>
      </c>
      <c r="LH160">
        <v>0.85375900000000005</v>
      </c>
      <c r="LI160" t="s">
        <v>1986</v>
      </c>
      <c r="LJ160" t="s">
        <v>1986</v>
      </c>
      <c r="LK160">
        <v>0.35403000000000001</v>
      </c>
      <c r="LL160">
        <v>0</v>
      </c>
      <c r="LM160" t="s">
        <v>1986</v>
      </c>
      <c r="LN160">
        <v>9.2514269999999996</v>
      </c>
      <c r="LO160" t="s">
        <v>1986</v>
      </c>
      <c r="LP160" t="s">
        <v>1986</v>
      </c>
      <c r="LQ160">
        <v>12.25975</v>
      </c>
      <c r="LR160">
        <v>1.246831</v>
      </c>
      <c r="LS160">
        <v>3.2781850000000001</v>
      </c>
      <c r="LT160">
        <v>1139.6392499999999</v>
      </c>
      <c r="LU160">
        <v>123.18525</v>
      </c>
      <c r="LV160">
        <v>61.928333000000002</v>
      </c>
      <c r="LW160">
        <v>49.668582999999998</v>
      </c>
    </row>
    <row r="161" spans="1:335" ht="16.149999999999999" customHeight="1" x14ac:dyDescent="0.3">
      <c r="A161">
        <v>168</v>
      </c>
      <c r="B161">
        <v>7394192</v>
      </c>
      <c r="C161" t="s">
        <v>228</v>
      </c>
      <c r="D161" t="s">
        <v>135</v>
      </c>
      <c r="E161" s="8" t="s">
        <v>2116</v>
      </c>
      <c r="F161" s="8"/>
      <c r="G161" s="8">
        <v>4</v>
      </c>
      <c r="H161" s="80"/>
      <c r="I161" s="80" t="s">
        <v>2225</v>
      </c>
      <c r="J161" s="101">
        <v>0</v>
      </c>
      <c r="K161" s="101">
        <v>0</v>
      </c>
      <c r="L161" s="80"/>
      <c r="M161" s="101">
        <v>3</v>
      </c>
      <c r="N161" s="139">
        <v>40883</v>
      </c>
      <c r="O161" s="98" t="s">
        <v>2274</v>
      </c>
      <c r="P161" s="139">
        <v>44489</v>
      </c>
      <c r="Q161" s="98" t="s">
        <v>2277</v>
      </c>
      <c r="R161" s="101"/>
      <c r="S161" s="98" t="s">
        <v>2278</v>
      </c>
      <c r="T161" s="139">
        <v>40883</v>
      </c>
      <c r="U161" s="101">
        <v>0</v>
      </c>
      <c r="V161" s="98"/>
      <c r="W161" s="98" t="s">
        <v>2274</v>
      </c>
      <c r="X161" s="139">
        <v>44588</v>
      </c>
      <c r="Y161">
        <v>0</v>
      </c>
      <c r="Z161" s="7">
        <v>44594</v>
      </c>
      <c r="AA161" s="7"/>
      <c r="AD161">
        <v>50</v>
      </c>
      <c r="AE161">
        <v>275</v>
      </c>
      <c r="AF161">
        <v>9.6999999999999993</v>
      </c>
      <c r="AG161">
        <v>103</v>
      </c>
      <c r="AH161">
        <v>1.64</v>
      </c>
      <c r="AI161">
        <v>2.6</v>
      </c>
      <c r="AJ161">
        <v>121</v>
      </c>
      <c r="AK161">
        <v>4</v>
      </c>
      <c r="AL161">
        <v>185.363</v>
      </c>
      <c r="AM161">
        <v>91</v>
      </c>
      <c r="AN161" t="s">
        <v>828</v>
      </c>
      <c r="AO161">
        <v>36</v>
      </c>
      <c r="AP161">
        <v>196</v>
      </c>
      <c r="AR161">
        <v>96.4</v>
      </c>
      <c r="AS161">
        <v>179.2</v>
      </c>
      <c r="AT161">
        <v>3.2112639999999995</v>
      </c>
      <c r="AU161">
        <v>30.019331951530621</v>
      </c>
      <c r="AV161" s="4">
        <v>108</v>
      </c>
      <c r="AW161" t="s">
        <v>1891</v>
      </c>
      <c r="AX161">
        <v>73</v>
      </c>
      <c r="AY161" t="s">
        <v>1891</v>
      </c>
      <c r="AZ161" s="11">
        <v>116.9</v>
      </c>
      <c r="BA161" s="6">
        <v>44069</v>
      </c>
      <c r="BD161" s="8"/>
      <c r="BF161" s="7">
        <v>44959</v>
      </c>
      <c r="BG161" s="7"/>
      <c r="BJ161">
        <v>20</v>
      </c>
      <c r="BK161">
        <v>8</v>
      </c>
      <c r="BL161">
        <v>2.2000000000000002</v>
      </c>
      <c r="BM161">
        <v>118</v>
      </c>
      <c r="BN161">
        <v>1.0900000000000001</v>
      </c>
      <c r="BO161">
        <v>4.0999999999999996</v>
      </c>
      <c r="BP161">
        <v>89</v>
      </c>
      <c r="BR161">
        <v>113.666</v>
      </c>
      <c r="BS161">
        <v>148</v>
      </c>
      <c r="BT161">
        <v>68</v>
      </c>
      <c r="BV161">
        <v>101</v>
      </c>
      <c r="BX161">
        <v>83.6</v>
      </c>
      <c r="BY161">
        <v>178.6</v>
      </c>
      <c r="BZ161">
        <v>26.208572585833071</v>
      </c>
      <c r="CA161" s="7">
        <v>45324</v>
      </c>
      <c r="CB161" s="7"/>
      <c r="CS161">
        <v>84.3</v>
      </c>
      <c r="CT161">
        <v>176.7</v>
      </c>
      <c r="CU161">
        <v>26.99942253904107</v>
      </c>
      <c r="CV161" s="7">
        <v>45689</v>
      </c>
      <c r="CW161" s="7"/>
      <c r="DR161" s="7">
        <v>46054</v>
      </c>
      <c r="DS161" s="7"/>
      <c r="EN161" s="7">
        <v>46419</v>
      </c>
      <c r="EO161" s="7"/>
      <c r="FJ161" s="12">
        <v>2</v>
      </c>
      <c r="FK161" s="11">
        <v>0</v>
      </c>
      <c r="FL161">
        <v>0</v>
      </c>
      <c r="FM161">
        <v>0</v>
      </c>
      <c r="FN161">
        <v>0</v>
      </c>
      <c r="FO161" s="5">
        <v>0</v>
      </c>
      <c r="FP161" s="12">
        <v>2</v>
      </c>
      <c r="FQ161">
        <v>0</v>
      </c>
      <c r="FR161">
        <v>0</v>
      </c>
      <c r="FS161">
        <v>0</v>
      </c>
      <c r="FT161">
        <v>0</v>
      </c>
      <c r="FU161" s="5">
        <v>0</v>
      </c>
      <c r="FV161" s="12">
        <v>2</v>
      </c>
      <c r="FW161">
        <v>0</v>
      </c>
      <c r="FX161">
        <v>0</v>
      </c>
      <c r="FY161">
        <v>0</v>
      </c>
      <c r="FZ161">
        <v>0</v>
      </c>
      <c r="GA161" s="5">
        <v>0</v>
      </c>
      <c r="GB161" s="4">
        <v>2</v>
      </c>
      <c r="GC161">
        <v>0</v>
      </c>
      <c r="GD161">
        <v>0</v>
      </c>
      <c r="GE161">
        <v>0</v>
      </c>
      <c r="GF161">
        <v>0</v>
      </c>
      <c r="GG161" s="5">
        <v>0</v>
      </c>
      <c r="GH161" s="4">
        <v>2</v>
      </c>
      <c r="GI161">
        <v>0</v>
      </c>
      <c r="GJ161">
        <v>0</v>
      </c>
      <c r="GK161">
        <v>0</v>
      </c>
      <c r="GL161">
        <v>0</v>
      </c>
      <c r="GM161" s="5">
        <v>0</v>
      </c>
      <c r="GN161" s="12">
        <v>2</v>
      </c>
      <c r="GO161">
        <v>0</v>
      </c>
      <c r="GP161">
        <v>0</v>
      </c>
      <c r="GQ161">
        <v>0</v>
      </c>
      <c r="GR161">
        <v>0</v>
      </c>
      <c r="GS161" s="5">
        <v>0</v>
      </c>
      <c r="GV161">
        <v>1</v>
      </c>
      <c r="GW161" t="s">
        <v>941</v>
      </c>
      <c r="GX161">
        <v>1</v>
      </c>
      <c r="GY161" t="s">
        <v>1122</v>
      </c>
      <c r="GZ161">
        <v>1</v>
      </c>
      <c r="HA161" t="s">
        <v>941</v>
      </c>
      <c r="HB161">
        <v>1</v>
      </c>
      <c r="HC161" t="s">
        <v>1272</v>
      </c>
      <c r="HD161">
        <v>0</v>
      </c>
      <c r="HF161" s="7">
        <v>45217</v>
      </c>
      <c r="HG161" s="4"/>
      <c r="HW161" t="s">
        <v>1454</v>
      </c>
      <c r="HX161" s="5" t="s">
        <v>999</v>
      </c>
      <c r="HY161" s="4"/>
      <c r="II161" t="s">
        <v>1128</v>
      </c>
      <c r="IJ161" s="5" t="s">
        <v>1140</v>
      </c>
      <c r="IW161">
        <f t="shared" si="18"/>
        <v>46.545880064672367</v>
      </c>
      <c r="IX161">
        <f t="shared" si="19"/>
        <v>152.17568907445792</v>
      </c>
      <c r="IY161">
        <f t="shared" si="20"/>
        <v>51.282413093411201</v>
      </c>
      <c r="IZ161" s="75">
        <f t="shared" si="21"/>
        <v>3.2112639999999995</v>
      </c>
      <c r="JA161" t="e">
        <v>#NAME?</v>
      </c>
      <c r="JB161">
        <v>1081.332764</v>
      </c>
      <c r="JC161">
        <v>401.13601699999998</v>
      </c>
      <c r="JD161">
        <v>282.06402600000001</v>
      </c>
      <c r="JE161">
        <v>5.5225609999999996</v>
      </c>
      <c r="JF161">
        <v>7.1300319999999999</v>
      </c>
      <c r="JG161">
        <v>41.170344</v>
      </c>
      <c r="JH161">
        <v>29.841828</v>
      </c>
      <c r="JI161">
        <v>82.931280999999998</v>
      </c>
      <c r="JJ161">
        <f t="shared" si="22"/>
        <v>112.77310900000001</v>
      </c>
      <c r="JK161">
        <f t="shared" si="23"/>
        <v>35.117981268435116</v>
      </c>
      <c r="JL161">
        <f t="shared" si="24"/>
        <v>9.2928603814572721</v>
      </c>
      <c r="JM161">
        <f t="shared" si="25"/>
        <v>25.825120886977842</v>
      </c>
      <c r="JN161">
        <v>31.735074000000001</v>
      </c>
      <c r="JO161">
        <v>0.61202999999999996</v>
      </c>
      <c r="JP161">
        <v>28.641582</v>
      </c>
      <c r="JQ161">
        <v>33.032961</v>
      </c>
      <c r="JR161">
        <v>180.92040600000001</v>
      </c>
      <c r="JS161">
        <v>149.47110900000001</v>
      </c>
      <c r="JT161">
        <v>488.676312</v>
      </c>
      <c r="JU161">
        <v>152.65985900000001</v>
      </c>
      <c r="JV161">
        <v>4.284211</v>
      </c>
      <c r="JW161">
        <v>22.090242</v>
      </c>
      <c r="JX161">
        <v>28.520129000000001</v>
      </c>
      <c r="JY161">
        <v>164.68136699999999</v>
      </c>
      <c r="JZ161">
        <f t="shared" si="26"/>
        <v>51.282413093411201</v>
      </c>
      <c r="KA161">
        <v>119.36731399999999</v>
      </c>
      <c r="KB161">
        <v>331.72511700000001</v>
      </c>
      <c r="KC161">
        <v>126.940293</v>
      </c>
      <c r="KD161">
        <v>2.448121</v>
      </c>
      <c r="KE161">
        <v>22.913267000000001</v>
      </c>
      <c r="KF161">
        <v>26.426366999999999</v>
      </c>
      <c r="KG161">
        <v>144.73632799999999</v>
      </c>
      <c r="KH161">
        <v>119.576885</v>
      </c>
      <c r="KI161">
        <v>390.94105500000001</v>
      </c>
      <c r="KJ161">
        <v>122.127881</v>
      </c>
      <c r="KK161">
        <v>3.4273690000000001</v>
      </c>
      <c r="KL161">
        <v>-95.310119999999998</v>
      </c>
      <c r="KM161">
        <v>313.12661700000001</v>
      </c>
      <c r="KN161">
        <v>21.785477</v>
      </c>
      <c r="KO161">
        <v>-79.915313999999995</v>
      </c>
      <c r="KP161">
        <v>-88.232490999999996</v>
      </c>
      <c r="KQ161">
        <v>5.8745640000000003</v>
      </c>
      <c r="KR161">
        <v>32.091988000000001</v>
      </c>
      <c r="KS161">
        <v>-80.307891999999995</v>
      </c>
      <c r="KT161">
        <v>339.99697900000001</v>
      </c>
      <c r="KU161">
        <v>25.193601999999998</v>
      </c>
      <c r="KV161">
        <v>-84.308434000000005</v>
      </c>
      <c r="KW161">
        <v>-83.022598000000002</v>
      </c>
      <c r="KX161">
        <v>13.942743</v>
      </c>
      <c r="KY161">
        <v>37.988326999999998</v>
      </c>
      <c r="KZ161">
        <v>-73.132034000000004</v>
      </c>
      <c r="LA161">
        <v>384.101654</v>
      </c>
      <c r="LB161">
        <v>19.757169999999999</v>
      </c>
      <c r="LC161">
        <v>-85.696753999999999</v>
      </c>
      <c r="LD161">
        <v>-88.356575000000007</v>
      </c>
      <c r="LE161">
        <v>15.023664</v>
      </c>
      <c r="LF161">
        <v>33.831572999999999</v>
      </c>
      <c r="LG161">
        <v>0.35983799999999999</v>
      </c>
      <c r="LH161">
        <v>0.73256200000000005</v>
      </c>
      <c r="LI161" t="s">
        <v>1986</v>
      </c>
      <c r="LJ161" t="s">
        <v>1986</v>
      </c>
      <c r="LK161">
        <v>0.26461800000000002</v>
      </c>
      <c r="LL161">
        <v>0</v>
      </c>
      <c r="LM161" t="s">
        <v>1986</v>
      </c>
      <c r="LN161">
        <v>6.0230969999999999</v>
      </c>
      <c r="LO161" t="s">
        <v>1986</v>
      </c>
      <c r="LP161" t="s">
        <v>1986</v>
      </c>
      <c r="LQ161">
        <v>0.17839099999999999</v>
      </c>
      <c r="LR161">
        <v>1.004712</v>
      </c>
      <c r="LS161">
        <v>16.738633</v>
      </c>
      <c r="LT161">
        <v>2164.2552500000002</v>
      </c>
      <c r="LU161">
        <v>359.32600000000002</v>
      </c>
      <c r="LV161">
        <v>38.041221999999998</v>
      </c>
      <c r="LW161">
        <v>37.862831</v>
      </c>
    </row>
    <row r="162" spans="1:335" ht="16.149999999999999" customHeight="1" x14ac:dyDescent="0.3">
      <c r="A162">
        <v>169</v>
      </c>
      <c r="B162">
        <v>7400458</v>
      </c>
      <c r="C162" t="s">
        <v>236</v>
      </c>
      <c r="D162" t="s">
        <v>135</v>
      </c>
      <c r="E162" t="s">
        <v>55</v>
      </c>
      <c r="F162">
        <v>1</v>
      </c>
      <c r="I162" s="77" t="s">
        <v>2157</v>
      </c>
      <c r="J162" s="100">
        <v>0</v>
      </c>
      <c r="K162" s="100">
        <v>0</v>
      </c>
      <c r="L162" s="85"/>
      <c r="M162" s="100">
        <v>3</v>
      </c>
      <c r="N162" s="138">
        <v>43883</v>
      </c>
      <c r="O162" s="95" t="s">
        <v>2286</v>
      </c>
      <c r="P162" s="100"/>
      <c r="Q162" s="140" t="s">
        <v>2277</v>
      </c>
      <c r="R162" s="100"/>
      <c r="S162" s="140" t="s">
        <v>2278</v>
      </c>
      <c r="T162" s="138">
        <v>43883</v>
      </c>
      <c r="U162" s="100">
        <v>0</v>
      </c>
      <c r="V162" s="95"/>
      <c r="W162" s="140" t="s">
        <v>2281</v>
      </c>
      <c r="X162" s="100"/>
      <c r="Y162">
        <v>0</v>
      </c>
      <c r="Z162" s="7">
        <v>44404</v>
      </c>
      <c r="AA162" s="7"/>
      <c r="AD162">
        <v>81</v>
      </c>
      <c r="AE162">
        <v>36</v>
      </c>
      <c r="AF162">
        <v>3.9</v>
      </c>
      <c r="AG162">
        <v>139</v>
      </c>
      <c r="AH162">
        <v>1.02</v>
      </c>
      <c r="AI162">
        <v>3.7</v>
      </c>
      <c r="AJ162">
        <v>104</v>
      </c>
      <c r="AL162">
        <v>137.71899999999999</v>
      </c>
      <c r="AM162">
        <v>115</v>
      </c>
      <c r="AR162">
        <v>87</v>
      </c>
      <c r="AS162">
        <v>178.5</v>
      </c>
      <c r="AT162">
        <v>3.1862249999999999</v>
      </c>
      <c r="AU162">
        <v>27.305039662923992</v>
      </c>
      <c r="AV162" s="4">
        <v>122</v>
      </c>
      <c r="AW162" t="s">
        <v>593</v>
      </c>
      <c r="AX162">
        <v>86</v>
      </c>
      <c r="AY162" t="s">
        <v>593</v>
      </c>
      <c r="AZ162" s="11">
        <v>102.5</v>
      </c>
      <c r="BA162" s="6">
        <v>43880</v>
      </c>
      <c r="BD162" s="8"/>
      <c r="BF162" s="7">
        <v>44769</v>
      </c>
      <c r="BG162" s="7">
        <v>44992</v>
      </c>
      <c r="BH162">
        <v>8.5</v>
      </c>
      <c r="BI162">
        <v>275</v>
      </c>
      <c r="BJ162">
        <v>61</v>
      </c>
      <c r="BK162">
        <v>184</v>
      </c>
      <c r="BL162">
        <v>3.1</v>
      </c>
      <c r="BM162">
        <v>170</v>
      </c>
      <c r="BN162">
        <v>1.07</v>
      </c>
      <c r="BO162">
        <v>4.3</v>
      </c>
      <c r="BP162">
        <v>177</v>
      </c>
      <c r="BR162">
        <v>108.764</v>
      </c>
      <c r="BS162">
        <v>169</v>
      </c>
      <c r="BX162">
        <v>81</v>
      </c>
      <c r="BY162">
        <v>178.5</v>
      </c>
      <c r="BZ162">
        <v>25.42193347927406</v>
      </c>
      <c r="CA162" s="7">
        <v>45134</v>
      </c>
      <c r="CB162" s="7">
        <v>44992</v>
      </c>
      <c r="CC162">
        <v>8.5</v>
      </c>
      <c r="CD162">
        <v>275</v>
      </c>
      <c r="CS162">
        <v>88.1</v>
      </c>
      <c r="CT162">
        <v>179.2</v>
      </c>
      <c r="CU162">
        <v>27.434679926658166</v>
      </c>
      <c r="CV162" s="7">
        <v>45499</v>
      </c>
      <c r="CW162" s="7"/>
      <c r="DR162" s="7">
        <v>45864</v>
      </c>
      <c r="DS162" s="7"/>
      <c r="EN162" s="7">
        <v>46229</v>
      </c>
      <c r="EO162" s="7"/>
      <c r="FJ162" s="12">
        <v>0</v>
      </c>
      <c r="FK162" s="11">
        <v>0</v>
      </c>
      <c r="FL162">
        <v>0</v>
      </c>
      <c r="FM162">
        <v>0</v>
      </c>
      <c r="FN162">
        <v>0</v>
      </c>
      <c r="FO162" s="5">
        <v>0</v>
      </c>
      <c r="FP162" s="12">
        <v>0</v>
      </c>
      <c r="FQ162">
        <v>0</v>
      </c>
      <c r="FR162">
        <v>0</v>
      </c>
      <c r="FS162">
        <v>0</v>
      </c>
      <c r="FT162">
        <v>0</v>
      </c>
      <c r="FU162" s="5">
        <v>0</v>
      </c>
      <c r="FV162" s="12">
        <v>2</v>
      </c>
      <c r="FW162">
        <v>0</v>
      </c>
      <c r="FX162">
        <v>1</v>
      </c>
      <c r="FY162">
        <v>0</v>
      </c>
      <c r="FZ162">
        <v>0</v>
      </c>
      <c r="GA162" s="5">
        <v>0</v>
      </c>
      <c r="GB162" s="4">
        <v>2</v>
      </c>
      <c r="GC162">
        <v>0</v>
      </c>
      <c r="GD162">
        <v>1</v>
      </c>
      <c r="GE162">
        <v>0</v>
      </c>
      <c r="GF162">
        <v>0</v>
      </c>
      <c r="GG162" s="5">
        <v>0</v>
      </c>
      <c r="GH162" s="4">
        <v>2</v>
      </c>
      <c r="GI162">
        <v>0</v>
      </c>
      <c r="GJ162">
        <v>1</v>
      </c>
      <c r="GK162">
        <v>0</v>
      </c>
      <c r="GL162">
        <v>0</v>
      </c>
      <c r="GM162" s="5">
        <v>0</v>
      </c>
      <c r="GN162" s="12">
        <v>2</v>
      </c>
      <c r="GO162">
        <v>0</v>
      </c>
      <c r="GP162">
        <v>1</v>
      </c>
      <c r="GQ162">
        <v>0</v>
      </c>
      <c r="GR162">
        <v>0</v>
      </c>
      <c r="GS162" s="5">
        <v>0</v>
      </c>
      <c r="GT162" s="76"/>
      <c r="GU162" s="76"/>
      <c r="GV162">
        <v>0</v>
      </c>
      <c r="GX162">
        <v>0</v>
      </c>
      <c r="GZ162">
        <v>0</v>
      </c>
      <c r="HB162">
        <v>1</v>
      </c>
      <c r="HC162" t="s">
        <v>1147</v>
      </c>
      <c r="HD162">
        <v>0</v>
      </c>
      <c r="HF162" s="7">
        <v>45177</v>
      </c>
      <c r="HG162" s="4" t="s">
        <v>1371</v>
      </c>
      <c r="HH162" t="s">
        <v>882</v>
      </c>
      <c r="HX162" s="5"/>
      <c r="HY162" s="4"/>
      <c r="IJ162" s="5"/>
      <c r="IW162">
        <f t="shared" si="18"/>
        <v>122.65121734968498</v>
      </c>
      <c r="IX162">
        <f t="shared" si="19"/>
        <v>185.65583095983493</v>
      </c>
      <c r="IY162">
        <f t="shared" si="20"/>
        <v>48.139666533279986</v>
      </c>
      <c r="IZ162" s="75">
        <f t="shared" si="21"/>
        <v>3.1862249999999999</v>
      </c>
      <c r="JA162" t="e">
        <v>#NAME?</v>
      </c>
      <c r="JB162">
        <v>1008.805176</v>
      </c>
      <c r="JC162">
        <v>383.56802399999998</v>
      </c>
      <c r="JD162">
        <v>251.80801400000001</v>
      </c>
      <c r="JE162">
        <v>6.9157019999999996</v>
      </c>
      <c r="JF162">
        <v>7.4300930000000003</v>
      </c>
      <c r="JG162">
        <v>46.015141</v>
      </c>
      <c r="JH162">
        <v>55.257035000000002</v>
      </c>
      <c r="JI162">
        <v>70.368702999999996</v>
      </c>
      <c r="JJ162">
        <f t="shared" si="22"/>
        <v>125.625738</v>
      </c>
      <c r="JK162">
        <f t="shared" si="23"/>
        <v>39.427767342231014</v>
      </c>
      <c r="JL162">
        <f t="shared" si="24"/>
        <v>17.342477383110108</v>
      </c>
      <c r="JM162">
        <f t="shared" si="25"/>
        <v>22.085289959120903</v>
      </c>
      <c r="JN162">
        <v>22.596059</v>
      </c>
      <c r="JO162">
        <v>0.40865499999999999</v>
      </c>
      <c r="JP162">
        <v>52.259281000000001</v>
      </c>
      <c r="JQ162">
        <v>54.945546999999998</v>
      </c>
      <c r="JR162">
        <v>382.50121899999999</v>
      </c>
      <c r="JS162">
        <v>390.794375</v>
      </c>
      <c r="JT162">
        <v>591.54124999999999</v>
      </c>
      <c r="JU162">
        <v>185.57517200000001</v>
      </c>
      <c r="JV162">
        <v>4.1351329999999997</v>
      </c>
      <c r="JW162">
        <v>23.052340999999998</v>
      </c>
      <c r="JX162">
        <v>24.766978000000002</v>
      </c>
      <c r="JY162">
        <v>153.38380900000001</v>
      </c>
      <c r="JZ162">
        <f t="shared" si="26"/>
        <v>48.139666533279986</v>
      </c>
      <c r="KA162">
        <v>184.19011699999999</v>
      </c>
      <c r="KB162">
        <v>234.562344</v>
      </c>
      <c r="KC162">
        <v>75.320194999999998</v>
      </c>
      <c r="KD162">
        <v>1.3621840000000001</v>
      </c>
      <c r="KE162">
        <v>21.774699999999999</v>
      </c>
      <c r="KF162">
        <v>22.893977</v>
      </c>
      <c r="KG162">
        <v>159.375508</v>
      </c>
      <c r="KH162">
        <v>162.830986</v>
      </c>
      <c r="KI162">
        <v>246.47550799999999</v>
      </c>
      <c r="KJ162">
        <v>77.322987999999995</v>
      </c>
      <c r="KK162">
        <v>1.7229719999999999</v>
      </c>
      <c r="KL162">
        <v>-58.232810999999998</v>
      </c>
      <c r="KM162">
        <v>485.691711</v>
      </c>
      <c r="KN162">
        <v>49.395919999999997</v>
      </c>
      <c r="KO162">
        <v>-86.479232999999994</v>
      </c>
      <c r="KP162">
        <v>-93.813170999999997</v>
      </c>
      <c r="KQ162">
        <v>-13.293419999999999</v>
      </c>
      <c r="KR162">
        <v>41.311405000000001</v>
      </c>
      <c r="KS162">
        <v>-51.350825999999998</v>
      </c>
      <c r="KT162">
        <v>442.45422400000001</v>
      </c>
      <c r="KU162">
        <v>47.322445000000002</v>
      </c>
      <c r="KV162">
        <v>-91.992760000000004</v>
      </c>
      <c r="KW162">
        <v>-94.995086999999998</v>
      </c>
      <c r="KX162">
        <v>-111.547493</v>
      </c>
      <c r="KY162">
        <v>51.783217999999998</v>
      </c>
      <c r="KZ162">
        <v>-43.949252999999999</v>
      </c>
      <c r="LA162">
        <v>457.04122899999999</v>
      </c>
      <c r="LB162">
        <v>47.208103000000001</v>
      </c>
      <c r="LC162">
        <v>-91.620659000000003</v>
      </c>
      <c r="LD162">
        <v>-95.331642000000002</v>
      </c>
      <c r="LE162">
        <v>-139.39482100000001</v>
      </c>
      <c r="LF162">
        <v>41.620593999999997</v>
      </c>
      <c r="LG162">
        <v>0.78525</v>
      </c>
      <c r="LH162">
        <v>0.73190999999999995</v>
      </c>
      <c r="LI162" t="s">
        <v>1986</v>
      </c>
      <c r="LJ162" t="s">
        <v>1986</v>
      </c>
      <c r="LK162">
        <v>0.43985400000000002</v>
      </c>
      <c r="LL162">
        <v>0</v>
      </c>
      <c r="LM162" t="s">
        <v>1986</v>
      </c>
      <c r="LN162">
        <v>4.7636989999999999</v>
      </c>
      <c r="LO162" t="s">
        <v>1986</v>
      </c>
      <c r="LP162" t="s">
        <v>1986</v>
      </c>
      <c r="LQ162">
        <v>-3.932747</v>
      </c>
      <c r="LR162">
        <v>0.96726800000000002</v>
      </c>
      <c r="LS162">
        <v>0.241896</v>
      </c>
      <c r="LT162">
        <v>1277.4503749999999</v>
      </c>
      <c r="LU162">
        <v>268.16353099999998</v>
      </c>
      <c r="LV162">
        <v>116.21556099999999</v>
      </c>
      <c r="LW162">
        <v>120.148308</v>
      </c>
    </row>
    <row r="163" spans="1:335" ht="16.149999999999999" customHeight="1" x14ac:dyDescent="0.3">
      <c r="A163">
        <v>171</v>
      </c>
      <c r="B163">
        <v>7417145</v>
      </c>
      <c r="C163" t="s">
        <v>198</v>
      </c>
      <c r="D163" t="s">
        <v>135</v>
      </c>
      <c r="E163" s="8" t="s">
        <v>37</v>
      </c>
      <c r="F163">
        <v>2</v>
      </c>
      <c r="G163">
        <v>3</v>
      </c>
      <c r="H163" s="77" t="s">
        <v>2230</v>
      </c>
      <c r="I163" s="77" t="s">
        <v>2214</v>
      </c>
      <c r="J163" s="101">
        <v>1</v>
      </c>
      <c r="K163" s="101">
        <v>0</v>
      </c>
      <c r="M163" s="101"/>
      <c r="N163" s="101"/>
      <c r="O163" s="141" t="s">
        <v>2286</v>
      </c>
      <c r="P163" s="101"/>
      <c r="Q163" s="98" t="s">
        <v>2277</v>
      </c>
      <c r="R163" s="101"/>
      <c r="S163" s="141" t="s">
        <v>2277</v>
      </c>
      <c r="T163" s="101"/>
      <c r="U163" s="101">
        <v>0</v>
      </c>
      <c r="V163" s="141"/>
      <c r="W163" s="98" t="s">
        <v>2281</v>
      </c>
      <c r="X163" s="101"/>
      <c r="Y163">
        <v>0</v>
      </c>
      <c r="Z163" s="7">
        <v>43818</v>
      </c>
      <c r="AA163" s="7">
        <v>43818</v>
      </c>
      <c r="AB163">
        <v>16.899999999999999</v>
      </c>
      <c r="AC163">
        <v>280</v>
      </c>
      <c r="AD163">
        <v>64</v>
      </c>
      <c r="AE163">
        <v>199</v>
      </c>
      <c r="AF163">
        <v>0.7</v>
      </c>
      <c r="AG163">
        <v>239</v>
      </c>
      <c r="AH163">
        <v>1.01</v>
      </c>
      <c r="AI163">
        <v>4.5999999999999996</v>
      </c>
      <c r="AJ163">
        <v>380</v>
      </c>
      <c r="AK163">
        <v>11.4</v>
      </c>
      <c r="AL163">
        <v>57.180999999999997</v>
      </c>
      <c r="AM163">
        <v>205</v>
      </c>
      <c r="AN163">
        <v>28</v>
      </c>
      <c r="AO163">
        <v>152</v>
      </c>
      <c r="AP163">
        <v>357</v>
      </c>
      <c r="AQ163" t="s">
        <v>742</v>
      </c>
      <c r="AR163">
        <v>108.4</v>
      </c>
      <c r="AS163">
        <v>179.7</v>
      </c>
      <c r="AT163">
        <v>3.2292089999999996</v>
      </c>
      <c r="AU163">
        <v>33.56859218464956</v>
      </c>
      <c r="AV163" s="4">
        <v>124</v>
      </c>
      <c r="AW163" t="s">
        <v>1796</v>
      </c>
      <c r="AX163">
        <v>89</v>
      </c>
      <c r="AY163" t="s">
        <v>1796</v>
      </c>
      <c r="AZ163" s="11">
        <v>122.9</v>
      </c>
      <c r="BA163" s="6">
        <v>43825</v>
      </c>
      <c r="BB163" s="4">
        <v>1</v>
      </c>
      <c r="BC163" t="s">
        <v>1961</v>
      </c>
      <c r="BD163" s="8" t="s">
        <v>1946</v>
      </c>
      <c r="BF163" s="7">
        <v>44183</v>
      </c>
      <c r="BG163" s="7">
        <v>44216</v>
      </c>
      <c r="BH163">
        <v>6.8</v>
      </c>
      <c r="BI163">
        <v>297</v>
      </c>
      <c r="BJ163">
        <v>24</v>
      </c>
      <c r="BK163">
        <v>37</v>
      </c>
      <c r="BL163">
        <v>0.9</v>
      </c>
      <c r="BO163">
        <v>4.9000000000000004</v>
      </c>
      <c r="BP163">
        <v>105</v>
      </c>
      <c r="BQ163">
        <v>5.6</v>
      </c>
      <c r="BR163">
        <v>67.456000000000003</v>
      </c>
      <c r="BS163">
        <v>101</v>
      </c>
      <c r="BT163">
        <v>34</v>
      </c>
      <c r="BV163">
        <v>172</v>
      </c>
      <c r="BW163" t="s">
        <v>559</v>
      </c>
      <c r="BX163">
        <v>111.3</v>
      </c>
      <c r="BY163">
        <v>179.7</v>
      </c>
      <c r="BZ163">
        <v>34.466644927596825</v>
      </c>
      <c r="CA163" s="7">
        <v>44548</v>
      </c>
      <c r="CB163" s="7">
        <v>44216</v>
      </c>
      <c r="CC163">
        <v>6.8</v>
      </c>
      <c r="CD163">
        <v>297</v>
      </c>
      <c r="CE163">
        <v>30</v>
      </c>
      <c r="CF163">
        <v>32</v>
      </c>
      <c r="CG163">
        <v>0.7</v>
      </c>
      <c r="CJ163">
        <v>4.5999999999999996</v>
      </c>
      <c r="CK163">
        <v>106</v>
      </c>
      <c r="CL163">
        <v>5.7</v>
      </c>
      <c r="CM163">
        <v>72.572999999999993</v>
      </c>
      <c r="CN163">
        <v>161</v>
      </c>
      <c r="CO163">
        <v>38</v>
      </c>
      <c r="CQ163">
        <v>242</v>
      </c>
      <c r="CR163" t="s">
        <v>559</v>
      </c>
      <c r="CS163">
        <v>108</v>
      </c>
      <c r="CT163">
        <v>179.7</v>
      </c>
      <c r="CU163">
        <v>33.444722840794761</v>
      </c>
      <c r="CV163" s="7">
        <v>44913</v>
      </c>
      <c r="CW163" s="7"/>
      <c r="CZ163">
        <v>44</v>
      </c>
      <c r="DA163">
        <v>33</v>
      </c>
      <c r="DB163">
        <v>0.5</v>
      </c>
      <c r="DE163">
        <v>4.7</v>
      </c>
      <c r="DF163">
        <v>108</v>
      </c>
      <c r="DG163">
        <v>5.8</v>
      </c>
      <c r="DH163">
        <v>72.804000000000002</v>
      </c>
      <c r="DI163">
        <v>214</v>
      </c>
      <c r="DJ163">
        <v>40</v>
      </c>
      <c r="DL163">
        <v>229</v>
      </c>
      <c r="DM163" t="s">
        <v>517</v>
      </c>
      <c r="DN163">
        <v>111.8</v>
      </c>
      <c r="DO163">
        <v>179.7</v>
      </c>
      <c r="DP163">
        <v>1.7969999999999999</v>
      </c>
      <c r="DQ163">
        <v>34.621481607415319</v>
      </c>
      <c r="DR163" s="7">
        <v>45278</v>
      </c>
      <c r="DS163" s="7"/>
      <c r="EI163" t="s">
        <v>517</v>
      </c>
      <c r="EJ163">
        <v>109</v>
      </c>
      <c r="EK163">
        <v>179.7</v>
      </c>
      <c r="EL163">
        <v>1.7969999999999999</v>
      </c>
      <c r="EM163">
        <v>33.754396200431749</v>
      </c>
      <c r="EN163" s="7">
        <v>45643</v>
      </c>
      <c r="EO163" s="7"/>
      <c r="FJ163" s="12">
        <v>2</v>
      </c>
      <c r="FK163" s="11">
        <v>1</v>
      </c>
      <c r="FL163">
        <v>1</v>
      </c>
      <c r="FM163">
        <v>1</v>
      </c>
      <c r="FN163">
        <v>0</v>
      </c>
      <c r="FO163" s="5">
        <v>0</v>
      </c>
      <c r="FP163" s="12">
        <v>2</v>
      </c>
      <c r="FQ163">
        <v>1</v>
      </c>
      <c r="FR163">
        <v>1</v>
      </c>
      <c r="FS163">
        <v>1</v>
      </c>
      <c r="FT163">
        <v>0</v>
      </c>
      <c r="FU163" s="5">
        <v>0</v>
      </c>
      <c r="FV163" s="12">
        <v>2</v>
      </c>
      <c r="FW163">
        <v>1</v>
      </c>
      <c r="FX163">
        <v>1</v>
      </c>
      <c r="FY163">
        <v>1</v>
      </c>
      <c r="FZ163">
        <v>0</v>
      </c>
      <c r="GA163" s="5">
        <v>0</v>
      </c>
      <c r="GB163" s="4">
        <v>2</v>
      </c>
      <c r="GC163">
        <v>1</v>
      </c>
      <c r="GD163">
        <v>1</v>
      </c>
      <c r="GE163">
        <v>1</v>
      </c>
      <c r="GF163">
        <v>0</v>
      </c>
      <c r="GG163" s="5">
        <v>0</v>
      </c>
      <c r="GH163" s="4">
        <v>2</v>
      </c>
      <c r="GI163">
        <v>1</v>
      </c>
      <c r="GJ163">
        <v>1</v>
      </c>
      <c r="GK163">
        <v>1</v>
      </c>
      <c r="GL163">
        <v>0</v>
      </c>
      <c r="GM163" s="5">
        <v>0</v>
      </c>
      <c r="GN163" s="12">
        <v>2</v>
      </c>
      <c r="GO163">
        <v>1</v>
      </c>
      <c r="GP163">
        <v>1</v>
      </c>
      <c r="GQ163">
        <v>1</v>
      </c>
      <c r="GR163">
        <v>0</v>
      </c>
      <c r="GS163" s="5">
        <v>0</v>
      </c>
      <c r="GV163">
        <v>0</v>
      </c>
      <c r="GX163">
        <v>1</v>
      </c>
      <c r="GY163" t="s">
        <v>965</v>
      </c>
      <c r="GZ163">
        <v>0</v>
      </c>
      <c r="HB163">
        <v>0</v>
      </c>
      <c r="HD163">
        <v>0</v>
      </c>
      <c r="HF163" s="7">
        <v>45121</v>
      </c>
      <c r="HG163" s="4" t="s">
        <v>1361</v>
      </c>
      <c r="HH163" t="s">
        <v>719</v>
      </c>
      <c r="HI163" t="s">
        <v>1405</v>
      </c>
      <c r="HJ163" t="s">
        <v>1158</v>
      </c>
      <c r="HK163" t="s">
        <v>1422</v>
      </c>
      <c r="HL163" t="s">
        <v>1101</v>
      </c>
      <c r="HU163" t="s">
        <v>1452</v>
      </c>
      <c r="HV163" t="s">
        <v>1101</v>
      </c>
      <c r="HW163" t="s">
        <v>1464</v>
      </c>
      <c r="HX163" s="5" t="s">
        <v>842</v>
      </c>
      <c r="HY163" s="4"/>
      <c r="IA163" t="s">
        <v>1525</v>
      </c>
      <c r="IB163" t="s">
        <v>1433</v>
      </c>
      <c r="IC163" t="s">
        <v>1569</v>
      </c>
      <c r="ID163" t="s">
        <v>1580</v>
      </c>
      <c r="IE163" t="s">
        <v>1603</v>
      </c>
      <c r="IF163" t="s">
        <v>1199</v>
      </c>
      <c r="IG163" t="s">
        <v>1631</v>
      </c>
      <c r="IH163" t="s">
        <v>903</v>
      </c>
      <c r="II163" t="s">
        <v>1650</v>
      </c>
      <c r="IJ163" s="5" t="s">
        <v>953</v>
      </c>
      <c r="IK163" t="s">
        <v>1696</v>
      </c>
      <c r="IL163" t="s">
        <v>903</v>
      </c>
      <c r="IO163" t="s">
        <v>1731</v>
      </c>
      <c r="IP163" t="s">
        <v>1187</v>
      </c>
      <c r="IW163">
        <f t="shared" si="18"/>
        <v>858.21582003518529</v>
      </c>
      <c r="IX163">
        <f t="shared" si="19"/>
        <v>888.44133346587375</v>
      </c>
      <c r="IY163">
        <f t="shared" si="20"/>
        <v>60.96592044677196</v>
      </c>
      <c r="IZ163" s="75">
        <f t="shared" si="21"/>
        <v>3.2292089999999996</v>
      </c>
      <c r="JA163" t="e">
        <v>#NAME?</v>
      </c>
      <c r="JB163">
        <v>1168.1907960000001</v>
      </c>
      <c r="JC163">
        <v>433.21484400000003</v>
      </c>
      <c r="JD163">
        <v>304.890625</v>
      </c>
      <c r="JE163">
        <v>7.3840849999999998</v>
      </c>
      <c r="JF163">
        <v>8.9592069999999993</v>
      </c>
      <c r="JG163">
        <v>59.061508000000003</v>
      </c>
      <c r="JH163">
        <v>115.888805</v>
      </c>
      <c r="JI163">
        <v>89.307210999999995</v>
      </c>
      <c r="JJ163">
        <f t="shared" si="22"/>
        <v>205.19601599999999</v>
      </c>
      <c r="JK163">
        <f t="shared" si="23"/>
        <v>63.543739658845254</v>
      </c>
      <c r="JL163">
        <f t="shared" si="24"/>
        <v>35.887675588665836</v>
      </c>
      <c r="JM163">
        <f t="shared" si="25"/>
        <v>27.656064070179418</v>
      </c>
      <c r="JN163">
        <v>28.536527</v>
      </c>
      <c r="JO163">
        <v>0.55576099999999995</v>
      </c>
      <c r="JP163">
        <v>212.18071900000001</v>
      </c>
      <c r="JQ163">
        <v>251.09518800000001</v>
      </c>
      <c r="JR163">
        <v>1686.258</v>
      </c>
      <c r="JS163">
        <v>2771.3582500000002</v>
      </c>
      <c r="JT163">
        <v>2868.9627500000001</v>
      </c>
      <c r="JU163">
        <v>825.73556299999996</v>
      </c>
      <c r="JV163">
        <v>22.026579999999999</v>
      </c>
      <c r="JW163">
        <v>24.613616</v>
      </c>
      <c r="JX163">
        <v>29.864023</v>
      </c>
      <c r="JY163">
        <v>196.87169900000001</v>
      </c>
      <c r="JZ163">
        <f t="shared" si="26"/>
        <v>60.96592044677196</v>
      </c>
      <c r="KA163">
        <v>386.29601600000001</v>
      </c>
      <c r="KB163">
        <v>297.69070299999998</v>
      </c>
      <c r="KC163">
        <v>95.121758</v>
      </c>
      <c r="KD163">
        <v>1.852538</v>
      </c>
      <c r="KE163">
        <v>25.259609000000001</v>
      </c>
      <c r="KF163">
        <v>29.892285000000001</v>
      </c>
      <c r="KG163">
        <v>200.745</v>
      </c>
      <c r="KH163">
        <v>329.92359399999998</v>
      </c>
      <c r="KI163">
        <v>341.54320300000001</v>
      </c>
      <c r="KJ163">
        <v>98.301855000000003</v>
      </c>
      <c r="KK163">
        <v>2.6222120000000002</v>
      </c>
      <c r="KL163">
        <v>-28.431958999999999</v>
      </c>
      <c r="KM163">
        <v>357.510651</v>
      </c>
      <c r="KN163">
        <v>38.748333000000002</v>
      </c>
      <c r="KO163">
        <v>-111.149147</v>
      </c>
      <c r="KP163">
        <v>-108.277191</v>
      </c>
      <c r="KQ163">
        <v>1.9085209999999999</v>
      </c>
      <c r="KR163">
        <v>25.165901000000002</v>
      </c>
      <c r="KS163">
        <v>-24.325264000000001</v>
      </c>
      <c r="KT163">
        <v>324.13592499999999</v>
      </c>
      <c r="KU163">
        <v>39.358898000000003</v>
      </c>
      <c r="KV163">
        <v>-115.292389</v>
      </c>
      <c r="KW163">
        <v>-115.58680699999999</v>
      </c>
      <c r="KX163">
        <v>-59.821002999999997</v>
      </c>
      <c r="KY163">
        <v>45.010052000000002</v>
      </c>
      <c r="KZ163">
        <v>-25.534361000000001</v>
      </c>
      <c r="LA163">
        <v>332.72170999999997</v>
      </c>
      <c r="LB163">
        <v>38.710892000000001</v>
      </c>
      <c r="LC163">
        <v>-114.987617</v>
      </c>
      <c r="LD163">
        <v>-115.692322</v>
      </c>
      <c r="LE163">
        <v>-42.964221999999999</v>
      </c>
      <c r="LF163">
        <v>27.977179</v>
      </c>
      <c r="LG163">
        <v>1.297642</v>
      </c>
      <c r="LH163">
        <v>0.77649999999999997</v>
      </c>
      <c r="LI163" t="s">
        <v>1986</v>
      </c>
      <c r="LJ163" t="s">
        <v>1986</v>
      </c>
      <c r="LK163">
        <v>0.56477100000000002</v>
      </c>
      <c r="LL163">
        <v>0</v>
      </c>
      <c r="LM163" t="s">
        <v>1986</v>
      </c>
      <c r="LN163">
        <v>9.6998909999999992</v>
      </c>
      <c r="LO163" t="s">
        <v>1986</v>
      </c>
      <c r="LP163" t="s">
        <v>1986</v>
      </c>
      <c r="LQ163">
        <v>-16.161173000000002</v>
      </c>
      <c r="LR163">
        <v>0.60319400000000001</v>
      </c>
      <c r="LS163">
        <v>24.376809999999999</v>
      </c>
      <c r="LT163">
        <v>2472.194</v>
      </c>
      <c r="LU163">
        <v>254.868234</v>
      </c>
      <c r="LV163">
        <v>24.567011000000001</v>
      </c>
      <c r="LW163">
        <v>40.728183999999999</v>
      </c>
    </row>
    <row r="164" spans="1:335" ht="16.149999999999999" customHeight="1" x14ac:dyDescent="0.3">
      <c r="A164">
        <v>172</v>
      </c>
      <c r="B164">
        <v>7430852</v>
      </c>
      <c r="C164" t="s">
        <v>216</v>
      </c>
      <c r="D164" t="s">
        <v>135</v>
      </c>
      <c r="E164" s="8" t="s">
        <v>2117</v>
      </c>
      <c r="F164">
        <v>2</v>
      </c>
      <c r="G164" t="s">
        <v>2218</v>
      </c>
      <c r="H164" s="77" t="s">
        <v>2224</v>
      </c>
      <c r="I164" s="77" t="s">
        <v>2214</v>
      </c>
      <c r="J164" s="101">
        <v>0</v>
      </c>
      <c r="K164" s="101">
        <v>0</v>
      </c>
      <c r="M164" s="101"/>
      <c r="N164" s="101"/>
      <c r="O164" s="141" t="s">
        <v>2286</v>
      </c>
      <c r="P164" s="101"/>
      <c r="Q164" s="98" t="s">
        <v>2277</v>
      </c>
      <c r="R164" s="101"/>
      <c r="S164" s="141" t="s">
        <v>2277</v>
      </c>
      <c r="T164" s="101"/>
      <c r="U164" s="101">
        <v>0</v>
      </c>
      <c r="V164" s="141"/>
      <c r="W164" s="98" t="s">
        <v>2281</v>
      </c>
      <c r="X164" s="101"/>
      <c r="Y164">
        <v>0</v>
      </c>
      <c r="Z164" s="7">
        <v>40920</v>
      </c>
      <c r="AA164" s="7">
        <v>40924</v>
      </c>
      <c r="AB164">
        <v>7.9</v>
      </c>
      <c r="AC164">
        <v>0</v>
      </c>
      <c r="AD164">
        <v>329</v>
      </c>
      <c r="AE164">
        <v>1084</v>
      </c>
      <c r="AF164">
        <v>1.4</v>
      </c>
      <c r="AG164">
        <v>292</v>
      </c>
      <c r="AH164">
        <v>0.95</v>
      </c>
      <c r="AI164">
        <v>4.7</v>
      </c>
      <c r="AJ164">
        <v>153</v>
      </c>
      <c r="AL164">
        <v>117.67700000000001</v>
      </c>
      <c r="AM164">
        <v>245</v>
      </c>
      <c r="AN164">
        <v>40</v>
      </c>
      <c r="AO164">
        <v>146</v>
      </c>
      <c r="AP164">
        <v>178</v>
      </c>
      <c r="AR164">
        <v>85</v>
      </c>
      <c r="AS164">
        <v>178</v>
      </c>
      <c r="AT164">
        <v>3.1684000000000001</v>
      </c>
      <c r="AU164">
        <v>26.82742078020452</v>
      </c>
      <c r="AV164" s="4">
        <v>158</v>
      </c>
      <c r="AW164" t="s">
        <v>1841</v>
      </c>
      <c r="AX164">
        <v>93</v>
      </c>
      <c r="AY164" t="s">
        <v>1841</v>
      </c>
      <c r="AZ164" s="11">
        <v>91</v>
      </c>
      <c r="BA164" s="6">
        <v>42081</v>
      </c>
      <c r="BB164" s="4">
        <v>1</v>
      </c>
      <c r="BC164" t="s">
        <v>1947</v>
      </c>
      <c r="BD164" s="8" t="s">
        <v>1955</v>
      </c>
      <c r="BE164" s="5" t="s">
        <v>1954</v>
      </c>
      <c r="BF164" s="7">
        <v>41285</v>
      </c>
      <c r="BG164" s="7">
        <v>41471</v>
      </c>
      <c r="BH164">
        <v>6.5</v>
      </c>
      <c r="BI164">
        <v>301</v>
      </c>
      <c r="BJ164">
        <v>83</v>
      </c>
      <c r="BK164">
        <v>162</v>
      </c>
      <c r="BL164">
        <v>0.7</v>
      </c>
      <c r="BO164">
        <v>4.7</v>
      </c>
      <c r="BP164">
        <v>136</v>
      </c>
      <c r="BQ164">
        <v>6</v>
      </c>
      <c r="BR164">
        <v>120.426</v>
      </c>
      <c r="BS164">
        <v>175</v>
      </c>
      <c r="BU164">
        <v>116</v>
      </c>
      <c r="BV164">
        <v>105</v>
      </c>
      <c r="BX164">
        <v>94.9</v>
      </c>
      <c r="BY164">
        <v>174.7</v>
      </c>
      <c r="BZ164">
        <v>31.094272657780504</v>
      </c>
      <c r="CA164" s="7">
        <v>41650</v>
      </c>
      <c r="CB164" s="7">
        <v>41471</v>
      </c>
      <c r="CC164">
        <v>6.5</v>
      </c>
      <c r="CD164">
        <v>301</v>
      </c>
      <c r="CV164" s="7">
        <v>42015</v>
      </c>
      <c r="CW164" s="7">
        <v>41877</v>
      </c>
      <c r="CX164">
        <v>5.3</v>
      </c>
      <c r="CY164">
        <v>293</v>
      </c>
      <c r="CZ164">
        <v>17</v>
      </c>
      <c r="DA164">
        <v>18</v>
      </c>
      <c r="DB164">
        <v>0.4</v>
      </c>
      <c r="DC164">
        <v>343</v>
      </c>
      <c r="DD164">
        <v>0.86</v>
      </c>
      <c r="DE164">
        <v>4.7</v>
      </c>
      <c r="DF164">
        <v>124</v>
      </c>
      <c r="DG164">
        <v>5.5</v>
      </c>
      <c r="DH164">
        <v>104.458</v>
      </c>
      <c r="DI164">
        <v>259</v>
      </c>
      <c r="DJ164">
        <v>47</v>
      </c>
      <c r="DK164">
        <v>169</v>
      </c>
      <c r="DL164">
        <v>234</v>
      </c>
      <c r="DM164" t="s">
        <v>547</v>
      </c>
      <c r="DN164">
        <v>95.5</v>
      </c>
      <c r="DO164">
        <v>174</v>
      </c>
      <c r="DP164">
        <v>1.74</v>
      </c>
      <c r="DQ164">
        <v>31.543136477738141</v>
      </c>
      <c r="DR164" s="7">
        <v>42380</v>
      </c>
      <c r="DS164" s="7">
        <v>42328</v>
      </c>
      <c r="DT164">
        <v>4.3</v>
      </c>
      <c r="DU164">
        <v>289</v>
      </c>
      <c r="DV164">
        <v>15</v>
      </c>
      <c r="DW164">
        <v>20</v>
      </c>
      <c r="DX164">
        <v>0.5</v>
      </c>
      <c r="DY164">
        <v>331</v>
      </c>
      <c r="DZ164">
        <v>0.93</v>
      </c>
      <c r="EA164">
        <v>4.7</v>
      </c>
      <c r="EB164">
        <v>114</v>
      </c>
      <c r="EC164">
        <v>5.9</v>
      </c>
      <c r="ED164">
        <v>124.51300000000001</v>
      </c>
      <c r="EE164">
        <v>238</v>
      </c>
      <c r="EF164">
        <v>35</v>
      </c>
      <c r="EH164">
        <v>255</v>
      </c>
      <c r="EI164" t="s">
        <v>547</v>
      </c>
      <c r="EJ164">
        <v>92.8</v>
      </c>
      <c r="EK164">
        <v>174.5</v>
      </c>
      <c r="EL164">
        <v>1.7450000000000001</v>
      </c>
      <c r="EM164">
        <v>30.475940263216227</v>
      </c>
      <c r="EN164" s="7">
        <v>42745</v>
      </c>
      <c r="EO164" s="7">
        <v>43081</v>
      </c>
      <c r="EP164">
        <v>5.9</v>
      </c>
      <c r="EQ164">
        <v>318</v>
      </c>
      <c r="ER164">
        <v>32</v>
      </c>
      <c r="ES164">
        <v>44</v>
      </c>
      <c r="ET164">
        <v>0.8</v>
      </c>
      <c r="EW164">
        <v>4.9000000000000004</v>
      </c>
      <c r="EX164">
        <v>155</v>
      </c>
      <c r="EY164">
        <v>7.5</v>
      </c>
      <c r="EZ164">
        <v>107.54900000000001</v>
      </c>
      <c r="FA164">
        <v>192</v>
      </c>
      <c r="FB164">
        <v>41</v>
      </c>
      <c r="FD164">
        <v>143</v>
      </c>
      <c r="FE164" t="s">
        <v>546</v>
      </c>
      <c r="FF164">
        <v>89</v>
      </c>
      <c r="FG164">
        <v>174.5</v>
      </c>
      <c r="FH164">
        <v>1.7450000000000001</v>
      </c>
      <c r="FI164">
        <v>29.228003054162112</v>
      </c>
      <c r="FJ164" s="12">
        <v>0</v>
      </c>
      <c r="FK164" s="11">
        <v>0</v>
      </c>
      <c r="FL164">
        <v>0</v>
      </c>
      <c r="FM164">
        <v>0</v>
      </c>
      <c r="FN164">
        <v>0</v>
      </c>
      <c r="FO164" s="5">
        <v>0</v>
      </c>
      <c r="FP164" s="12">
        <v>2</v>
      </c>
      <c r="FQ164">
        <v>0</v>
      </c>
      <c r="FR164">
        <v>0</v>
      </c>
      <c r="FS164">
        <v>0</v>
      </c>
      <c r="FT164">
        <v>0</v>
      </c>
      <c r="FU164" s="5">
        <v>0</v>
      </c>
      <c r="FV164" s="12">
        <v>2</v>
      </c>
      <c r="FW164">
        <v>0</v>
      </c>
      <c r="FX164">
        <v>0</v>
      </c>
      <c r="FY164">
        <v>0</v>
      </c>
      <c r="FZ164">
        <v>0</v>
      </c>
      <c r="GA164" s="5">
        <v>0</v>
      </c>
      <c r="GB164" s="4">
        <v>2</v>
      </c>
      <c r="GC164">
        <v>0</v>
      </c>
      <c r="GD164">
        <v>1</v>
      </c>
      <c r="GE164">
        <v>0</v>
      </c>
      <c r="GF164">
        <v>0</v>
      </c>
      <c r="GG164" s="5">
        <v>0</v>
      </c>
      <c r="GH164" s="4">
        <v>2</v>
      </c>
      <c r="GI164">
        <v>0</v>
      </c>
      <c r="GJ164">
        <v>1</v>
      </c>
      <c r="GK164">
        <v>0</v>
      </c>
      <c r="GL164">
        <v>0</v>
      </c>
      <c r="GM164" s="5">
        <v>0</v>
      </c>
      <c r="GN164" s="12">
        <v>2</v>
      </c>
      <c r="GO164">
        <v>0</v>
      </c>
      <c r="GP164">
        <v>1</v>
      </c>
      <c r="GQ164">
        <v>0</v>
      </c>
      <c r="GR164">
        <v>0</v>
      </c>
      <c r="GS164" s="5">
        <v>0</v>
      </c>
      <c r="GV164">
        <v>0</v>
      </c>
      <c r="GX164">
        <v>0</v>
      </c>
      <c r="GZ164">
        <v>0</v>
      </c>
      <c r="HB164">
        <v>0</v>
      </c>
      <c r="HD164">
        <v>0</v>
      </c>
      <c r="HF164" s="7">
        <v>45090</v>
      </c>
      <c r="HG164" s="4" t="s">
        <v>1371</v>
      </c>
      <c r="HH164" t="s">
        <v>1278</v>
      </c>
      <c r="HI164" t="s">
        <v>1403</v>
      </c>
      <c r="HJ164" t="s">
        <v>1131</v>
      </c>
      <c r="HK164" t="s">
        <v>1419</v>
      </c>
      <c r="HL164" t="s">
        <v>1240</v>
      </c>
      <c r="HS164" t="s">
        <v>1437</v>
      </c>
      <c r="HT164" t="s">
        <v>1061</v>
      </c>
      <c r="HX164" s="5"/>
      <c r="HY164" s="4"/>
      <c r="IJ164" s="5"/>
      <c r="IK164" t="s">
        <v>1703</v>
      </c>
      <c r="IL164" t="s">
        <v>858</v>
      </c>
      <c r="IM164" t="s">
        <v>1727</v>
      </c>
      <c r="IN164" t="s">
        <v>1722</v>
      </c>
      <c r="IW164">
        <f t="shared" si="18"/>
        <v>378.33330703194042</v>
      </c>
      <c r="IX164">
        <f t="shared" si="19"/>
        <v>606.66661406388073</v>
      </c>
      <c r="IY164">
        <f t="shared" si="20"/>
        <v>59.474370029036734</v>
      </c>
      <c r="IZ164" s="75">
        <f t="shared" si="21"/>
        <v>3.1684000000000001</v>
      </c>
      <c r="JA164" t="e">
        <v>#NAME?</v>
      </c>
      <c r="JB164">
        <v>950.13079800000003</v>
      </c>
      <c r="JC164">
        <v>347.45602400000001</v>
      </c>
      <c r="JD164">
        <v>253.76002500000001</v>
      </c>
      <c r="JE164">
        <v>6.2184169999999996</v>
      </c>
      <c r="JF164">
        <v>8.0245010000000008</v>
      </c>
      <c r="JG164">
        <v>56.531578000000003</v>
      </c>
      <c r="JH164">
        <v>46.303773</v>
      </c>
      <c r="JI164">
        <v>66.550781000000001</v>
      </c>
      <c r="JJ164">
        <f t="shared" si="22"/>
        <v>112.85455400000001</v>
      </c>
      <c r="JK164">
        <f t="shared" si="23"/>
        <v>35.618783613180156</v>
      </c>
      <c r="JL164">
        <f t="shared" si="24"/>
        <v>14.614244729200857</v>
      </c>
      <c r="JM164">
        <f t="shared" si="25"/>
        <v>21.004538883979293</v>
      </c>
      <c r="JN164">
        <v>20.855702999999998</v>
      </c>
      <c r="JO164">
        <v>0.64870399999999995</v>
      </c>
      <c r="JP164">
        <v>175.05587499999999</v>
      </c>
      <c r="JQ164">
        <v>196.123031</v>
      </c>
      <c r="JR164">
        <v>1573.9023749999999</v>
      </c>
      <c r="JS164">
        <v>1198.7112500000001</v>
      </c>
      <c r="JT164">
        <v>1922.1624999999999</v>
      </c>
      <c r="JU164">
        <v>620.52718700000003</v>
      </c>
      <c r="JV164">
        <v>19.361108999999999</v>
      </c>
      <c r="JW164">
        <v>20.728057</v>
      </c>
      <c r="JX164">
        <v>26.748336999999999</v>
      </c>
      <c r="JY164">
        <v>188.43859399999999</v>
      </c>
      <c r="JZ164">
        <f t="shared" si="26"/>
        <v>59.474370029036734</v>
      </c>
      <c r="KA164">
        <v>154.34590800000001</v>
      </c>
      <c r="KB164">
        <v>221.835938</v>
      </c>
      <c r="KC164">
        <v>69.519008999999997</v>
      </c>
      <c r="KD164">
        <v>2.1623480000000002</v>
      </c>
      <c r="KE164">
        <v>20.839984999999999</v>
      </c>
      <c r="KF164">
        <v>23.347981000000001</v>
      </c>
      <c r="KG164">
        <v>187.369336</v>
      </c>
      <c r="KH164">
        <v>142.70373000000001</v>
      </c>
      <c r="KI164">
        <v>228.828867</v>
      </c>
      <c r="KJ164">
        <v>73.872280000000003</v>
      </c>
      <c r="KK164">
        <v>2.304894</v>
      </c>
      <c r="KL164">
        <v>-51.468139999999998</v>
      </c>
      <c r="KM164">
        <v>307.05163599999997</v>
      </c>
      <c r="KN164">
        <v>40.098132999999997</v>
      </c>
      <c r="KO164">
        <v>-96.221298000000004</v>
      </c>
      <c r="KP164">
        <v>-92.443427999999997</v>
      </c>
      <c r="KQ164">
        <v>-19.602029999999999</v>
      </c>
      <c r="KR164">
        <v>15.812414</v>
      </c>
      <c r="KS164">
        <v>-34.434283999999998</v>
      </c>
      <c r="KT164">
        <v>267.47790500000002</v>
      </c>
      <c r="KU164">
        <v>39.650036</v>
      </c>
      <c r="KV164">
        <v>-98.995491000000001</v>
      </c>
      <c r="KW164">
        <v>-99.693061999999998</v>
      </c>
      <c r="KX164">
        <v>-93.381202999999999</v>
      </c>
      <c r="KY164">
        <v>15.960353</v>
      </c>
      <c r="KZ164">
        <v>-31.814568000000001</v>
      </c>
      <c r="LA164">
        <v>288.194031</v>
      </c>
      <c r="LB164">
        <v>39.744487999999997</v>
      </c>
      <c r="LC164">
        <v>-99.639542000000006</v>
      </c>
      <c r="LD164">
        <v>-99.310744999999997</v>
      </c>
      <c r="LE164">
        <v>-96.666686999999996</v>
      </c>
      <c r="LF164">
        <v>16.933432</v>
      </c>
      <c r="LG164">
        <v>0.695766</v>
      </c>
      <c r="LH164">
        <v>0.66625599999999996</v>
      </c>
      <c r="LI164" t="s">
        <v>1986</v>
      </c>
      <c r="LJ164" t="s">
        <v>1986</v>
      </c>
      <c r="LK164">
        <v>0.41029599999999999</v>
      </c>
      <c r="LL164">
        <v>0</v>
      </c>
      <c r="LM164" t="s">
        <v>1986</v>
      </c>
      <c r="LN164">
        <v>9.0492349999999995</v>
      </c>
      <c r="LO164" t="s">
        <v>1986</v>
      </c>
      <c r="LP164" t="s">
        <v>1986</v>
      </c>
      <c r="LQ164">
        <v>-35.680840000000003</v>
      </c>
      <c r="LR164">
        <v>0.14630299999999999</v>
      </c>
      <c r="LS164">
        <v>34.385886999999997</v>
      </c>
      <c r="LT164">
        <v>2684.45</v>
      </c>
      <c r="LU164">
        <v>296.64934399999999</v>
      </c>
      <c r="LV164">
        <v>6.1148470000000001</v>
      </c>
      <c r="LW164">
        <v>41.795684999999999</v>
      </c>
    </row>
    <row r="165" spans="1:335" ht="16.149999999999999" customHeight="1" x14ac:dyDescent="0.3">
      <c r="A165">
        <v>173</v>
      </c>
      <c r="B165">
        <v>7476447</v>
      </c>
      <c r="C165" t="s">
        <v>340</v>
      </c>
      <c r="D165" t="s">
        <v>134</v>
      </c>
      <c r="E165" s="8" t="s">
        <v>2118</v>
      </c>
      <c r="F165">
        <v>1</v>
      </c>
      <c r="G165">
        <v>4</v>
      </c>
      <c r="I165" s="77" t="s">
        <v>2225</v>
      </c>
      <c r="J165" s="101">
        <v>0</v>
      </c>
      <c r="K165" s="101">
        <v>0</v>
      </c>
      <c r="M165" s="101"/>
      <c r="N165" s="101"/>
      <c r="O165" s="141" t="s">
        <v>2286</v>
      </c>
      <c r="P165" s="101"/>
      <c r="Q165" s="98" t="s">
        <v>2277</v>
      </c>
      <c r="R165" s="101"/>
      <c r="S165" s="141" t="s">
        <v>2277</v>
      </c>
      <c r="T165" s="101"/>
      <c r="U165" s="101">
        <v>0</v>
      </c>
      <c r="V165" s="141"/>
      <c r="W165" s="98" t="s">
        <v>2281</v>
      </c>
      <c r="X165" s="101"/>
      <c r="Y165">
        <v>0</v>
      </c>
      <c r="Z165" s="7">
        <v>43820</v>
      </c>
      <c r="AA165" s="7">
        <v>43658</v>
      </c>
      <c r="AB165">
        <v>26.3</v>
      </c>
      <c r="AC165">
        <v>277</v>
      </c>
      <c r="AD165">
        <v>77</v>
      </c>
      <c r="AE165">
        <v>35</v>
      </c>
      <c r="AF165">
        <v>0.3</v>
      </c>
      <c r="AG165">
        <v>147</v>
      </c>
      <c r="AH165">
        <v>1.1599999999999999</v>
      </c>
      <c r="AI165">
        <v>4.7</v>
      </c>
      <c r="AJ165">
        <v>105</v>
      </c>
      <c r="AK165">
        <v>7.1</v>
      </c>
      <c r="AL165">
        <v>94.837000000000003</v>
      </c>
      <c r="AM165">
        <v>112</v>
      </c>
      <c r="AN165">
        <v>35</v>
      </c>
      <c r="AP165">
        <v>294</v>
      </c>
      <c r="AR165">
        <v>67.8</v>
      </c>
      <c r="AS165">
        <v>153.80000000000001</v>
      </c>
      <c r="AT165">
        <v>2.3654440000000001</v>
      </c>
      <c r="AU165">
        <v>28.662695037379862</v>
      </c>
      <c r="AV165" s="4">
        <v>132</v>
      </c>
      <c r="AW165" t="s">
        <v>1794</v>
      </c>
      <c r="AX165">
        <v>89</v>
      </c>
      <c r="AY165" t="s">
        <v>1794</v>
      </c>
      <c r="AZ165" s="11">
        <v>98</v>
      </c>
      <c r="BA165" s="6">
        <v>43742</v>
      </c>
      <c r="BD165" s="8"/>
      <c r="BF165" s="7">
        <v>44185</v>
      </c>
      <c r="BG165" s="7">
        <v>44489</v>
      </c>
      <c r="BH165">
        <v>17.100000000000001</v>
      </c>
      <c r="BI165">
        <v>238</v>
      </c>
      <c r="BJ165">
        <v>70</v>
      </c>
      <c r="BK165">
        <v>30</v>
      </c>
      <c r="BL165">
        <v>0.6</v>
      </c>
      <c r="BM165">
        <v>163</v>
      </c>
      <c r="BN165">
        <v>1.1399999999999999</v>
      </c>
      <c r="BO165">
        <v>4.5999999999999996</v>
      </c>
      <c r="BP165">
        <v>90</v>
      </c>
      <c r="BQ165">
        <v>6.7</v>
      </c>
      <c r="BR165">
        <v>96.305999999999997</v>
      </c>
      <c r="BS165">
        <v>122</v>
      </c>
      <c r="BT165">
        <v>37</v>
      </c>
      <c r="BV165">
        <v>316</v>
      </c>
      <c r="BW165" t="s">
        <v>651</v>
      </c>
      <c r="BX165">
        <v>67.8</v>
      </c>
      <c r="BY165">
        <v>153.80000000000001</v>
      </c>
      <c r="BZ165">
        <v>28.662695037379862</v>
      </c>
      <c r="CA165" s="7">
        <v>44550</v>
      </c>
      <c r="CB165" s="7">
        <v>44489</v>
      </c>
      <c r="CC165">
        <v>17.100000000000001</v>
      </c>
      <c r="CD165">
        <v>238</v>
      </c>
      <c r="CE165">
        <v>110</v>
      </c>
      <c r="CF165">
        <v>23</v>
      </c>
      <c r="CG165">
        <v>0.6</v>
      </c>
      <c r="CH165">
        <v>160</v>
      </c>
      <c r="CI165">
        <v>1.04</v>
      </c>
      <c r="CJ165">
        <v>4.3</v>
      </c>
      <c r="CK165">
        <v>105</v>
      </c>
      <c r="CL165">
        <v>7</v>
      </c>
      <c r="CM165">
        <v>123.065</v>
      </c>
      <c r="CN165">
        <v>133</v>
      </c>
      <c r="CO165">
        <v>35</v>
      </c>
      <c r="CQ165">
        <v>87</v>
      </c>
      <c r="CR165" t="s">
        <v>651</v>
      </c>
      <c r="CS165">
        <v>67.599999999999994</v>
      </c>
      <c r="CT165">
        <v>153.80000000000001</v>
      </c>
      <c r="CU165">
        <v>28.578144314555729</v>
      </c>
      <c r="CV165" s="7">
        <v>44915</v>
      </c>
      <c r="CW165" s="7">
        <v>44839</v>
      </c>
      <c r="CX165">
        <v>16.8</v>
      </c>
      <c r="CY165">
        <v>215</v>
      </c>
      <c r="CZ165">
        <v>94</v>
      </c>
      <c r="DA165">
        <v>63</v>
      </c>
      <c r="DB165">
        <v>0.6</v>
      </c>
      <c r="DC165">
        <v>138</v>
      </c>
      <c r="DD165">
        <v>1.17</v>
      </c>
      <c r="DE165">
        <v>4.5</v>
      </c>
      <c r="DF165">
        <v>104</v>
      </c>
      <c r="DG165">
        <v>6.5</v>
      </c>
      <c r="DH165">
        <v>112.26900000000001</v>
      </c>
      <c r="DI165">
        <v>128</v>
      </c>
      <c r="DJ165">
        <v>36</v>
      </c>
      <c r="DL165">
        <v>223</v>
      </c>
      <c r="DM165" t="s">
        <v>607</v>
      </c>
      <c r="DN165">
        <v>64.2</v>
      </c>
      <c r="DO165">
        <v>153.69999999999999</v>
      </c>
      <c r="DP165">
        <v>1.5369999999999999</v>
      </c>
      <c r="DQ165">
        <v>27.17611008271782</v>
      </c>
      <c r="DR165" s="7">
        <v>45280</v>
      </c>
      <c r="DS165" s="7"/>
      <c r="EJ165">
        <v>64.2</v>
      </c>
      <c r="EK165">
        <v>153.69999999999999</v>
      </c>
      <c r="EL165">
        <v>1.5369999999999999</v>
      </c>
      <c r="EM165">
        <v>27.17611008271782</v>
      </c>
      <c r="EN165" s="7">
        <v>45645</v>
      </c>
      <c r="EO165" s="7"/>
      <c r="FJ165" s="12">
        <v>2</v>
      </c>
      <c r="FK165" s="11">
        <v>0</v>
      </c>
      <c r="FL165">
        <v>1</v>
      </c>
      <c r="FM165">
        <v>0</v>
      </c>
      <c r="FN165">
        <v>0</v>
      </c>
      <c r="FO165" s="5">
        <v>0</v>
      </c>
      <c r="FP165" s="12">
        <v>2</v>
      </c>
      <c r="FQ165">
        <v>0</v>
      </c>
      <c r="FR165">
        <v>1</v>
      </c>
      <c r="FS165">
        <v>0</v>
      </c>
      <c r="FT165">
        <v>0</v>
      </c>
      <c r="FU165" s="5">
        <v>0</v>
      </c>
      <c r="FV165" s="12">
        <v>2</v>
      </c>
      <c r="FW165">
        <v>0</v>
      </c>
      <c r="FX165">
        <v>1</v>
      </c>
      <c r="FY165">
        <v>0</v>
      </c>
      <c r="FZ165">
        <v>0</v>
      </c>
      <c r="GA165" s="5">
        <v>0</v>
      </c>
      <c r="GB165" s="4">
        <v>2</v>
      </c>
      <c r="GC165">
        <v>0</v>
      </c>
      <c r="GD165">
        <v>1</v>
      </c>
      <c r="GE165">
        <v>0</v>
      </c>
      <c r="GF165">
        <v>0</v>
      </c>
      <c r="GG165" s="5">
        <v>0</v>
      </c>
      <c r="GH165" s="4">
        <v>2</v>
      </c>
      <c r="GI165">
        <v>0</v>
      </c>
      <c r="GJ165">
        <v>1</v>
      </c>
      <c r="GK165">
        <v>0</v>
      </c>
      <c r="GL165">
        <v>0</v>
      </c>
      <c r="GM165" s="5">
        <v>0</v>
      </c>
      <c r="GN165" s="12">
        <v>2</v>
      </c>
      <c r="GO165">
        <v>0</v>
      </c>
      <c r="GP165">
        <v>1</v>
      </c>
      <c r="GQ165">
        <v>0</v>
      </c>
      <c r="GR165">
        <v>0</v>
      </c>
      <c r="GS165" s="5">
        <v>0</v>
      </c>
      <c r="GV165">
        <v>0</v>
      </c>
      <c r="GX165">
        <v>0</v>
      </c>
      <c r="GZ165">
        <v>0</v>
      </c>
      <c r="HB165">
        <v>0</v>
      </c>
      <c r="HD165">
        <v>0</v>
      </c>
      <c r="HF165" s="7">
        <v>45037</v>
      </c>
      <c r="HG165" s="4" t="s">
        <v>1359</v>
      </c>
      <c r="HH165" t="s">
        <v>862</v>
      </c>
      <c r="HS165" t="s">
        <v>1437</v>
      </c>
      <c r="HT165" t="s">
        <v>969</v>
      </c>
      <c r="HX165" s="5"/>
      <c r="HY165" s="4" t="s">
        <v>1504</v>
      </c>
      <c r="HZ165" t="s">
        <v>1011</v>
      </c>
      <c r="IG165" t="s">
        <v>1638</v>
      </c>
      <c r="IH165" t="s">
        <v>862</v>
      </c>
      <c r="IJ165" s="5"/>
      <c r="IK165" t="s">
        <v>1685</v>
      </c>
      <c r="IL165" t="s">
        <v>1011</v>
      </c>
      <c r="IO165" t="s">
        <v>1701</v>
      </c>
      <c r="IP165" t="s">
        <v>1736</v>
      </c>
      <c r="IW165">
        <f t="shared" si="18"/>
        <v>459.88612497273238</v>
      </c>
      <c r="IX165">
        <f t="shared" si="19"/>
        <v>844.19959846861718</v>
      </c>
      <c r="IY165">
        <f t="shared" si="20"/>
        <v>45.054636254335335</v>
      </c>
      <c r="IZ165" s="75">
        <f t="shared" si="21"/>
        <v>2.3654440000000001</v>
      </c>
      <c r="JA165" t="e">
        <v>#NAME?</v>
      </c>
      <c r="JB165">
        <v>962.99096699999996</v>
      </c>
      <c r="JC165">
        <v>359.16802999999999</v>
      </c>
      <c r="JD165">
        <v>248.88002</v>
      </c>
      <c r="JE165">
        <v>5.2415500000000002</v>
      </c>
      <c r="JF165">
        <v>5.9559819999999997</v>
      </c>
      <c r="JG165">
        <v>26.643554999999999</v>
      </c>
      <c r="JH165">
        <v>36.595593999999998</v>
      </c>
      <c r="JI165">
        <v>66.282624999999996</v>
      </c>
      <c r="JJ165">
        <f t="shared" si="22"/>
        <v>102.878219</v>
      </c>
      <c r="JK165">
        <f t="shared" si="23"/>
        <v>43.492138896545427</v>
      </c>
      <c r="JL165">
        <f t="shared" si="24"/>
        <v>15.470919624391868</v>
      </c>
      <c r="JM165">
        <f t="shared" si="25"/>
        <v>28.021219272153555</v>
      </c>
      <c r="JN165">
        <v>39.986766000000003</v>
      </c>
      <c r="JO165">
        <v>0.423896</v>
      </c>
      <c r="JP165">
        <v>168.070156</v>
      </c>
      <c r="JQ165">
        <v>207.20673400000001</v>
      </c>
      <c r="JR165">
        <v>838.69325000000003</v>
      </c>
      <c r="JS165">
        <v>1087.834875</v>
      </c>
      <c r="JT165">
        <v>1996.9068749999999</v>
      </c>
      <c r="JU165">
        <v>1167.9369999999999</v>
      </c>
      <c r="JV165">
        <v>15.724648999999999</v>
      </c>
      <c r="JW165">
        <v>20.966201000000002</v>
      </c>
      <c r="JX165">
        <v>23.823927999999999</v>
      </c>
      <c r="JY165">
        <v>106.574219</v>
      </c>
      <c r="JZ165">
        <f t="shared" si="26"/>
        <v>45.054636254335335</v>
      </c>
      <c r="KA165">
        <v>146.382373</v>
      </c>
      <c r="KB165">
        <v>265.13050800000002</v>
      </c>
      <c r="KC165">
        <v>159.94706099999999</v>
      </c>
      <c r="KD165">
        <v>1.6955849999999999</v>
      </c>
      <c r="KE165">
        <v>21.008769999999998</v>
      </c>
      <c r="KF165">
        <v>25.900842000000001</v>
      </c>
      <c r="KG165">
        <v>104.83665999999999</v>
      </c>
      <c r="KH165">
        <v>135.979355</v>
      </c>
      <c r="KI165">
        <v>249.613359</v>
      </c>
      <c r="KJ165">
        <v>145.992119</v>
      </c>
      <c r="KK165">
        <v>1.965581</v>
      </c>
      <c r="KL165">
        <v>-108.399261</v>
      </c>
      <c r="KM165">
        <v>296.217377</v>
      </c>
      <c r="KN165">
        <v>15.816719000000001</v>
      </c>
      <c r="KO165">
        <v>-97.381584000000004</v>
      </c>
      <c r="KP165">
        <v>-107.80604599999999</v>
      </c>
      <c r="KQ165">
        <v>0.59004800000000002</v>
      </c>
      <c r="KR165">
        <v>51.691467000000003</v>
      </c>
      <c r="KS165">
        <v>-100.269875</v>
      </c>
      <c r="KT165">
        <v>279.67453</v>
      </c>
      <c r="KU165">
        <v>18.600017999999999</v>
      </c>
      <c r="KV165">
        <v>-99.396827999999999</v>
      </c>
      <c r="KW165">
        <v>-110.335289</v>
      </c>
      <c r="KX165">
        <v>-20.240604000000001</v>
      </c>
      <c r="KY165">
        <v>42.837077999999998</v>
      </c>
      <c r="KZ165">
        <v>-122.79705</v>
      </c>
      <c r="LA165">
        <v>290.689392</v>
      </c>
      <c r="LB165">
        <v>16.877817</v>
      </c>
      <c r="LC165">
        <v>-99.280083000000005</v>
      </c>
      <c r="LD165">
        <v>-110.646355</v>
      </c>
      <c r="LE165">
        <v>-41.612484000000002</v>
      </c>
      <c r="LF165">
        <v>47.792973000000003</v>
      </c>
      <c r="LG165">
        <v>0.55211399999999999</v>
      </c>
      <c r="LH165">
        <v>0.79429300000000003</v>
      </c>
      <c r="LI165" t="s">
        <v>1986</v>
      </c>
      <c r="LJ165" t="s">
        <v>1986</v>
      </c>
      <c r="LK165">
        <v>0.35571799999999998</v>
      </c>
      <c r="LL165">
        <v>0</v>
      </c>
      <c r="LM165" t="s">
        <v>1986</v>
      </c>
      <c r="LN165">
        <v>9.2158119999999997</v>
      </c>
      <c r="LO165" t="s">
        <v>1986</v>
      </c>
      <c r="LP165" t="s">
        <v>1986</v>
      </c>
      <c r="LQ165">
        <v>4.7941019999999996</v>
      </c>
      <c r="LR165">
        <v>1.1087450000000001</v>
      </c>
      <c r="LS165">
        <v>9.2904479999999996</v>
      </c>
      <c r="LT165">
        <v>1537.117375</v>
      </c>
      <c r="LU165">
        <v>166.79132799999999</v>
      </c>
      <c r="LV165">
        <v>48.879955000000002</v>
      </c>
      <c r="LW165">
        <v>44.085853999999998</v>
      </c>
    </row>
    <row r="166" spans="1:335" ht="16.149999999999999" customHeight="1" x14ac:dyDescent="0.3">
      <c r="A166">
        <v>174</v>
      </c>
      <c r="B166">
        <v>7524289</v>
      </c>
      <c r="C166" t="s">
        <v>303</v>
      </c>
      <c r="D166" t="s">
        <v>135</v>
      </c>
      <c r="E166" s="8" t="s">
        <v>2119</v>
      </c>
      <c r="F166">
        <v>2</v>
      </c>
      <c r="G166" t="s">
        <v>2210</v>
      </c>
      <c r="H166" s="77" t="s">
        <v>2211</v>
      </c>
      <c r="I166" s="77" t="s">
        <v>2256</v>
      </c>
      <c r="J166" s="101">
        <v>0</v>
      </c>
      <c r="K166" s="101">
        <v>0</v>
      </c>
      <c r="M166" s="101"/>
      <c r="N166" s="101"/>
      <c r="O166" s="141" t="s">
        <v>2286</v>
      </c>
      <c r="P166" s="101"/>
      <c r="Q166" s="98" t="s">
        <v>2277</v>
      </c>
      <c r="R166" s="101"/>
      <c r="S166" s="141" t="s">
        <v>2277</v>
      </c>
      <c r="T166" s="101"/>
      <c r="U166" s="101">
        <v>0</v>
      </c>
      <c r="V166" s="141"/>
      <c r="W166" s="98" t="s">
        <v>2281</v>
      </c>
      <c r="X166" s="101"/>
      <c r="Y166">
        <v>0</v>
      </c>
      <c r="Z166" s="7">
        <v>42651</v>
      </c>
      <c r="AA166" s="7">
        <v>42685</v>
      </c>
      <c r="AB166">
        <v>3.8</v>
      </c>
      <c r="AC166">
        <v>270</v>
      </c>
      <c r="AD166">
        <v>25</v>
      </c>
      <c r="AE166">
        <v>14</v>
      </c>
      <c r="AF166">
        <v>0.5</v>
      </c>
      <c r="AG166">
        <v>267</v>
      </c>
      <c r="AH166">
        <v>0.91</v>
      </c>
      <c r="AI166">
        <v>4.5999999999999996</v>
      </c>
      <c r="AJ166">
        <v>99</v>
      </c>
      <c r="AL166">
        <v>87.150999999999996</v>
      </c>
      <c r="AM166">
        <v>202</v>
      </c>
      <c r="AN166">
        <v>54</v>
      </c>
      <c r="AO166">
        <v>127</v>
      </c>
      <c r="AP166">
        <v>94</v>
      </c>
      <c r="AR166">
        <v>75</v>
      </c>
      <c r="AS166">
        <v>165</v>
      </c>
      <c r="AT166">
        <v>2.7224999999999997</v>
      </c>
      <c r="AU166">
        <v>27.548209366391177</v>
      </c>
      <c r="AV166" s="4">
        <v>125</v>
      </c>
      <c r="AW166" t="s">
        <v>1830</v>
      </c>
      <c r="AX166">
        <v>78</v>
      </c>
      <c r="AY166" t="s">
        <v>1830</v>
      </c>
      <c r="AZ166" s="11">
        <v>93.5</v>
      </c>
      <c r="BA166" s="6">
        <v>44433</v>
      </c>
      <c r="BB166" s="4">
        <v>1</v>
      </c>
      <c r="BC166" t="s">
        <v>1947</v>
      </c>
      <c r="BD166" s="8" t="s">
        <v>1951</v>
      </c>
      <c r="BE166" s="5" t="s">
        <v>1949</v>
      </c>
      <c r="BF166" s="7">
        <v>43016</v>
      </c>
      <c r="BG166" s="7">
        <v>43224</v>
      </c>
      <c r="BH166">
        <v>4.9000000000000004</v>
      </c>
      <c r="BI166">
        <v>288</v>
      </c>
      <c r="BJ166">
        <v>30</v>
      </c>
      <c r="BK166">
        <v>49</v>
      </c>
      <c r="BL166">
        <v>0.7</v>
      </c>
      <c r="BM166">
        <v>231</v>
      </c>
      <c r="BN166">
        <v>0.81</v>
      </c>
      <c r="BO166">
        <v>4.2</v>
      </c>
      <c r="BP166">
        <v>132</v>
      </c>
      <c r="BR166">
        <v>86.820999999999998</v>
      </c>
      <c r="BS166">
        <v>175</v>
      </c>
      <c r="BT166">
        <v>54</v>
      </c>
      <c r="BU166">
        <v>107</v>
      </c>
      <c r="BV166">
        <v>122</v>
      </c>
      <c r="BX166">
        <v>75</v>
      </c>
      <c r="BY166">
        <v>165</v>
      </c>
      <c r="BZ166">
        <v>27.548209366391177</v>
      </c>
      <c r="CA166" s="7">
        <v>43381</v>
      </c>
      <c r="CB166" s="7">
        <v>43224</v>
      </c>
      <c r="CC166">
        <v>4.9000000000000004</v>
      </c>
      <c r="CD166">
        <v>288</v>
      </c>
      <c r="CE166">
        <v>30</v>
      </c>
      <c r="CF166">
        <v>21</v>
      </c>
      <c r="CG166">
        <v>0.4</v>
      </c>
      <c r="CH166">
        <v>222</v>
      </c>
      <c r="CI166">
        <v>0.82</v>
      </c>
      <c r="CJ166">
        <v>4.5</v>
      </c>
      <c r="CK166">
        <v>132</v>
      </c>
      <c r="CL166">
        <v>6.5</v>
      </c>
      <c r="CM166">
        <v>73.331000000000003</v>
      </c>
      <c r="CN166">
        <v>145</v>
      </c>
      <c r="CO166">
        <v>58</v>
      </c>
      <c r="CP166">
        <v>65</v>
      </c>
      <c r="CQ166">
        <v>141</v>
      </c>
      <c r="CV166" s="7">
        <v>43746</v>
      </c>
      <c r="CW166" s="7">
        <v>43896</v>
      </c>
      <c r="CX166">
        <v>4.8</v>
      </c>
      <c r="CY166">
        <v>294</v>
      </c>
      <c r="CZ166">
        <v>56</v>
      </c>
      <c r="DA166">
        <v>49</v>
      </c>
      <c r="DB166">
        <v>0.7</v>
      </c>
      <c r="DE166">
        <v>4.7</v>
      </c>
      <c r="DF166">
        <v>128</v>
      </c>
      <c r="DH166">
        <v>86.183000000000007</v>
      </c>
      <c r="DI166">
        <v>171</v>
      </c>
      <c r="DJ166">
        <v>54</v>
      </c>
      <c r="DK166">
        <v>112</v>
      </c>
      <c r="DL166">
        <v>116</v>
      </c>
      <c r="DN166">
        <v>75</v>
      </c>
      <c r="DO166">
        <v>165</v>
      </c>
      <c r="DP166">
        <v>1.6500000000000001</v>
      </c>
      <c r="DQ166">
        <v>27.548209366391177</v>
      </c>
      <c r="DR166" s="7">
        <v>44111</v>
      </c>
      <c r="DS166" s="7">
        <v>44252</v>
      </c>
      <c r="DT166">
        <v>4.8</v>
      </c>
      <c r="DU166">
        <v>310</v>
      </c>
      <c r="DV166">
        <v>33</v>
      </c>
      <c r="DW166">
        <v>49</v>
      </c>
      <c r="DX166">
        <v>0.6</v>
      </c>
      <c r="DY166">
        <v>220</v>
      </c>
      <c r="DZ166">
        <v>0.89</v>
      </c>
      <c r="EA166">
        <v>4.5</v>
      </c>
      <c r="EB166">
        <v>119</v>
      </c>
      <c r="EC166">
        <v>6</v>
      </c>
      <c r="ED166">
        <v>89.260999999999996</v>
      </c>
      <c r="EE166">
        <v>150</v>
      </c>
      <c r="EF166">
        <v>72</v>
      </c>
      <c r="EG166">
        <v>51</v>
      </c>
      <c r="EH166">
        <v>65</v>
      </c>
      <c r="EI166" t="s">
        <v>627</v>
      </c>
      <c r="EJ166">
        <v>75</v>
      </c>
      <c r="EK166">
        <v>165</v>
      </c>
      <c r="EL166">
        <v>1.6500000000000001</v>
      </c>
      <c r="EM166">
        <v>27.548209366391177</v>
      </c>
      <c r="EN166" s="7">
        <v>44476</v>
      </c>
      <c r="EO166" s="7">
        <v>44433</v>
      </c>
      <c r="EP166">
        <v>5.3</v>
      </c>
      <c r="EQ166">
        <v>300</v>
      </c>
      <c r="ER166">
        <v>34</v>
      </c>
      <c r="ES166">
        <v>26</v>
      </c>
      <c r="ET166">
        <v>0.8</v>
      </c>
      <c r="EU166">
        <v>210</v>
      </c>
      <c r="EV166">
        <v>0.81</v>
      </c>
      <c r="EW166">
        <v>4.8</v>
      </c>
      <c r="EX166">
        <v>120</v>
      </c>
      <c r="EY166">
        <v>6.1</v>
      </c>
      <c r="EZ166">
        <v>72.545000000000002</v>
      </c>
      <c r="FA166">
        <v>146</v>
      </c>
      <c r="FB166">
        <v>56</v>
      </c>
      <c r="FD166">
        <v>118</v>
      </c>
      <c r="FE166" t="s">
        <v>627</v>
      </c>
      <c r="FF166">
        <v>74.400000000000006</v>
      </c>
      <c r="FG166">
        <v>165.1</v>
      </c>
      <c r="FH166">
        <v>1.651</v>
      </c>
      <c r="FI166">
        <v>27.294729145671308</v>
      </c>
      <c r="FJ166" s="12">
        <v>0</v>
      </c>
      <c r="FK166" s="11">
        <v>1</v>
      </c>
      <c r="FL166">
        <v>0</v>
      </c>
      <c r="FM166">
        <v>0</v>
      </c>
      <c r="FN166">
        <v>0</v>
      </c>
      <c r="FO166" s="5">
        <v>0</v>
      </c>
      <c r="FP166" s="12">
        <v>0</v>
      </c>
      <c r="FQ166">
        <v>1</v>
      </c>
      <c r="FR166">
        <v>0</v>
      </c>
      <c r="FS166">
        <v>0</v>
      </c>
      <c r="FT166">
        <v>0</v>
      </c>
      <c r="FU166" s="5">
        <v>0</v>
      </c>
      <c r="FV166" s="12">
        <v>2</v>
      </c>
      <c r="FW166">
        <v>1</v>
      </c>
      <c r="FX166">
        <v>1</v>
      </c>
      <c r="FY166">
        <v>0</v>
      </c>
      <c r="FZ166">
        <v>0</v>
      </c>
      <c r="GA166" s="5">
        <v>0</v>
      </c>
      <c r="GB166" s="4">
        <v>2</v>
      </c>
      <c r="GC166">
        <v>1</v>
      </c>
      <c r="GD166">
        <v>1</v>
      </c>
      <c r="GE166">
        <v>0</v>
      </c>
      <c r="GF166">
        <v>0</v>
      </c>
      <c r="GG166" s="5">
        <v>0</v>
      </c>
      <c r="GH166" s="4">
        <v>2</v>
      </c>
      <c r="GI166">
        <v>1</v>
      </c>
      <c r="GJ166">
        <v>1</v>
      </c>
      <c r="GK166">
        <v>0</v>
      </c>
      <c r="GL166">
        <v>1</v>
      </c>
      <c r="GM166" s="5">
        <v>0</v>
      </c>
      <c r="GN166" s="12">
        <v>2</v>
      </c>
      <c r="GO166">
        <v>1</v>
      </c>
      <c r="GP166">
        <v>1</v>
      </c>
      <c r="GQ166">
        <v>0</v>
      </c>
      <c r="GR166">
        <v>1</v>
      </c>
      <c r="GS166" s="5">
        <v>0</v>
      </c>
      <c r="GV166">
        <v>0</v>
      </c>
      <c r="GX166">
        <v>0</v>
      </c>
      <c r="GZ166">
        <v>0</v>
      </c>
      <c r="HB166">
        <v>0</v>
      </c>
      <c r="HD166">
        <v>0</v>
      </c>
      <c r="HF166" s="7">
        <v>45167</v>
      </c>
      <c r="HG166" s="4" t="s">
        <v>1359</v>
      </c>
      <c r="HH166" t="s">
        <v>1060</v>
      </c>
      <c r="HX166" s="5"/>
      <c r="HY166" s="4"/>
      <c r="IA166" t="s">
        <v>1540</v>
      </c>
      <c r="IB166" t="s">
        <v>911</v>
      </c>
      <c r="IC166" t="s">
        <v>1576</v>
      </c>
      <c r="ID166" t="s">
        <v>1266</v>
      </c>
      <c r="II166" t="s">
        <v>1540</v>
      </c>
      <c r="IJ166" s="5" t="s">
        <v>911</v>
      </c>
      <c r="IK166" t="s">
        <v>1701</v>
      </c>
      <c r="IL166" t="s">
        <v>854</v>
      </c>
      <c r="IO166" t="s">
        <v>1701</v>
      </c>
      <c r="IP166" t="s">
        <v>854</v>
      </c>
      <c r="IW166">
        <f t="shared" si="18"/>
        <v>398.79086317722692</v>
      </c>
      <c r="IX166">
        <f t="shared" si="19"/>
        <v>598.59146005509649</v>
      </c>
      <c r="IY166">
        <f t="shared" si="20"/>
        <v>56.82917245179064</v>
      </c>
      <c r="IZ166" s="75">
        <f t="shared" si="21"/>
        <v>2.7224999999999997</v>
      </c>
      <c r="JA166" t="e">
        <v>#NAME?</v>
      </c>
      <c r="JB166">
        <v>886.60430899999994</v>
      </c>
      <c r="JC166">
        <v>341.60003699999999</v>
      </c>
      <c r="JD166">
        <v>215.69601399999999</v>
      </c>
      <c r="JE166">
        <v>5.6783070000000002</v>
      </c>
      <c r="JF166">
        <v>6.5584870000000004</v>
      </c>
      <c r="JG166">
        <v>46.415227000000002</v>
      </c>
      <c r="JH166">
        <v>38.779375000000002</v>
      </c>
      <c r="JI166">
        <v>61.884104999999998</v>
      </c>
      <c r="JJ166">
        <f t="shared" si="22"/>
        <v>100.66347999999999</v>
      </c>
      <c r="JK166">
        <f t="shared" si="23"/>
        <v>36.97464830119376</v>
      </c>
      <c r="JL166">
        <f t="shared" si="24"/>
        <v>14.244031221303951</v>
      </c>
      <c r="JM166">
        <f t="shared" si="25"/>
        <v>22.730617079889807</v>
      </c>
      <c r="JN166">
        <v>14.800176</v>
      </c>
      <c r="JO166">
        <v>0.60583799999999999</v>
      </c>
      <c r="JP166">
        <v>153.388563</v>
      </c>
      <c r="JQ166">
        <v>179.63109399999999</v>
      </c>
      <c r="JR166">
        <v>1215.9691250000001</v>
      </c>
      <c r="JS166">
        <v>1085.7081250000001</v>
      </c>
      <c r="JT166">
        <v>1629.66525</v>
      </c>
      <c r="JU166">
        <v>434.751937</v>
      </c>
      <c r="JV166">
        <v>20.209855000000001</v>
      </c>
      <c r="JW166">
        <v>18.927688</v>
      </c>
      <c r="JX166">
        <v>21.861623999999999</v>
      </c>
      <c r="JY166">
        <v>154.717422</v>
      </c>
      <c r="JZ166">
        <f t="shared" si="26"/>
        <v>56.82917245179064</v>
      </c>
      <c r="KA166">
        <v>129.26459</v>
      </c>
      <c r="KB166">
        <v>206.28035199999999</v>
      </c>
      <c r="KC166">
        <v>49.333920999999997</v>
      </c>
      <c r="KD166">
        <v>2.0194610000000002</v>
      </c>
      <c r="KE166">
        <v>18.936859999999999</v>
      </c>
      <c r="KF166">
        <v>22.176677000000002</v>
      </c>
      <c r="KG166">
        <v>150.11963900000001</v>
      </c>
      <c r="KH166">
        <v>134.03804700000001</v>
      </c>
      <c r="KI166">
        <v>201.193242</v>
      </c>
      <c r="KJ166">
        <v>53.673081000000003</v>
      </c>
      <c r="KK166">
        <v>2.495044</v>
      </c>
      <c r="KL166">
        <v>-89.607596999999998</v>
      </c>
      <c r="KM166">
        <v>324.84661899999998</v>
      </c>
      <c r="KN166">
        <v>35.478980999999997</v>
      </c>
      <c r="KO166">
        <v>-108.05754899999999</v>
      </c>
      <c r="KP166">
        <v>-104.171425</v>
      </c>
      <c r="KQ166">
        <v>-22.997889000000001</v>
      </c>
      <c r="KR166">
        <v>13.229637</v>
      </c>
      <c r="KS166">
        <v>-79.079009999999997</v>
      </c>
      <c r="KT166">
        <v>304.521118</v>
      </c>
      <c r="KU166">
        <v>38.207180000000001</v>
      </c>
      <c r="KV166">
        <v>-111.685852</v>
      </c>
      <c r="KW166">
        <v>-113.147217</v>
      </c>
      <c r="KX166">
        <v>-174.29638700000001</v>
      </c>
      <c r="KY166">
        <v>16.655660999999998</v>
      </c>
      <c r="KZ166">
        <v>-79.667609999999996</v>
      </c>
      <c r="LA166">
        <v>296.72177099999999</v>
      </c>
      <c r="LB166">
        <v>37.666397000000003</v>
      </c>
      <c r="LC166">
        <v>-111.182503</v>
      </c>
      <c r="LD166">
        <v>-112.718231</v>
      </c>
      <c r="LE166">
        <v>-102.802994</v>
      </c>
      <c r="LF166">
        <v>16.613545999999999</v>
      </c>
      <c r="LG166">
        <v>0.62664500000000001</v>
      </c>
      <c r="LH166">
        <v>0.684419</v>
      </c>
      <c r="LI166" t="s">
        <v>1986</v>
      </c>
      <c r="LJ166" t="s">
        <v>1986</v>
      </c>
      <c r="LK166">
        <v>0.38523800000000002</v>
      </c>
      <c r="LL166">
        <v>0</v>
      </c>
      <c r="LM166" t="s">
        <v>1986</v>
      </c>
      <c r="LN166">
        <v>13.404387</v>
      </c>
      <c r="LO166" t="s">
        <v>1986</v>
      </c>
      <c r="LP166" t="s">
        <v>1986</v>
      </c>
      <c r="LQ166">
        <v>-18.898413000000001</v>
      </c>
      <c r="LR166">
        <v>0.58013199999999998</v>
      </c>
      <c r="LS166">
        <v>22.884523000000002</v>
      </c>
      <c r="LT166">
        <v>1468.5408749999999</v>
      </c>
      <c r="LU166">
        <v>109.55673400000001</v>
      </c>
      <c r="LV166">
        <v>26.111944000000001</v>
      </c>
      <c r="LW166">
        <v>45.010356999999999</v>
      </c>
    </row>
    <row r="167" spans="1:335" ht="16.149999999999999" customHeight="1" x14ac:dyDescent="0.3">
      <c r="A167">
        <v>175</v>
      </c>
      <c r="B167">
        <v>7529406</v>
      </c>
      <c r="C167" t="s">
        <v>294</v>
      </c>
      <c r="D167" t="s">
        <v>134</v>
      </c>
      <c r="E167" s="8" t="s">
        <v>2120</v>
      </c>
      <c r="F167">
        <v>2</v>
      </c>
      <c r="G167">
        <v>3</v>
      </c>
      <c r="H167" s="77" t="s">
        <v>2230</v>
      </c>
      <c r="I167" s="77" t="s">
        <v>2214</v>
      </c>
      <c r="J167" s="101">
        <v>0</v>
      </c>
      <c r="K167" s="101">
        <v>0</v>
      </c>
      <c r="M167" s="101"/>
      <c r="N167" s="101"/>
      <c r="O167" s="141" t="s">
        <v>2286</v>
      </c>
      <c r="P167" s="101"/>
      <c r="Q167" s="98" t="s">
        <v>2277</v>
      </c>
      <c r="R167" s="101"/>
      <c r="S167" s="141" t="s">
        <v>2277</v>
      </c>
      <c r="T167" s="101"/>
      <c r="U167" s="101">
        <v>0</v>
      </c>
      <c r="V167" s="141"/>
      <c r="W167" s="98" t="s">
        <v>2281</v>
      </c>
      <c r="X167" s="101"/>
      <c r="Y167">
        <v>0</v>
      </c>
      <c r="Z167" s="7">
        <v>41746</v>
      </c>
      <c r="AA167" s="7"/>
      <c r="AD167">
        <v>32</v>
      </c>
      <c r="AE167">
        <v>28</v>
      </c>
      <c r="AF167">
        <v>0.8</v>
      </c>
      <c r="AG167">
        <v>298</v>
      </c>
      <c r="AH167">
        <v>1.01</v>
      </c>
      <c r="AI167">
        <v>4.7</v>
      </c>
      <c r="AJ167">
        <v>137</v>
      </c>
      <c r="AK167">
        <v>7.5</v>
      </c>
      <c r="AL167">
        <v>106.44799999999999</v>
      </c>
      <c r="AM167">
        <v>153</v>
      </c>
      <c r="AR167">
        <v>62</v>
      </c>
      <c r="AS167">
        <v>153</v>
      </c>
      <c r="AT167">
        <v>2.3409</v>
      </c>
      <c r="AU167">
        <v>26.485539749668931</v>
      </c>
      <c r="AV167" s="4">
        <v>147</v>
      </c>
      <c r="AW167" t="s">
        <v>1865</v>
      </c>
      <c r="AX167">
        <v>89</v>
      </c>
      <c r="AY167" t="s">
        <v>1865</v>
      </c>
      <c r="AZ167" s="11"/>
      <c r="BD167" s="8"/>
      <c r="BF167" s="7">
        <v>42111</v>
      </c>
      <c r="BG167" s="7"/>
      <c r="BJ167">
        <v>26</v>
      </c>
      <c r="BK167">
        <v>25</v>
      </c>
      <c r="BL167">
        <v>0.5</v>
      </c>
      <c r="BM167">
        <v>276</v>
      </c>
      <c r="BO167">
        <v>5.0999999999999996</v>
      </c>
      <c r="BP167">
        <v>140</v>
      </c>
      <c r="BR167">
        <v>86.567999999999998</v>
      </c>
      <c r="BS167">
        <v>124</v>
      </c>
      <c r="BX167">
        <v>62</v>
      </c>
      <c r="BY167">
        <v>153</v>
      </c>
      <c r="BZ167">
        <v>26.485539749668931</v>
      </c>
      <c r="CA167" s="7">
        <v>42476</v>
      </c>
      <c r="CB167" s="7"/>
      <c r="CE167">
        <v>38</v>
      </c>
      <c r="CF167">
        <v>43</v>
      </c>
      <c r="CG167">
        <v>0.7</v>
      </c>
      <c r="CH167">
        <v>250</v>
      </c>
      <c r="CJ167">
        <v>4.5</v>
      </c>
      <c r="CK167">
        <v>194</v>
      </c>
      <c r="CM167">
        <v>90.917000000000002</v>
      </c>
      <c r="CN167">
        <v>189</v>
      </c>
      <c r="CS167">
        <v>62</v>
      </c>
      <c r="CT167">
        <v>153</v>
      </c>
      <c r="CU167">
        <v>26.485539749668931</v>
      </c>
      <c r="CV167" s="7">
        <v>42841</v>
      </c>
      <c r="CW167" s="7"/>
      <c r="CZ167">
        <v>48</v>
      </c>
      <c r="DA167">
        <v>45</v>
      </c>
      <c r="DB167">
        <v>0.5</v>
      </c>
      <c r="DC167">
        <v>282</v>
      </c>
      <c r="DE167">
        <v>4.8</v>
      </c>
      <c r="DF167">
        <v>205</v>
      </c>
      <c r="DH167">
        <v>90.644000000000005</v>
      </c>
      <c r="DI167">
        <v>209</v>
      </c>
      <c r="DN167">
        <v>62</v>
      </c>
      <c r="DO167">
        <v>153</v>
      </c>
      <c r="DP167">
        <v>1.53</v>
      </c>
      <c r="DQ167">
        <v>26.485539749668931</v>
      </c>
      <c r="DR167" s="7">
        <v>43206</v>
      </c>
      <c r="DS167" s="7"/>
      <c r="EJ167">
        <v>62</v>
      </c>
      <c r="EK167">
        <v>153</v>
      </c>
      <c r="EL167">
        <v>1.53</v>
      </c>
      <c r="EM167">
        <v>26.485539749668931</v>
      </c>
      <c r="EN167" s="7">
        <v>43571</v>
      </c>
      <c r="EO167" s="7"/>
      <c r="ER167">
        <v>93</v>
      </c>
      <c r="ES167">
        <v>93</v>
      </c>
      <c r="ET167">
        <v>0.6</v>
      </c>
      <c r="EU167">
        <v>267</v>
      </c>
      <c r="EW167">
        <v>5.2</v>
      </c>
      <c r="EX167">
        <v>233</v>
      </c>
      <c r="EZ167">
        <v>80.08</v>
      </c>
      <c r="FA167">
        <v>172</v>
      </c>
      <c r="FF167">
        <v>62</v>
      </c>
      <c r="FG167">
        <v>153</v>
      </c>
      <c r="FH167">
        <v>1.53</v>
      </c>
      <c r="FI167">
        <v>26.485539749668931</v>
      </c>
      <c r="FJ167" s="12">
        <v>0</v>
      </c>
      <c r="FK167" s="11">
        <v>1</v>
      </c>
      <c r="FL167">
        <v>0</v>
      </c>
      <c r="FM167">
        <v>0</v>
      </c>
      <c r="FN167">
        <v>0</v>
      </c>
      <c r="FO167" s="5">
        <v>0</v>
      </c>
      <c r="FP167" s="12">
        <v>0</v>
      </c>
      <c r="FQ167">
        <v>1</v>
      </c>
      <c r="FR167">
        <v>0</v>
      </c>
      <c r="FS167">
        <v>0</v>
      </c>
      <c r="FT167">
        <v>0</v>
      </c>
      <c r="FU167" s="5">
        <v>0</v>
      </c>
      <c r="FV167" s="12">
        <v>0</v>
      </c>
      <c r="FW167">
        <v>1</v>
      </c>
      <c r="FX167">
        <v>0</v>
      </c>
      <c r="FY167">
        <v>0</v>
      </c>
      <c r="FZ167">
        <v>0</v>
      </c>
      <c r="GA167" s="5">
        <v>0</v>
      </c>
      <c r="GB167" s="4">
        <v>0</v>
      </c>
      <c r="GC167">
        <v>1</v>
      </c>
      <c r="GD167">
        <v>0</v>
      </c>
      <c r="GE167">
        <v>0</v>
      </c>
      <c r="GF167">
        <v>0</v>
      </c>
      <c r="GG167" s="5">
        <v>0</v>
      </c>
      <c r="GH167" s="4">
        <v>0</v>
      </c>
      <c r="GI167">
        <v>1</v>
      </c>
      <c r="GJ167">
        <v>0</v>
      </c>
      <c r="GK167">
        <v>0</v>
      </c>
      <c r="GL167">
        <v>0</v>
      </c>
      <c r="GM167" s="5">
        <v>0</v>
      </c>
      <c r="GN167" s="12">
        <v>0</v>
      </c>
      <c r="GO167">
        <v>1</v>
      </c>
      <c r="GP167">
        <v>0</v>
      </c>
      <c r="GQ167">
        <v>0</v>
      </c>
      <c r="GR167">
        <v>0</v>
      </c>
      <c r="GS167" s="5">
        <v>0</v>
      </c>
      <c r="GV167">
        <v>0</v>
      </c>
      <c r="GX167">
        <v>0</v>
      </c>
      <c r="GZ167">
        <v>0</v>
      </c>
      <c r="HB167">
        <v>0</v>
      </c>
      <c r="HD167">
        <v>0</v>
      </c>
      <c r="HF167" s="7">
        <v>43843</v>
      </c>
      <c r="HG167" s="4" t="s">
        <v>1363</v>
      </c>
      <c r="HH167" t="s">
        <v>1172</v>
      </c>
      <c r="HI167" t="s">
        <v>1363</v>
      </c>
      <c r="HJ167" t="s">
        <v>1172</v>
      </c>
      <c r="HW167" t="s">
        <v>1454</v>
      </c>
      <c r="HX167" s="5" t="s">
        <v>1267</v>
      </c>
      <c r="HY167" s="4"/>
      <c r="IA167" t="s">
        <v>1519</v>
      </c>
      <c r="IB167" t="s">
        <v>1267</v>
      </c>
      <c r="IG167" t="s">
        <v>1519</v>
      </c>
      <c r="IH167" t="s">
        <v>1267</v>
      </c>
      <c r="IJ167" s="5"/>
      <c r="IK167" t="s">
        <v>1685</v>
      </c>
      <c r="IL167" t="s">
        <v>1172</v>
      </c>
      <c r="IW167">
        <f t="shared" si="18"/>
        <v>354.31244393182106</v>
      </c>
      <c r="IX167">
        <f t="shared" si="19"/>
        <v>414.06726558161392</v>
      </c>
      <c r="IY167">
        <f t="shared" si="20"/>
        <v>46.690838566363368</v>
      </c>
      <c r="IZ167" s="75">
        <f t="shared" si="21"/>
        <v>2.3409</v>
      </c>
      <c r="JA167" t="e">
        <v>#NAME?</v>
      </c>
      <c r="JB167">
        <v>853.69390899999996</v>
      </c>
      <c r="JC167">
        <v>331.84002700000002</v>
      </c>
      <c r="JD167">
        <v>203.98400899999999</v>
      </c>
      <c r="JE167">
        <v>5.2096390000000001</v>
      </c>
      <c r="JF167">
        <v>6.4927590000000004</v>
      </c>
      <c r="JG167">
        <v>32.789574000000002</v>
      </c>
      <c r="JH167">
        <v>42.580156000000002</v>
      </c>
      <c r="JI167">
        <v>40.916956999999996</v>
      </c>
      <c r="JJ167">
        <f t="shared" si="22"/>
        <v>83.497112999999999</v>
      </c>
      <c r="JK167">
        <f t="shared" si="23"/>
        <v>35.668808150711264</v>
      </c>
      <c r="JL167">
        <f t="shared" si="24"/>
        <v>18.18965184330813</v>
      </c>
      <c r="JM167">
        <f t="shared" si="25"/>
        <v>17.479156307403134</v>
      </c>
      <c r="JN167">
        <v>33.884086000000003</v>
      </c>
      <c r="JO167">
        <v>0.43723200000000001</v>
      </c>
      <c r="JP167">
        <v>127.448977</v>
      </c>
      <c r="JQ167">
        <v>156.22629699999999</v>
      </c>
      <c r="JR167">
        <v>762.94487500000002</v>
      </c>
      <c r="JS167">
        <v>829.41</v>
      </c>
      <c r="JT167">
        <v>969.29006200000003</v>
      </c>
      <c r="JU167">
        <v>758.63543700000002</v>
      </c>
      <c r="JV167">
        <v>11.633812000000001</v>
      </c>
      <c r="JW167">
        <v>17.365463999999999</v>
      </c>
      <c r="JX167">
        <v>21.642529</v>
      </c>
      <c r="JY167">
        <v>109.29858400000001</v>
      </c>
      <c r="JZ167">
        <f t="shared" si="26"/>
        <v>46.690838566363368</v>
      </c>
      <c r="KA167">
        <v>141.93384800000001</v>
      </c>
      <c r="KB167">
        <v>136.38985400000001</v>
      </c>
      <c r="KC167">
        <v>112.94695299999999</v>
      </c>
      <c r="KD167">
        <v>1.4574419999999999</v>
      </c>
      <c r="KE167">
        <v>18.470866999999998</v>
      </c>
      <c r="KF167">
        <v>22.641492</v>
      </c>
      <c r="KG167">
        <v>110.571729</v>
      </c>
      <c r="KH167">
        <v>120.204346</v>
      </c>
      <c r="KI167">
        <v>140.47681600000001</v>
      </c>
      <c r="KJ167">
        <v>109.947168</v>
      </c>
      <c r="KK167">
        <v>1.6860599999999999</v>
      </c>
      <c r="KL167">
        <v>-81.473113999999995</v>
      </c>
      <c r="KM167">
        <v>305.11019900000002</v>
      </c>
      <c r="KN167">
        <v>32.240645999999998</v>
      </c>
      <c r="KO167">
        <v>-96.871634999999998</v>
      </c>
      <c r="KP167">
        <v>-93.857399000000001</v>
      </c>
      <c r="KQ167">
        <v>-20.394646000000002</v>
      </c>
      <c r="KR167">
        <v>28.739422000000001</v>
      </c>
      <c r="KS167">
        <v>-53.754798999999998</v>
      </c>
      <c r="KT167">
        <v>237.006607</v>
      </c>
      <c r="KU167">
        <v>35.014904000000001</v>
      </c>
      <c r="KV167">
        <v>-98.810471000000007</v>
      </c>
      <c r="KW167">
        <v>-98.485405</v>
      </c>
      <c r="KX167">
        <v>4.042675</v>
      </c>
      <c r="KY167">
        <v>33.875816</v>
      </c>
      <c r="KZ167">
        <v>-71.642043999999999</v>
      </c>
      <c r="LA167">
        <v>268.229828</v>
      </c>
      <c r="LB167">
        <v>33.962547000000001</v>
      </c>
      <c r="LC167">
        <v>-99.602455000000006</v>
      </c>
      <c r="LD167">
        <v>-99.054030999999995</v>
      </c>
      <c r="LE167">
        <v>-35.451439000000001</v>
      </c>
      <c r="LF167">
        <v>34.133873000000001</v>
      </c>
      <c r="LG167">
        <v>1.040648</v>
      </c>
      <c r="LH167">
        <v>0.718028</v>
      </c>
      <c r="LI167" t="s">
        <v>1986</v>
      </c>
      <c r="LJ167" t="s">
        <v>1986</v>
      </c>
      <c r="LK167">
        <v>0.50995999999999997</v>
      </c>
      <c r="LL167">
        <v>0</v>
      </c>
      <c r="LM167" t="s">
        <v>1986</v>
      </c>
      <c r="LN167">
        <v>12.282586999999999</v>
      </c>
      <c r="LO167" t="s">
        <v>1986</v>
      </c>
      <c r="LP167" t="s">
        <v>1986</v>
      </c>
      <c r="LQ167">
        <v>4.395721</v>
      </c>
      <c r="LR167">
        <v>1.0990850000000001</v>
      </c>
      <c r="LS167">
        <v>9.9848199999999991</v>
      </c>
      <c r="LT167">
        <v>1372.7727500000001</v>
      </c>
      <c r="LU167">
        <v>111.765766</v>
      </c>
      <c r="LV167">
        <v>48.758826999999997</v>
      </c>
      <c r="LW167">
        <v>44.363106000000002</v>
      </c>
    </row>
    <row r="168" spans="1:335" ht="16.149999999999999" customHeight="1" x14ac:dyDescent="0.3">
      <c r="A168">
        <v>176</v>
      </c>
      <c r="B168">
        <v>7534275</v>
      </c>
      <c r="C168" t="s">
        <v>173</v>
      </c>
      <c r="D168" t="s">
        <v>134</v>
      </c>
      <c r="E168" s="8" t="s">
        <v>2121</v>
      </c>
      <c r="F168">
        <v>2</v>
      </c>
      <c r="G168" t="s">
        <v>2210</v>
      </c>
      <c r="H168" s="77" t="s">
        <v>2211</v>
      </c>
      <c r="I168" s="77" t="s">
        <v>2212</v>
      </c>
      <c r="J168" s="101">
        <v>0</v>
      </c>
      <c r="K168" s="101">
        <v>0</v>
      </c>
      <c r="M168" s="101"/>
      <c r="N168" s="101"/>
      <c r="O168" s="141" t="s">
        <v>2286</v>
      </c>
      <c r="P168" s="101"/>
      <c r="Q168" s="98" t="s">
        <v>2277</v>
      </c>
      <c r="R168" s="101"/>
      <c r="S168" s="141" t="s">
        <v>2277</v>
      </c>
      <c r="T168" s="101"/>
      <c r="U168" s="101">
        <v>0</v>
      </c>
      <c r="V168" s="141"/>
      <c r="W168" s="98" t="s">
        <v>2281</v>
      </c>
      <c r="X168" s="101"/>
      <c r="Y168">
        <v>0</v>
      </c>
      <c r="Z168" s="7">
        <v>41143</v>
      </c>
      <c r="AA168" s="7">
        <v>41229</v>
      </c>
      <c r="AB168">
        <v>7.4</v>
      </c>
      <c r="AC168">
        <v>271</v>
      </c>
      <c r="AD168">
        <v>24</v>
      </c>
      <c r="AE168">
        <v>22</v>
      </c>
      <c r="AF168">
        <v>1</v>
      </c>
      <c r="AG168">
        <v>144</v>
      </c>
      <c r="AH168">
        <v>0.99</v>
      </c>
      <c r="AI168">
        <v>4.4000000000000004</v>
      </c>
      <c r="AJ168">
        <v>95</v>
      </c>
      <c r="AL168">
        <v>96.909000000000006</v>
      </c>
      <c r="AM168">
        <v>144</v>
      </c>
      <c r="AN168">
        <v>35</v>
      </c>
      <c r="AP168">
        <v>183</v>
      </c>
      <c r="AR168">
        <v>67</v>
      </c>
      <c r="AS168">
        <v>164</v>
      </c>
      <c r="AT168">
        <v>2.6895999999999995</v>
      </c>
      <c r="AU168">
        <v>24.910767400356928</v>
      </c>
      <c r="AV168" s="4">
        <v>101</v>
      </c>
      <c r="AW168" t="s">
        <v>1826</v>
      </c>
      <c r="AX168">
        <v>77</v>
      </c>
      <c r="AY168" t="s">
        <v>1826</v>
      </c>
      <c r="AZ168" s="11"/>
      <c r="BD168" s="8"/>
      <c r="BF168" s="7">
        <v>41508</v>
      </c>
      <c r="BG168" s="7">
        <v>41229</v>
      </c>
      <c r="BH168">
        <v>7.4</v>
      </c>
      <c r="BI168">
        <v>271</v>
      </c>
      <c r="BX168">
        <v>67</v>
      </c>
      <c r="BY168">
        <v>164</v>
      </c>
      <c r="BZ168">
        <v>24.910767400356928</v>
      </c>
      <c r="CA168" s="7">
        <v>41873</v>
      </c>
      <c r="CB168" s="7"/>
      <c r="CS168">
        <v>67</v>
      </c>
      <c r="CT168">
        <v>164</v>
      </c>
      <c r="CU168">
        <v>24.910767400356928</v>
      </c>
      <c r="CV168" s="7">
        <v>42238</v>
      </c>
      <c r="CW168" s="7"/>
      <c r="CZ168">
        <v>26</v>
      </c>
      <c r="DA168">
        <v>26</v>
      </c>
      <c r="DB168">
        <v>1.1000000000000001</v>
      </c>
      <c r="DC168">
        <v>128</v>
      </c>
      <c r="DD168">
        <v>0.96</v>
      </c>
      <c r="DE168">
        <v>4.5</v>
      </c>
      <c r="DF168">
        <v>105</v>
      </c>
      <c r="DH168">
        <v>87.792000000000002</v>
      </c>
      <c r="DI168">
        <v>194</v>
      </c>
      <c r="DN168">
        <v>65</v>
      </c>
      <c r="DO168">
        <v>164</v>
      </c>
      <c r="DP168">
        <v>1.6400000000000001</v>
      </c>
      <c r="DQ168">
        <v>24.167162403331346</v>
      </c>
      <c r="DR168" s="7">
        <v>42603</v>
      </c>
      <c r="DS168" s="7"/>
      <c r="EJ168">
        <v>65</v>
      </c>
      <c r="EK168">
        <v>164</v>
      </c>
      <c r="EL168">
        <v>1.6400000000000001</v>
      </c>
      <c r="EM168">
        <v>24.167162403331346</v>
      </c>
      <c r="EN168" s="7">
        <v>42968</v>
      </c>
      <c r="EO168" s="7"/>
      <c r="ER168">
        <v>24</v>
      </c>
      <c r="ES168">
        <v>21</v>
      </c>
      <c r="ET168">
        <v>1</v>
      </c>
      <c r="EU168">
        <v>149</v>
      </c>
      <c r="EW168">
        <v>4.5</v>
      </c>
      <c r="EX168">
        <v>118</v>
      </c>
      <c r="EZ168">
        <v>79.046000000000006</v>
      </c>
      <c r="FA168">
        <v>196</v>
      </c>
      <c r="FF168">
        <v>65</v>
      </c>
      <c r="FG168">
        <v>164</v>
      </c>
      <c r="FH168">
        <v>1.6400000000000001</v>
      </c>
      <c r="FI168">
        <v>24.167162403331346</v>
      </c>
      <c r="FJ168" s="12">
        <v>0</v>
      </c>
      <c r="FK168" s="11">
        <v>0</v>
      </c>
      <c r="FL168">
        <v>0</v>
      </c>
      <c r="FM168">
        <v>0</v>
      </c>
      <c r="FN168">
        <v>0</v>
      </c>
      <c r="FO168" s="5">
        <v>0</v>
      </c>
      <c r="FP168" s="12">
        <v>0</v>
      </c>
      <c r="FQ168">
        <v>1</v>
      </c>
      <c r="FR168">
        <v>0</v>
      </c>
      <c r="FS168">
        <v>0</v>
      </c>
      <c r="FT168">
        <v>0</v>
      </c>
      <c r="FU168" s="5">
        <v>0</v>
      </c>
      <c r="FV168" s="12">
        <v>0</v>
      </c>
      <c r="FW168">
        <v>1</v>
      </c>
      <c r="FX168">
        <v>0</v>
      </c>
      <c r="FY168">
        <v>0</v>
      </c>
      <c r="FZ168">
        <v>0</v>
      </c>
      <c r="GA168" s="5">
        <v>0</v>
      </c>
      <c r="GB168" s="4">
        <v>0</v>
      </c>
      <c r="GC168">
        <v>1</v>
      </c>
      <c r="GD168">
        <v>0</v>
      </c>
      <c r="GE168">
        <v>0</v>
      </c>
      <c r="GF168">
        <v>0</v>
      </c>
      <c r="GG168" s="5">
        <v>0</v>
      </c>
      <c r="GH168" s="4">
        <v>0</v>
      </c>
      <c r="GI168">
        <v>1</v>
      </c>
      <c r="GJ168">
        <v>0</v>
      </c>
      <c r="GK168">
        <v>0</v>
      </c>
      <c r="GL168">
        <v>0</v>
      </c>
      <c r="GM168" s="5">
        <v>0</v>
      </c>
      <c r="GN168" s="12">
        <v>0</v>
      </c>
      <c r="GO168">
        <v>1</v>
      </c>
      <c r="GP168">
        <v>0</v>
      </c>
      <c r="GQ168">
        <v>0</v>
      </c>
      <c r="GR168">
        <v>0</v>
      </c>
      <c r="GS168" s="5">
        <v>0</v>
      </c>
      <c r="GV168">
        <v>0</v>
      </c>
      <c r="GX168">
        <v>0</v>
      </c>
      <c r="GZ168">
        <v>0</v>
      </c>
      <c r="HB168">
        <v>0</v>
      </c>
      <c r="HD168">
        <v>0</v>
      </c>
      <c r="HF168" s="7">
        <v>44063</v>
      </c>
      <c r="HG168" s="4"/>
      <c r="HX168" s="5"/>
      <c r="HY168" s="4"/>
      <c r="IC168" t="s">
        <v>1569</v>
      </c>
      <c r="ID168" t="s">
        <v>1441</v>
      </c>
      <c r="IJ168" s="5"/>
      <c r="IW168">
        <f t="shared" si="18"/>
        <v>760.2295415675195</v>
      </c>
      <c r="IX168">
        <f t="shared" si="19"/>
        <v>601.09625966686508</v>
      </c>
      <c r="IY168">
        <f t="shared" si="20"/>
        <v>38.845384071980966</v>
      </c>
      <c r="IZ168" s="75">
        <f t="shared" si="21"/>
        <v>2.6895999999999995</v>
      </c>
      <c r="JA168" t="e">
        <v>#NAME?</v>
      </c>
      <c r="JB168">
        <v>927.86663799999997</v>
      </c>
      <c r="JC168">
        <v>363.07202100000001</v>
      </c>
      <c r="JD168">
        <v>218.62402299999999</v>
      </c>
      <c r="JE168">
        <v>6.006945</v>
      </c>
      <c r="JF168">
        <v>6.7242350000000002</v>
      </c>
      <c r="JG168">
        <v>31.343563</v>
      </c>
      <c r="JH168">
        <v>72.137641000000002</v>
      </c>
      <c r="JI168">
        <v>50.796117000000002</v>
      </c>
      <c r="JJ168">
        <f t="shared" si="22"/>
        <v>122.93375800000001</v>
      </c>
      <c r="JK168">
        <f t="shared" si="23"/>
        <v>45.707078375966695</v>
      </c>
      <c r="JL168">
        <f t="shared" si="24"/>
        <v>26.820955160618684</v>
      </c>
      <c r="JM168">
        <f t="shared" si="25"/>
        <v>18.886123215348011</v>
      </c>
      <c r="JN168">
        <v>18.240881000000002</v>
      </c>
      <c r="JO168">
        <v>0.66299300000000005</v>
      </c>
      <c r="JP168">
        <v>206.433719</v>
      </c>
      <c r="JQ168">
        <v>220.35371900000001</v>
      </c>
      <c r="JR168">
        <v>1097.37925</v>
      </c>
      <c r="JS168">
        <v>2044.713375</v>
      </c>
      <c r="JT168">
        <v>1616.7085</v>
      </c>
      <c r="JU168">
        <v>736.12225000000001</v>
      </c>
      <c r="JV168">
        <v>26.071059000000002</v>
      </c>
      <c r="JW168">
        <v>20.023152</v>
      </c>
      <c r="JX168">
        <v>22.414116</v>
      </c>
      <c r="JY168">
        <v>104.478545</v>
      </c>
      <c r="JZ168">
        <f t="shared" si="26"/>
        <v>38.845384071980966</v>
      </c>
      <c r="KA168">
        <v>240.458789</v>
      </c>
      <c r="KB168">
        <v>169.320391</v>
      </c>
      <c r="KC168">
        <v>60.802934999999998</v>
      </c>
      <c r="KD168">
        <v>2.2099769999999999</v>
      </c>
      <c r="KE168">
        <v>20.851891999999999</v>
      </c>
      <c r="KF168">
        <v>22.257952</v>
      </c>
      <c r="KG168">
        <v>110.84638700000001</v>
      </c>
      <c r="KH168">
        <v>206.536699</v>
      </c>
      <c r="KI168">
        <v>163.303887</v>
      </c>
      <c r="KJ168">
        <v>74.355785999999995</v>
      </c>
      <c r="KK168">
        <v>2.6334399999999998</v>
      </c>
      <c r="KL168">
        <v>-72.885925</v>
      </c>
      <c r="KM168">
        <v>279.55868500000003</v>
      </c>
      <c r="KN168">
        <v>34.234386000000001</v>
      </c>
      <c r="KO168">
        <v>-95.410392999999999</v>
      </c>
      <c r="KP168">
        <v>-90.506446999999994</v>
      </c>
      <c r="KQ168">
        <v>-15.546887999999999</v>
      </c>
      <c r="KR168">
        <v>17.764887000000002</v>
      </c>
      <c r="KS168">
        <v>-41.520930999999997</v>
      </c>
      <c r="KT168">
        <v>217.31407200000001</v>
      </c>
      <c r="KU168">
        <v>36.572029000000001</v>
      </c>
      <c r="KV168">
        <v>-98.601318000000006</v>
      </c>
      <c r="KW168">
        <v>-96.484558000000007</v>
      </c>
      <c r="KX168">
        <v>-4.5907879999999999</v>
      </c>
      <c r="KY168">
        <v>21.383621000000002</v>
      </c>
      <c r="KZ168">
        <v>-51.812061</v>
      </c>
      <c r="LA168">
        <v>245.67271400000001</v>
      </c>
      <c r="LB168">
        <v>34.604506999999998</v>
      </c>
      <c r="LC168">
        <v>-98.397689999999997</v>
      </c>
      <c r="LD168">
        <v>-95.059853000000004</v>
      </c>
      <c r="LE168">
        <v>-87.943489</v>
      </c>
      <c r="LF168">
        <v>19.972266999999999</v>
      </c>
      <c r="LG168">
        <v>1.4201410000000001</v>
      </c>
      <c r="LH168">
        <v>0.79683599999999999</v>
      </c>
      <c r="LI168" t="s">
        <v>1986</v>
      </c>
      <c r="LJ168" t="s">
        <v>1986</v>
      </c>
      <c r="LK168">
        <v>0.58680100000000002</v>
      </c>
      <c r="LL168">
        <v>0</v>
      </c>
      <c r="LM168" t="s">
        <v>1986</v>
      </c>
      <c r="LN168">
        <v>6.7734569999999996</v>
      </c>
      <c r="LO168" t="s">
        <v>1986</v>
      </c>
      <c r="LP168" t="s">
        <v>1986</v>
      </c>
      <c r="LQ168">
        <v>1.1994899999999999</v>
      </c>
      <c r="LR168">
        <v>1.027649</v>
      </c>
      <c r="LS168">
        <v>12.417291000000001</v>
      </c>
      <c r="LT168">
        <v>1200.2316249999999</v>
      </c>
      <c r="LU168">
        <v>177.19629699999999</v>
      </c>
      <c r="LV168">
        <v>44.582355</v>
      </c>
      <c r="LW168">
        <v>43.382866</v>
      </c>
    </row>
    <row r="169" spans="1:335" ht="16.149999999999999" customHeight="1" x14ac:dyDescent="0.3">
      <c r="A169">
        <v>177</v>
      </c>
      <c r="B169">
        <v>7534429</v>
      </c>
      <c r="C169" t="s">
        <v>199</v>
      </c>
      <c r="D169" t="s">
        <v>134</v>
      </c>
      <c r="E169" s="8" t="s">
        <v>2122</v>
      </c>
      <c r="I169" s="77" t="s">
        <v>2217</v>
      </c>
      <c r="J169" s="100">
        <v>0</v>
      </c>
      <c r="K169" s="100">
        <v>0</v>
      </c>
      <c r="L169" s="85"/>
      <c r="M169" s="100">
        <v>3</v>
      </c>
      <c r="N169" s="138">
        <v>41118</v>
      </c>
      <c r="O169" s="95" t="s">
        <v>2286</v>
      </c>
      <c r="P169" s="100"/>
      <c r="Q169" s="140" t="s">
        <v>2277</v>
      </c>
      <c r="R169" s="100"/>
      <c r="S169" s="140" t="s">
        <v>2278</v>
      </c>
      <c r="T169" s="138">
        <v>41118</v>
      </c>
      <c r="U169" s="100">
        <v>0</v>
      </c>
      <c r="V169" s="95"/>
      <c r="W169" s="140" t="s">
        <v>2281</v>
      </c>
      <c r="X169" s="100"/>
      <c r="Y169">
        <v>0</v>
      </c>
      <c r="Z169" s="7">
        <v>41115</v>
      </c>
      <c r="AA169" s="7">
        <v>41138</v>
      </c>
      <c r="AB169">
        <v>7.9</v>
      </c>
      <c r="AC169">
        <v>195</v>
      </c>
      <c r="AD169">
        <v>47</v>
      </c>
      <c r="AE169">
        <v>28</v>
      </c>
      <c r="AF169">
        <v>11.4</v>
      </c>
      <c r="AG169">
        <v>707</v>
      </c>
      <c r="AH169">
        <v>1.1000000000000001</v>
      </c>
      <c r="AI169">
        <v>2.8</v>
      </c>
      <c r="AJ169">
        <v>124</v>
      </c>
      <c r="AL169">
        <v>117.477</v>
      </c>
      <c r="AM169">
        <v>184</v>
      </c>
      <c r="AN169">
        <v>6</v>
      </c>
      <c r="AO169">
        <v>98</v>
      </c>
      <c r="AP169">
        <v>137</v>
      </c>
      <c r="AR169">
        <v>60</v>
      </c>
      <c r="AS169">
        <v>160</v>
      </c>
      <c r="AT169">
        <v>2.5600000000000005</v>
      </c>
      <c r="AU169">
        <v>23.437499999999996</v>
      </c>
      <c r="AV169" s="4">
        <v>129</v>
      </c>
      <c r="AW169" t="s">
        <v>1837</v>
      </c>
      <c r="AX169">
        <v>82</v>
      </c>
      <c r="AY169" t="s">
        <v>1837</v>
      </c>
      <c r="AZ169" s="11">
        <v>87</v>
      </c>
      <c r="BA169" s="6">
        <v>41299</v>
      </c>
      <c r="BD169" s="8"/>
      <c r="BF169" s="7">
        <v>41480</v>
      </c>
      <c r="BG169" s="7">
        <v>41759</v>
      </c>
      <c r="BH169">
        <v>4.3</v>
      </c>
      <c r="BI169">
        <v>283</v>
      </c>
      <c r="BJ169">
        <v>60</v>
      </c>
      <c r="BK169">
        <v>39</v>
      </c>
      <c r="BL169">
        <v>0.8</v>
      </c>
      <c r="BO169">
        <v>4.3</v>
      </c>
      <c r="BP169">
        <v>101</v>
      </c>
      <c r="BQ169">
        <v>5.3</v>
      </c>
      <c r="BR169">
        <v>78.176000000000002</v>
      </c>
      <c r="BS169">
        <v>193</v>
      </c>
      <c r="BT169">
        <v>44</v>
      </c>
      <c r="BV169">
        <v>73</v>
      </c>
      <c r="BX169">
        <v>62</v>
      </c>
      <c r="BY169">
        <v>160</v>
      </c>
      <c r="BZ169">
        <v>24.218749999999996</v>
      </c>
      <c r="CA169" s="7">
        <v>41845</v>
      </c>
      <c r="CB169" s="7">
        <v>41759</v>
      </c>
      <c r="CC169">
        <v>4.3</v>
      </c>
      <c r="CD169">
        <v>283</v>
      </c>
      <c r="CE169">
        <v>28</v>
      </c>
      <c r="CF169">
        <v>20</v>
      </c>
      <c r="CG169">
        <v>0.9</v>
      </c>
      <c r="CH169">
        <v>205</v>
      </c>
      <c r="CJ169">
        <v>4.5</v>
      </c>
      <c r="CK169">
        <v>99</v>
      </c>
      <c r="CL169">
        <v>5.3</v>
      </c>
      <c r="CM169">
        <v>74.543999999999997</v>
      </c>
      <c r="CN169">
        <v>189</v>
      </c>
      <c r="CO169">
        <v>38</v>
      </c>
      <c r="CP169">
        <v>139</v>
      </c>
      <c r="CQ169">
        <v>85</v>
      </c>
      <c r="CS169">
        <v>62</v>
      </c>
      <c r="CT169">
        <v>160</v>
      </c>
      <c r="CU169">
        <v>24.218749999999996</v>
      </c>
      <c r="CV169" s="7">
        <v>42210</v>
      </c>
      <c r="CW169" s="7">
        <v>42405</v>
      </c>
      <c r="CX169">
        <v>5.8</v>
      </c>
      <c r="CY169">
        <v>330</v>
      </c>
      <c r="CZ169">
        <v>25</v>
      </c>
      <c r="DA169">
        <v>15</v>
      </c>
      <c r="DB169">
        <v>1.1000000000000001</v>
      </c>
      <c r="DC169">
        <v>194</v>
      </c>
      <c r="DD169">
        <v>0.97</v>
      </c>
      <c r="DE169">
        <v>4.3</v>
      </c>
      <c r="DF169">
        <v>103</v>
      </c>
      <c r="DG169">
        <v>5.5</v>
      </c>
      <c r="DH169">
        <v>76.424000000000007</v>
      </c>
      <c r="DI169">
        <v>195</v>
      </c>
      <c r="DJ169">
        <v>44</v>
      </c>
      <c r="DK169">
        <v>134</v>
      </c>
      <c r="DL169">
        <v>87</v>
      </c>
      <c r="DN169">
        <v>62</v>
      </c>
      <c r="DO169">
        <v>160</v>
      </c>
      <c r="DP169">
        <v>1.6</v>
      </c>
      <c r="DQ169">
        <v>24.218749999999996</v>
      </c>
      <c r="DR169" s="7">
        <v>42575</v>
      </c>
      <c r="DS169" s="7">
        <v>42405</v>
      </c>
      <c r="DT169">
        <v>5.8</v>
      </c>
      <c r="DU169">
        <v>330</v>
      </c>
      <c r="DV169">
        <v>50</v>
      </c>
      <c r="DW169">
        <v>104</v>
      </c>
      <c r="DX169">
        <v>0.6</v>
      </c>
      <c r="DY169">
        <v>165</v>
      </c>
      <c r="EA169">
        <v>4.3</v>
      </c>
      <c r="EB169">
        <v>103</v>
      </c>
      <c r="EC169">
        <v>5.3</v>
      </c>
      <c r="ED169">
        <v>70.924000000000007</v>
      </c>
      <c r="EE169">
        <v>176</v>
      </c>
      <c r="EF169">
        <v>37</v>
      </c>
      <c r="EH169">
        <v>72</v>
      </c>
      <c r="EJ169">
        <v>62</v>
      </c>
      <c r="EK169">
        <v>160</v>
      </c>
      <c r="EL169">
        <v>1.6</v>
      </c>
      <c r="EM169">
        <v>24.218749999999996</v>
      </c>
      <c r="EN169" s="7">
        <v>42940</v>
      </c>
      <c r="EO169" s="7"/>
      <c r="ER169">
        <v>38</v>
      </c>
      <c r="ES169">
        <v>27</v>
      </c>
      <c r="ET169">
        <v>1.1000000000000001</v>
      </c>
      <c r="EW169">
        <v>4.4000000000000004</v>
      </c>
      <c r="EX169">
        <v>94</v>
      </c>
      <c r="EZ169">
        <v>78.117999999999995</v>
      </c>
      <c r="FA169">
        <v>220</v>
      </c>
      <c r="FD169">
        <v>74</v>
      </c>
      <c r="FF169">
        <v>62</v>
      </c>
      <c r="FG169">
        <v>160</v>
      </c>
      <c r="FH169">
        <v>1.6</v>
      </c>
      <c r="FI169">
        <v>24.218749999999996</v>
      </c>
      <c r="FJ169" s="12">
        <v>0</v>
      </c>
      <c r="FK169" s="11">
        <v>0</v>
      </c>
      <c r="FL169">
        <v>0</v>
      </c>
      <c r="FM169">
        <v>0</v>
      </c>
      <c r="FN169">
        <v>0</v>
      </c>
      <c r="FO169" s="5">
        <v>0</v>
      </c>
      <c r="FP169" s="12">
        <v>2</v>
      </c>
      <c r="FQ169">
        <v>0</v>
      </c>
      <c r="FR169">
        <v>0</v>
      </c>
      <c r="FS169">
        <v>0</v>
      </c>
      <c r="FT169">
        <v>0</v>
      </c>
      <c r="FU169" s="5">
        <v>0</v>
      </c>
      <c r="FV169" s="12">
        <v>2</v>
      </c>
      <c r="FW169">
        <v>0</v>
      </c>
      <c r="FX169">
        <v>0</v>
      </c>
      <c r="FY169">
        <v>0</v>
      </c>
      <c r="FZ169">
        <v>0</v>
      </c>
      <c r="GA169" s="5">
        <v>0</v>
      </c>
      <c r="GB169" s="4">
        <v>2</v>
      </c>
      <c r="GC169">
        <v>0</v>
      </c>
      <c r="GD169">
        <v>1</v>
      </c>
      <c r="GE169">
        <v>0</v>
      </c>
      <c r="GF169">
        <v>0</v>
      </c>
      <c r="GG169" s="5">
        <v>0</v>
      </c>
      <c r="GH169" s="4">
        <v>2</v>
      </c>
      <c r="GI169">
        <v>0</v>
      </c>
      <c r="GJ169">
        <v>1</v>
      </c>
      <c r="GK169">
        <v>0</v>
      </c>
      <c r="GL169">
        <v>0</v>
      </c>
      <c r="GM169" s="5">
        <v>0</v>
      </c>
      <c r="GN169" s="12">
        <v>2</v>
      </c>
      <c r="GO169">
        <v>0</v>
      </c>
      <c r="GP169">
        <v>1</v>
      </c>
      <c r="GQ169">
        <v>0</v>
      </c>
      <c r="GR169">
        <v>0</v>
      </c>
      <c r="GS169" s="5">
        <v>0</v>
      </c>
      <c r="GT169" s="76"/>
      <c r="GU169" s="76"/>
      <c r="GV169">
        <v>0</v>
      </c>
      <c r="GX169">
        <v>0</v>
      </c>
      <c r="GZ169">
        <v>0</v>
      </c>
      <c r="HB169">
        <v>1</v>
      </c>
      <c r="HC169" t="s">
        <v>1268</v>
      </c>
      <c r="HD169">
        <v>0</v>
      </c>
      <c r="HF169" s="7">
        <v>43140</v>
      </c>
      <c r="HG169" s="4" t="s">
        <v>1367</v>
      </c>
      <c r="HH169" t="s">
        <v>1005</v>
      </c>
      <c r="HI169" t="s">
        <v>1367</v>
      </c>
      <c r="HJ169" t="s">
        <v>1005</v>
      </c>
      <c r="HW169" t="s">
        <v>1457</v>
      </c>
      <c r="HX169" s="5" t="s">
        <v>1458</v>
      </c>
      <c r="HY169" s="4"/>
      <c r="II169" t="s">
        <v>1650</v>
      </c>
      <c r="IJ169" s="5" t="s">
        <v>987</v>
      </c>
      <c r="IW169">
        <f t="shared" si="18"/>
        <v>70.61715078124999</v>
      </c>
      <c r="IX169">
        <f t="shared" si="19"/>
        <v>380.21740703124993</v>
      </c>
      <c r="IY169">
        <f t="shared" si="20"/>
        <v>42.851043749999995</v>
      </c>
      <c r="IZ169" s="75">
        <f t="shared" si="21"/>
        <v>2.5600000000000005</v>
      </c>
      <c r="JA169" t="e">
        <v>#NAME?</v>
      </c>
      <c r="JB169">
        <v>795.05602999999996</v>
      </c>
      <c r="JC169">
        <v>302.56002799999999</v>
      </c>
      <c r="JD169">
        <v>198.12802099999999</v>
      </c>
      <c r="JE169">
        <v>8.568422</v>
      </c>
      <c r="JF169">
        <v>10.440234</v>
      </c>
      <c r="JG169">
        <v>54.849336000000001</v>
      </c>
      <c r="JH169">
        <v>13.717096</v>
      </c>
      <c r="JI169">
        <v>72.009991999999997</v>
      </c>
      <c r="JJ169">
        <f t="shared" si="22"/>
        <v>85.727087999999995</v>
      </c>
      <c r="JK169">
        <f t="shared" si="23"/>
        <v>33.487143749999994</v>
      </c>
      <c r="JL169">
        <f t="shared" si="24"/>
        <v>5.3582406249999988</v>
      </c>
      <c r="JM169">
        <f t="shared" si="25"/>
        <v>28.128903124999994</v>
      </c>
      <c r="JN169">
        <v>73.510296999999994</v>
      </c>
      <c r="JO169">
        <v>1.1049880000000001</v>
      </c>
      <c r="JP169">
        <v>108.746094</v>
      </c>
      <c r="JQ169">
        <v>140.67643699999999</v>
      </c>
      <c r="JR169">
        <v>698.12874999999997</v>
      </c>
      <c r="JS169">
        <v>180.77990600000001</v>
      </c>
      <c r="JT169">
        <v>973.35656200000005</v>
      </c>
      <c r="JU169">
        <v>1094.7338749999999</v>
      </c>
      <c r="JV169">
        <v>14.888766</v>
      </c>
      <c r="JW169">
        <v>17.136844</v>
      </c>
      <c r="JX169">
        <v>20.880469000000002</v>
      </c>
      <c r="JY169">
        <v>109.698672</v>
      </c>
      <c r="JZ169">
        <f t="shared" si="26"/>
        <v>42.851043749999995</v>
      </c>
      <c r="KA169">
        <v>27.434191999999999</v>
      </c>
      <c r="KB169">
        <v>144.01999000000001</v>
      </c>
      <c r="KC169">
        <v>147.02059600000001</v>
      </c>
      <c r="KD169">
        <v>2.2099769999999999</v>
      </c>
      <c r="KE169">
        <v>16.730167999999999</v>
      </c>
      <c r="KF169">
        <v>21.642529</v>
      </c>
      <c r="KG169">
        <v>107.40442400000001</v>
      </c>
      <c r="KH169">
        <v>27.812291999999999</v>
      </c>
      <c r="KI169">
        <v>149.74716799999999</v>
      </c>
      <c r="KJ169">
        <v>168.42058599999999</v>
      </c>
      <c r="KK169">
        <v>2.2905790000000001</v>
      </c>
      <c r="KL169">
        <v>-145.44901999999999</v>
      </c>
      <c r="KM169">
        <v>345.60751299999998</v>
      </c>
      <c r="KN169">
        <v>34.602581000000001</v>
      </c>
      <c r="KO169">
        <v>-57.160953999999997</v>
      </c>
      <c r="KP169">
        <v>-79.021286000000003</v>
      </c>
      <c r="KQ169">
        <v>55.912292000000001</v>
      </c>
      <c r="KR169">
        <v>36.092697000000001</v>
      </c>
      <c r="KS169">
        <v>-167.08448799999999</v>
      </c>
      <c r="KT169">
        <v>362.44570900000002</v>
      </c>
      <c r="KU169">
        <v>36.032561999999999</v>
      </c>
      <c r="KV169">
        <v>-64.182288999999997</v>
      </c>
      <c r="KW169">
        <v>-82.324623000000003</v>
      </c>
      <c r="KX169">
        <v>20.362770000000001</v>
      </c>
      <c r="KY169">
        <v>38.034481</v>
      </c>
      <c r="KZ169">
        <v>-160.36799600000001</v>
      </c>
      <c r="LA169">
        <v>333.456909</v>
      </c>
      <c r="LB169">
        <v>36.225368000000003</v>
      </c>
      <c r="LC169">
        <v>-61.087074000000001</v>
      </c>
      <c r="LD169">
        <v>-81.288193000000007</v>
      </c>
      <c r="LE169">
        <v>42.425983000000002</v>
      </c>
      <c r="LF169">
        <v>42.507038000000001</v>
      </c>
      <c r="LG169">
        <v>0.19048899999999999</v>
      </c>
      <c r="LH169">
        <v>0.60982599999999998</v>
      </c>
      <c r="LI169" t="s">
        <v>1986</v>
      </c>
      <c r="LJ169" t="s">
        <v>1986</v>
      </c>
      <c r="LK169">
        <v>0.16000900000000001</v>
      </c>
      <c r="LL169">
        <v>0</v>
      </c>
      <c r="LM169" t="s">
        <v>1986</v>
      </c>
      <c r="LN169">
        <v>18.744599999999998</v>
      </c>
      <c r="LO169" t="s">
        <v>1986</v>
      </c>
      <c r="LP169" t="s">
        <v>1986</v>
      </c>
      <c r="LQ169">
        <v>-1.1389849999999999</v>
      </c>
      <c r="LR169">
        <v>0.98841100000000004</v>
      </c>
      <c r="LS169">
        <v>0.74211300000000002</v>
      </c>
      <c r="LT169">
        <v>2802.4454999999998</v>
      </c>
      <c r="LU169">
        <v>149.50682800000001</v>
      </c>
      <c r="LV169">
        <v>97.138908000000001</v>
      </c>
      <c r="LW169">
        <v>98.277893000000006</v>
      </c>
    </row>
    <row r="170" spans="1:335" ht="16.149999999999999" customHeight="1" x14ac:dyDescent="0.3">
      <c r="A170">
        <v>178</v>
      </c>
      <c r="B170">
        <v>7550443</v>
      </c>
      <c r="C170" t="s">
        <v>156</v>
      </c>
      <c r="D170" t="s">
        <v>134</v>
      </c>
      <c r="E170" s="8" t="s">
        <v>2123</v>
      </c>
      <c r="F170">
        <v>1</v>
      </c>
      <c r="I170" s="77" t="s">
        <v>2172</v>
      </c>
      <c r="J170" s="100">
        <v>0</v>
      </c>
      <c r="K170" s="100">
        <v>0</v>
      </c>
      <c r="L170" s="85"/>
      <c r="M170" s="100"/>
      <c r="N170" s="100"/>
      <c r="O170" s="95" t="s">
        <v>2286</v>
      </c>
      <c r="P170" s="100"/>
      <c r="Q170" s="140" t="s">
        <v>2277</v>
      </c>
      <c r="R170" s="100"/>
      <c r="S170" s="95" t="s">
        <v>2277</v>
      </c>
      <c r="T170" s="100"/>
      <c r="U170" s="100">
        <v>0</v>
      </c>
      <c r="V170" s="95"/>
      <c r="W170" s="140" t="s">
        <v>2281</v>
      </c>
      <c r="X170" s="100"/>
      <c r="Y170">
        <v>0</v>
      </c>
      <c r="Z170" s="7">
        <v>43656</v>
      </c>
      <c r="AA170" s="7"/>
      <c r="AD170">
        <v>26</v>
      </c>
      <c r="AE170">
        <v>26</v>
      </c>
      <c r="AF170">
        <v>0.3</v>
      </c>
      <c r="AG170">
        <v>257</v>
      </c>
      <c r="AH170">
        <v>0.83</v>
      </c>
      <c r="AI170">
        <v>4.9000000000000004</v>
      </c>
      <c r="AJ170">
        <v>92</v>
      </c>
      <c r="AL170">
        <v>64.665999999999997</v>
      </c>
      <c r="AM170">
        <v>137</v>
      </c>
      <c r="AR170">
        <v>82.8</v>
      </c>
      <c r="AS170">
        <v>151.5</v>
      </c>
      <c r="AT170">
        <v>2.2952249999999998</v>
      </c>
      <c r="AU170">
        <v>36.074894618174682</v>
      </c>
      <c r="AV170" s="4">
        <v>123</v>
      </c>
      <c r="AW170" t="s">
        <v>1180</v>
      </c>
      <c r="AX170">
        <v>85</v>
      </c>
      <c r="AY170" t="s">
        <v>1180</v>
      </c>
      <c r="AZ170" s="11"/>
      <c r="BB170" s="4">
        <v>1</v>
      </c>
      <c r="BC170" t="s">
        <v>1947</v>
      </c>
      <c r="BD170" s="8" t="s">
        <v>1960</v>
      </c>
      <c r="BE170" s="5" t="s">
        <v>1949</v>
      </c>
      <c r="BF170" s="7">
        <v>44021</v>
      </c>
      <c r="BG170" s="7"/>
      <c r="BJ170">
        <v>28</v>
      </c>
      <c r="BK170">
        <v>29</v>
      </c>
      <c r="BL170">
        <v>0.4</v>
      </c>
      <c r="BM170">
        <v>277</v>
      </c>
      <c r="BO170">
        <v>4.8</v>
      </c>
      <c r="BP170">
        <v>116</v>
      </c>
      <c r="BR170">
        <v>68.762</v>
      </c>
      <c r="BS170">
        <v>174</v>
      </c>
      <c r="BV170">
        <v>179</v>
      </c>
      <c r="BX170">
        <v>82.8</v>
      </c>
      <c r="BY170">
        <v>151.5</v>
      </c>
      <c r="BZ170">
        <v>36.074894618174682</v>
      </c>
      <c r="CA170" s="7">
        <v>44386</v>
      </c>
      <c r="CB170" s="7"/>
      <c r="CE170">
        <v>23</v>
      </c>
      <c r="CF170">
        <v>23</v>
      </c>
      <c r="CG170">
        <v>0.4</v>
      </c>
      <c r="CJ170">
        <v>4.9000000000000004</v>
      </c>
      <c r="CK170">
        <v>121</v>
      </c>
      <c r="CM170">
        <v>64.182000000000002</v>
      </c>
      <c r="CN170">
        <v>166</v>
      </c>
      <c r="CQ170">
        <v>174</v>
      </c>
      <c r="CV170" s="7">
        <v>44751</v>
      </c>
      <c r="CW170" s="7"/>
      <c r="CZ170">
        <v>32</v>
      </c>
      <c r="DA170">
        <v>30</v>
      </c>
      <c r="DB170">
        <v>0.5</v>
      </c>
      <c r="DC170">
        <v>292</v>
      </c>
      <c r="DE170">
        <v>4.5999999999999996</v>
      </c>
      <c r="DF170">
        <v>109</v>
      </c>
      <c r="DH170">
        <v>68.257000000000005</v>
      </c>
      <c r="DI170">
        <v>151</v>
      </c>
      <c r="DK170">
        <v>82</v>
      </c>
      <c r="DL170">
        <v>208</v>
      </c>
      <c r="DN170">
        <v>75</v>
      </c>
      <c r="DO170">
        <v>155</v>
      </c>
      <c r="DP170">
        <v>1.55</v>
      </c>
      <c r="DQ170">
        <v>31.217481789802285</v>
      </c>
      <c r="DR170" s="7">
        <v>45116</v>
      </c>
      <c r="DS170" s="7"/>
      <c r="DV170">
        <v>33</v>
      </c>
      <c r="DW170">
        <v>29</v>
      </c>
      <c r="DX170">
        <v>0.4</v>
      </c>
      <c r="DY170">
        <v>341</v>
      </c>
      <c r="EA170">
        <v>5</v>
      </c>
      <c r="EB170">
        <v>92</v>
      </c>
      <c r="ED170">
        <v>54.618000000000002</v>
      </c>
      <c r="EE170">
        <v>156</v>
      </c>
      <c r="EJ170">
        <v>78</v>
      </c>
      <c r="EK170">
        <v>155</v>
      </c>
      <c r="EL170">
        <v>1.55</v>
      </c>
      <c r="EM170">
        <v>32.46618106139438</v>
      </c>
      <c r="EN170" s="7">
        <v>45481</v>
      </c>
      <c r="EO170" s="7"/>
      <c r="FJ170" s="12">
        <v>2</v>
      </c>
      <c r="FK170" s="11">
        <v>0</v>
      </c>
      <c r="FL170">
        <v>1</v>
      </c>
      <c r="FM170">
        <v>1</v>
      </c>
      <c r="FN170">
        <v>0</v>
      </c>
      <c r="FO170" s="5">
        <v>0</v>
      </c>
      <c r="FP170" s="12">
        <v>2</v>
      </c>
      <c r="FQ170">
        <v>0</v>
      </c>
      <c r="FR170">
        <v>1</v>
      </c>
      <c r="FS170">
        <v>1</v>
      </c>
      <c r="FT170">
        <v>0</v>
      </c>
      <c r="FU170" s="5">
        <v>0</v>
      </c>
      <c r="FV170" s="12">
        <v>2</v>
      </c>
      <c r="FW170">
        <v>0</v>
      </c>
      <c r="FX170">
        <v>1</v>
      </c>
      <c r="FY170">
        <v>1</v>
      </c>
      <c r="FZ170">
        <v>0</v>
      </c>
      <c r="GA170" s="5">
        <v>0</v>
      </c>
      <c r="GB170" s="4">
        <v>2</v>
      </c>
      <c r="GC170">
        <v>0</v>
      </c>
      <c r="GD170">
        <v>1</v>
      </c>
      <c r="GE170">
        <v>1</v>
      </c>
      <c r="GF170">
        <v>0</v>
      </c>
      <c r="GG170" s="5">
        <v>0</v>
      </c>
      <c r="GH170" s="4">
        <v>2</v>
      </c>
      <c r="GI170">
        <v>0</v>
      </c>
      <c r="GJ170">
        <v>1</v>
      </c>
      <c r="GK170">
        <v>1</v>
      </c>
      <c r="GL170">
        <v>0</v>
      </c>
      <c r="GM170" s="5">
        <v>0</v>
      </c>
      <c r="GN170" s="12">
        <v>2</v>
      </c>
      <c r="GO170">
        <v>0</v>
      </c>
      <c r="GP170">
        <v>1</v>
      </c>
      <c r="GQ170">
        <v>1</v>
      </c>
      <c r="GR170">
        <v>0</v>
      </c>
      <c r="GS170" s="5">
        <v>0</v>
      </c>
      <c r="GT170" s="76"/>
      <c r="GU170" s="76"/>
      <c r="GV170">
        <v>0</v>
      </c>
      <c r="GX170">
        <v>0</v>
      </c>
      <c r="GZ170">
        <v>0</v>
      </c>
      <c r="HB170">
        <v>0</v>
      </c>
      <c r="HD170">
        <v>0</v>
      </c>
      <c r="HF170" s="7">
        <v>45112</v>
      </c>
      <c r="HG170" s="4"/>
      <c r="HX170" s="5"/>
      <c r="HY170" s="4"/>
      <c r="IA170" t="s">
        <v>1511</v>
      </c>
      <c r="IB170" t="s">
        <v>1180</v>
      </c>
      <c r="IG170" t="s">
        <v>1625</v>
      </c>
      <c r="IH170" t="s">
        <v>1180</v>
      </c>
      <c r="IJ170" s="5"/>
      <c r="IK170" t="s">
        <v>1684</v>
      </c>
      <c r="IL170" t="s">
        <v>1180</v>
      </c>
      <c r="IM170" t="s">
        <v>1729</v>
      </c>
      <c r="IN170" t="s">
        <v>716</v>
      </c>
      <c r="IO170" t="s">
        <v>1731</v>
      </c>
      <c r="IP170" t="s">
        <v>1180</v>
      </c>
      <c r="IW170">
        <f t="shared" si="18"/>
        <v>1130.1445392063961</v>
      </c>
      <c r="IX170">
        <f t="shared" si="19"/>
        <v>1121.3792765415158</v>
      </c>
      <c r="IY170">
        <f t="shared" si="20"/>
        <v>61.768194403598784</v>
      </c>
      <c r="IZ170" s="75">
        <f t="shared" si="21"/>
        <v>2.2952249999999998</v>
      </c>
      <c r="JA170" t="e">
        <v>#NAME?</v>
      </c>
      <c r="JB170">
        <v>951.44622800000002</v>
      </c>
      <c r="JC170">
        <v>332.81601000000001</v>
      </c>
      <c r="JD170">
        <v>271.328033</v>
      </c>
      <c r="JE170">
        <v>10.687904</v>
      </c>
      <c r="JF170">
        <v>11.354706999999999</v>
      </c>
      <c r="JG170">
        <v>70.885953000000001</v>
      </c>
      <c r="JH170">
        <v>111.270422</v>
      </c>
      <c r="JI170">
        <v>94.514608999999993</v>
      </c>
      <c r="JJ170">
        <f t="shared" si="22"/>
        <v>205.785031</v>
      </c>
      <c r="JK170">
        <f t="shared" si="23"/>
        <v>89.657890185058122</v>
      </c>
      <c r="JL170">
        <f t="shared" si="24"/>
        <v>48.479091156640415</v>
      </c>
      <c r="JM170">
        <f t="shared" si="25"/>
        <v>41.178799028417693</v>
      </c>
      <c r="JN170">
        <v>60.226624999999999</v>
      </c>
      <c r="JO170">
        <v>1.0335449999999999</v>
      </c>
      <c r="JP170">
        <v>207.06148400000001</v>
      </c>
      <c r="JQ170">
        <v>248.384219</v>
      </c>
      <c r="JR170">
        <v>1575.1702499999999</v>
      </c>
      <c r="JS170">
        <v>2593.9360000000001</v>
      </c>
      <c r="JT170">
        <v>2573.8177500000002</v>
      </c>
      <c r="JU170">
        <v>1358.7402500000001</v>
      </c>
      <c r="JV170">
        <v>26.591162000000001</v>
      </c>
      <c r="JW170">
        <v>21.375807999999999</v>
      </c>
      <c r="JX170">
        <v>22.709413999999999</v>
      </c>
      <c r="JY170">
        <v>141.77190400000001</v>
      </c>
      <c r="JZ170">
        <f t="shared" si="26"/>
        <v>61.768194403598784</v>
      </c>
      <c r="KA170">
        <v>222.54084</v>
      </c>
      <c r="KB170">
        <v>189.02921900000001</v>
      </c>
      <c r="KC170">
        <v>120.45325200000001</v>
      </c>
      <c r="KD170">
        <v>2.0670899999999999</v>
      </c>
      <c r="KE170">
        <v>18.005347</v>
      </c>
      <c r="KF170">
        <v>21.598628000000001</v>
      </c>
      <c r="KG170">
        <v>136.971328</v>
      </c>
      <c r="KH170">
        <v>225.55966799999999</v>
      </c>
      <c r="KI170">
        <v>223.81023400000001</v>
      </c>
      <c r="KJ170">
        <v>118.15132800000001</v>
      </c>
      <c r="KK170">
        <v>2.3122750000000001</v>
      </c>
      <c r="KL170">
        <v>-69.342963999999995</v>
      </c>
      <c r="KM170">
        <v>248.53829999999999</v>
      </c>
      <c r="KN170">
        <v>28.596817000000001</v>
      </c>
      <c r="KO170">
        <v>-95.938721000000001</v>
      </c>
      <c r="KP170">
        <v>-95.479370000000003</v>
      </c>
      <c r="KQ170">
        <v>-10.504460999999999</v>
      </c>
      <c r="KR170">
        <v>26.761837</v>
      </c>
      <c r="KS170">
        <v>-92.617644999999996</v>
      </c>
      <c r="KT170">
        <v>261.047821</v>
      </c>
      <c r="KU170">
        <v>34.103340000000003</v>
      </c>
      <c r="KV170">
        <v>-97.476500999999999</v>
      </c>
      <c r="KW170">
        <v>-95.101898000000006</v>
      </c>
      <c r="KX170">
        <v>-28.84911</v>
      </c>
      <c r="KY170">
        <v>39.147464999999997</v>
      </c>
      <c r="KZ170">
        <v>-74.681601999999998</v>
      </c>
      <c r="LA170">
        <v>261.06494099999998</v>
      </c>
      <c r="LB170">
        <v>32.572823</v>
      </c>
      <c r="LC170">
        <v>-96.880202999999995</v>
      </c>
      <c r="LD170">
        <v>-96.269310000000004</v>
      </c>
      <c r="LE170">
        <v>-27.564526000000001</v>
      </c>
      <c r="LF170">
        <v>34.493282000000001</v>
      </c>
      <c r="LG170">
        <v>1.1772830000000001</v>
      </c>
      <c r="LH170">
        <v>0.74378999999999995</v>
      </c>
      <c r="LI170" t="s">
        <v>1986</v>
      </c>
      <c r="LJ170" t="s">
        <v>1986</v>
      </c>
      <c r="LK170">
        <v>0.54071199999999997</v>
      </c>
      <c r="LL170">
        <v>0</v>
      </c>
      <c r="LM170" t="s">
        <v>1986</v>
      </c>
      <c r="LN170">
        <v>13.827628000000001</v>
      </c>
      <c r="LO170" t="s">
        <v>1986</v>
      </c>
      <c r="LP170" t="s">
        <v>1986</v>
      </c>
      <c r="LQ170">
        <v>9.7208710000000007</v>
      </c>
      <c r="LR170">
        <v>1.289299</v>
      </c>
      <c r="LS170">
        <v>12.983015</v>
      </c>
      <c r="LT170">
        <v>1648.6568749999999</v>
      </c>
      <c r="LU170">
        <v>119.229187</v>
      </c>
      <c r="LV170">
        <v>43.322315000000003</v>
      </c>
      <c r="LW170">
        <v>33.601444000000001</v>
      </c>
    </row>
    <row r="171" spans="1:335" ht="16.149999999999999" customHeight="1" x14ac:dyDescent="0.3">
      <c r="A171">
        <v>179</v>
      </c>
      <c r="B171">
        <v>7566126</v>
      </c>
      <c r="C171" t="s">
        <v>235</v>
      </c>
      <c r="D171" t="s">
        <v>135</v>
      </c>
      <c r="E171" s="8" t="s">
        <v>2124</v>
      </c>
      <c r="F171">
        <v>1</v>
      </c>
      <c r="G171">
        <v>4</v>
      </c>
      <c r="I171" s="77" t="s">
        <v>2225</v>
      </c>
      <c r="J171" s="101"/>
      <c r="K171" s="101">
        <v>0</v>
      </c>
      <c r="M171" s="101"/>
      <c r="N171" s="101"/>
      <c r="O171" s="141" t="s">
        <v>2286</v>
      </c>
      <c r="P171" s="101"/>
      <c r="Q171" s="98" t="s">
        <v>2277</v>
      </c>
      <c r="R171" s="101"/>
      <c r="S171" s="141" t="s">
        <v>2277</v>
      </c>
      <c r="T171" s="101"/>
      <c r="U171" s="101">
        <v>0</v>
      </c>
      <c r="V171" s="141"/>
      <c r="W171" s="98" t="s">
        <v>2281</v>
      </c>
      <c r="X171" s="101"/>
      <c r="Y171">
        <v>0</v>
      </c>
      <c r="Z171" s="7">
        <v>45021</v>
      </c>
      <c r="AA171" s="7">
        <v>44998</v>
      </c>
      <c r="AB171">
        <v>59.5</v>
      </c>
      <c r="AC171">
        <v>223</v>
      </c>
      <c r="AD171">
        <v>62</v>
      </c>
      <c r="AE171">
        <v>56</v>
      </c>
      <c r="AF171">
        <v>2.2999999999999998</v>
      </c>
      <c r="AG171">
        <v>81</v>
      </c>
      <c r="AH171">
        <v>1.19</v>
      </c>
      <c r="AI171">
        <v>3.6</v>
      </c>
      <c r="AJ171">
        <v>137</v>
      </c>
      <c r="AL171">
        <v>114.649</v>
      </c>
      <c r="AM171">
        <v>158</v>
      </c>
      <c r="AN171">
        <v>46</v>
      </c>
      <c r="AP171">
        <v>114</v>
      </c>
      <c r="AQ171" t="s">
        <v>564</v>
      </c>
      <c r="AR171">
        <v>72.5</v>
      </c>
      <c r="AS171">
        <v>167.7</v>
      </c>
      <c r="AT171">
        <v>2.8123289999999992</v>
      </c>
      <c r="AU171">
        <v>25.779345161963633</v>
      </c>
      <c r="AV171" s="4">
        <v>134</v>
      </c>
      <c r="AW171" t="s">
        <v>1231</v>
      </c>
      <c r="AX171">
        <v>66</v>
      </c>
      <c r="AY171" t="s">
        <v>1231</v>
      </c>
      <c r="AZ171" s="11">
        <v>90.3</v>
      </c>
      <c r="BA171" s="6">
        <v>44998</v>
      </c>
      <c r="BD171" s="8"/>
      <c r="BF171" s="7">
        <v>45386</v>
      </c>
      <c r="BG171" s="7"/>
      <c r="CA171" s="7">
        <v>45751</v>
      </c>
      <c r="CB171" s="7"/>
      <c r="CV171" s="7">
        <v>46116</v>
      </c>
      <c r="CW171" s="7"/>
      <c r="DR171" s="7">
        <v>46481</v>
      </c>
      <c r="DS171" s="7"/>
      <c r="EN171" s="7">
        <v>46846</v>
      </c>
      <c r="EO171" s="7"/>
      <c r="FJ171" s="12">
        <v>0</v>
      </c>
      <c r="FK171" s="11">
        <v>1</v>
      </c>
      <c r="FL171">
        <v>1</v>
      </c>
      <c r="FM171">
        <v>0</v>
      </c>
      <c r="FN171">
        <v>0</v>
      </c>
      <c r="FO171" s="5">
        <v>0</v>
      </c>
      <c r="FP171" s="12">
        <v>0</v>
      </c>
      <c r="FQ171">
        <v>1</v>
      </c>
      <c r="FR171">
        <v>1</v>
      </c>
      <c r="FS171">
        <v>0</v>
      </c>
      <c r="FT171">
        <v>0</v>
      </c>
      <c r="FU171" s="5">
        <v>0</v>
      </c>
      <c r="FV171" s="12">
        <v>0</v>
      </c>
      <c r="FW171">
        <v>1</v>
      </c>
      <c r="FX171">
        <v>1</v>
      </c>
      <c r="FY171">
        <v>0</v>
      </c>
      <c r="FZ171">
        <v>0</v>
      </c>
      <c r="GA171" s="5">
        <v>0</v>
      </c>
      <c r="GB171" s="4">
        <v>0</v>
      </c>
      <c r="GC171">
        <v>1</v>
      </c>
      <c r="GD171">
        <v>1</v>
      </c>
      <c r="GE171">
        <v>0</v>
      </c>
      <c r="GF171">
        <v>0</v>
      </c>
      <c r="GG171" s="5">
        <v>0</v>
      </c>
      <c r="GH171" s="4">
        <v>0</v>
      </c>
      <c r="GI171">
        <v>1</v>
      </c>
      <c r="GJ171">
        <v>1</v>
      </c>
      <c r="GK171">
        <v>0</v>
      </c>
      <c r="GL171">
        <v>0</v>
      </c>
      <c r="GM171" s="5">
        <v>0</v>
      </c>
      <c r="GN171" s="12">
        <v>0</v>
      </c>
      <c r="GO171">
        <v>1</v>
      </c>
      <c r="GP171">
        <v>1</v>
      </c>
      <c r="GQ171">
        <v>0</v>
      </c>
      <c r="GR171">
        <v>0</v>
      </c>
      <c r="GS171" s="5">
        <v>0</v>
      </c>
      <c r="GV171">
        <v>0</v>
      </c>
      <c r="GX171">
        <v>0</v>
      </c>
      <c r="GZ171">
        <v>0</v>
      </c>
      <c r="HB171">
        <v>0</v>
      </c>
      <c r="HD171">
        <v>0</v>
      </c>
      <c r="HF171" s="7">
        <v>45222</v>
      </c>
      <c r="HG171" s="4"/>
      <c r="HX171" s="5"/>
      <c r="HY171" s="4" t="s">
        <v>1506</v>
      </c>
      <c r="HZ171" t="s">
        <v>730</v>
      </c>
      <c r="IA171" t="s">
        <v>1519</v>
      </c>
      <c r="IB171" t="s">
        <v>901</v>
      </c>
      <c r="IG171" t="s">
        <v>1519</v>
      </c>
      <c r="IH171" t="s">
        <v>901</v>
      </c>
      <c r="IJ171" s="5"/>
      <c r="IK171" t="s">
        <v>1695</v>
      </c>
      <c r="IL171" t="s">
        <v>901</v>
      </c>
      <c r="IO171" t="s">
        <v>1695</v>
      </c>
      <c r="IP171" t="s">
        <v>901</v>
      </c>
      <c r="IW171">
        <f t="shared" si="18"/>
        <v>353.09697940745917</v>
      </c>
      <c r="IX171">
        <f t="shared" si="19"/>
        <v>276.88963488980136</v>
      </c>
      <c r="IY171">
        <f t="shared" si="20"/>
        <v>47.084678570679337</v>
      </c>
      <c r="IZ171" s="75">
        <f t="shared" si="21"/>
        <v>2.8123289999999992</v>
      </c>
      <c r="JA171" t="e">
        <v>#NAME?</v>
      </c>
      <c r="JB171">
        <v>934.39392099999998</v>
      </c>
      <c r="JC171">
        <v>325.98400900000001</v>
      </c>
      <c r="JD171">
        <v>267.42401100000001</v>
      </c>
      <c r="JE171">
        <v>4.8200349999999998</v>
      </c>
      <c r="JF171">
        <v>7.468197</v>
      </c>
      <c r="JG171">
        <v>33.104402</v>
      </c>
      <c r="JH171">
        <v>48.143199000000003</v>
      </c>
      <c r="JI171">
        <v>34.435628999999999</v>
      </c>
      <c r="JJ171">
        <f t="shared" si="22"/>
        <v>82.578828000000001</v>
      </c>
      <c r="JK171">
        <f t="shared" si="23"/>
        <v>29.363146345964509</v>
      </c>
      <c r="JL171">
        <f t="shared" si="24"/>
        <v>17.118622678925551</v>
      </c>
      <c r="JM171">
        <f t="shared" si="25"/>
        <v>12.244523667038958</v>
      </c>
      <c r="JN171">
        <v>50.779452999999997</v>
      </c>
      <c r="JO171">
        <v>0.507247</v>
      </c>
      <c r="JP171">
        <v>101.192172</v>
      </c>
      <c r="JQ171">
        <v>148.93051600000001</v>
      </c>
      <c r="JR171">
        <v>750.78712499999995</v>
      </c>
      <c r="JS171">
        <v>993.02487499999995</v>
      </c>
      <c r="JT171">
        <v>778.70474999999999</v>
      </c>
      <c r="JU171">
        <v>813.66193799999996</v>
      </c>
      <c r="JV171">
        <v>9.0780510000000003</v>
      </c>
      <c r="JW171">
        <v>19.280142000000001</v>
      </c>
      <c r="JX171">
        <v>29.872788</v>
      </c>
      <c r="JY171">
        <v>132.417607</v>
      </c>
      <c r="JZ171">
        <f t="shared" si="26"/>
        <v>47.084678570679337</v>
      </c>
      <c r="KA171">
        <v>192.57279299999999</v>
      </c>
      <c r="KB171">
        <v>137.74251000000001</v>
      </c>
      <c r="KC171">
        <v>203.11781300000001</v>
      </c>
      <c r="KD171">
        <v>2.0289869999999999</v>
      </c>
      <c r="KE171">
        <v>19.274698000000001</v>
      </c>
      <c r="KF171">
        <v>28.367716999999999</v>
      </c>
      <c r="KG171">
        <v>143.00707</v>
      </c>
      <c r="KH171">
        <v>189.14759799999999</v>
      </c>
      <c r="KI171">
        <v>148.32471699999999</v>
      </c>
      <c r="KJ171">
        <v>154.98323199999999</v>
      </c>
      <c r="KK171">
        <v>1.7291529999999999</v>
      </c>
      <c r="KL171">
        <v>-98.076378000000005</v>
      </c>
      <c r="KM171">
        <v>246.70004299999999</v>
      </c>
      <c r="KN171">
        <v>14.917400000000001</v>
      </c>
      <c r="KO171">
        <v>-94.468627999999995</v>
      </c>
      <c r="KP171">
        <v>-99.719543000000002</v>
      </c>
      <c r="KQ171">
        <v>-72.388748000000007</v>
      </c>
      <c r="KR171">
        <v>32.000973000000002</v>
      </c>
      <c r="KS171">
        <v>-87.968376000000006</v>
      </c>
      <c r="KT171">
        <v>248.674744</v>
      </c>
      <c r="KU171">
        <v>13.427451</v>
      </c>
      <c r="KV171">
        <v>-96.838936000000004</v>
      </c>
      <c r="KW171">
        <v>-101.893776</v>
      </c>
      <c r="KX171">
        <v>-116.890732</v>
      </c>
      <c r="KY171">
        <v>40</v>
      </c>
      <c r="KZ171">
        <v>-98.976799</v>
      </c>
      <c r="LA171">
        <v>292.548248</v>
      </c>
      <c r="LB171">
        <v>18.031770999999999</v>
      </c>
      <c r="LC171">
        <v>-96.407555000000002</v>
      </c>
      <c r="LD171">
        <v>-102.670303</v>
      </c>
      <c r="LE171">
        <v>-181.30394000000001</v>
      </c>
      <c r="LF171">
        <v>39.507347000000003</v>
      </c>
      <c r="LG171">
        <v>1.398064</v>
      </c>
      <c r="LH171">
        <v>0.71383600000000003</v>
      </c>
      <c r="LI171" t="s">
        <v>1986</v>
      </c>
      <c r="LJ171" t="s">
        <v>1986</v>
      </c>
      <c r="LK171">
        <v>0.58299699999999999</v>
      </c>
      <c r="LL171">
        <v>0</v>
      </c>
      <c r="LM171" t="s">
        <v>1986</v>
      </c>
      <c r="LN171">
        <v>2.216161</v>
      </c>
      <c r="LO171" t="s">
        <v>1986</v>
      </c>
      <c r="LP171" t="s">
        <v>1986</v>
      </c>
      <c r="LQ171">
        <v>0.84743900000000005</v>
      </c>
      <c r="LR171">
        <v>1.0188619999999999</v>
      </c>
      <c r="LS171">
        <v>11.78303</v>
      </c>
      <c r="LT171">
        <v>940.16650000000004</v>
      </c>
      <c r="LU171">
        <v>424.23215599999997</v>
      </c>
      <c r="LV171">
        <v>45.776511999999997</v>
      </c>
      <c r="LW171">
        <v>44.929073000000002</v>
      </c>
    </row>
    <row r="172" spans="1:335" ht="16.149999999999999" customHeight="1" x14ac:dyDescent="0.3">
      <c r="A172">
        <v>180</v>
      </c>
      <c r="B172">
        <v>7591074</v>
      </c>
      <c r="C172" t="s">
        <v>278</v>
      </c>
      <c r="D172" t="s">
        <v>135</v>
      </c>
      <c r="E172" s="8" t="s">
        <v>72</v>
      </c>
      <c r="I172" s="77" t="s">
        <v>2217</v>
      </c>
      <c r="J172" s="100">
        <v>0</v>
      </c>
      <c r="K172" s="100">
        <v>0</v>
      </c>
      <c r="L172" s="85"/>
      <c r="M172" s="100"/>
      <c r="N172" s="100"/>
      <c r="O172" s="95" t="s">
        <v>2286</v>
      </c>
      <c r="P172" s="100"/>
      <c r="Q172" s="140" t="s">
        <v>2277</v>
      </c>
      <c r="R172" s="100"/>
      <c r="S172" s="95" t="s">
        <v>2277</v>
      </c>
      <c r="T172" s="100"/>
      <c r="U172" s="100">
        <v>0</v>
      </c>
      <c r="V172" s="95"/>
      <c r="W172" s="140" t="s">
        <v>2281</v>
      </c>
      <c r="X172" s="100"/>
      <c r="Y172">
        <v>0</v>
      </c>
      <c r="Z172" s="7">
        <v>41229</v>
      </c>
      <c r="AA172" s="7"/>
      <c r="AD172">
        <v>915</v>
      </c>
      <c r="AE172">
        <v>997</v>
      </c>
      <c r="AF172">
        <v>11.6</v>
      </c>
      <c r="AG172">
        <v>176</v>
      </c>
      <c r="AH172">
        <v>1.43</v>
      </c>
      <c r="AI172">
        <v>3.2</v>
      </c>
      <c r="AJ172">
        <v>119</v>
      </c>
      <c r="AK172">
        <v>8.1</v>
      </c>
      <c r="AL172">
        <v>113.273</v>
      </c>
      <c r="AM172">
        <v>114</v>
      </c>
      <c r="AR172">
        <v>78.2</v>
      </c>
      <c r="AS172">
        <v>171.7</v>
      </c>
      <c r="AT172">
        <v>2.9480889999999995</v>
      </c>
      <c r="AU172">
        <v>26.525657807481394</v>
      </c>
      <c r="AV172" s="4">
        <v>142</v>
      </c>
      <c r="AW172" t="s">
        <v>1857</v>
      </c>
      <c r="AX172">
        <v>92</v>
      </c>
      <c r="AY172" t="s">
        <v>1857</v>
      </c>
      <c r="AZ172" s="11"/>
      <c r="BB172" s="4">
        <v>1</v>
      </c>
      <c r="BC172" t="s">
        <v>1947</v>
      </c>
      <c r="BD172" s="8" t="s">
        <v>1951</v>
      </c>
      <c r="BE172" s="5" t="s">
        <v>1950</v>
      </c>
      <c r="BF172" s="7">
        <v>41594</v>
      </c>
      <c r="BG172" s="7"/>
      <c r="BX172">
        <v>75.599999999999994</v>
      </c>
      <c r="BY172">
        <v>171.7</v>
      </c>
      <c r="BZ172">
        <v>25.643730565800425</v>
      </c>
      <c r="CA172" s="7">
        <v>41959</v>
      </c>
      <c r="CB172" s="7"/>
      <c r="CV172" s="7">
        <v>42324</v>
      </c>
      <c r="CW172" s="7"/>
      <c r="DR172" s="7">
        <v>42689</v>
      </c>
      <c r="DS172" s="7">
        <v>42976</v>
      </c>
      <c r="DT172">
        <v>5.9</v>
      </c>
      <c r="DU172">
        <v>256</v>
      </c>
      <c r="EI172" t="s">
        <v>670</v>
      </c>
      <c r="EJ172">
        <v>76</v>
      </c>
      <c r="EK172">
        <v>172</v>
      </c>
      <c r="EL172">
        <v>1.72</v>
      </c>
      <c r="EM172">
        <v>25.689561925365066</v>
      </c>
      <c r="EN172" s="7">
        <v>43054</v>
      </c>
      <c r="EO172" s="7">
        <v>42976</v>
      </c>
      <c r="EP172">
        <v>5.9</v>
      </c>
      <c r="EQ172">
        <v>256</v>
      </c>
      <c r="ER172">
        <v>30</v>
      </c>
      <c r="ES172">
        <v>19</v>
      </c>
      <c r="ET172">
        <v>2.7</v>
      </c>
      <c r="EU172">
        <v>128</v>
      </c>
      <c r="EW172">
        <v>4.3</v>
      </c>
      <c r="EX172">
        <v>113</v>
      </c>
      <c r="EY172">
        <v>6</v>
      </c>
      <c r="EZ172">
        <v>102.962</v>
      </c>
      <c r="FA172">
        <v>147</v>
      </c>
      <c r="FC172">
        <v>73</v>
      </c>
      <c r="FD172">
        <v>147</v>
      </c>
      <c r="FE172" t="s">
        <v>670</v>
      </c>
      <c r="FF172">
        <v>76</v>
      </c>
      <c r="FG172">
        <v>172</v>
      </c>
      <c r="FH172">
        <v>1.72</v>
      </c>
      <c r="FI172">
        <v>25.689561925365066</v>
      </c>
      <c r="FJ172" s="12">
        <v>0</v>
      </c>
      <c r="FK172" s="11">
        <v>0</v>
      </c>
      <c r="FL172">
        <v>0</v>
      </c>
      <c r="FM172">
        <v>0</v>
      </c>
      <c r="FN172">
        <v>0</v>
      </c>
      <c r="FO172" s="5">
        <v>0</v>
      </c>
      <c r="FP172" s="12">
        <v>2</v>
      </c>
      <c r="FQ172">
        <v>0</v>
      </c>
      <c r="FR172">
        <v>0</v>
      </c>
      <c r="FS172">
        <v>0</v>
      </c>
      <c r="FT172">
        <v>0</v>
      </c>
      <c r="FU172" s="5">
        <v>0</v>
      </c>
      <c r="FV172" s="12">
        <v>2</v>
      </c>
      <c r="FW172">
        <v>0</v>
      </c>
      <c r="FX172">
        <v>0</v>
      </c>
      <c r="FY172">
        <v>0</v>
      </c>
      <c r="FZ172">
        <v>0</v>
      </c>
      <c r="GA172" s="5">
        <v>0</v>
      </c>
      <c r="GB172" s="4">
        <v>2</v>
      </c>
      <c r="GC172">
        <v>0</v>
      </c>
      <c r="GD172">
        <v>0</v>
      </c>
      <c r="GE172">
        <v>0</v>
      </c>
      <c r="GF172">
        <v>0</v>
      </c>
      <c r="GG172" s="5">
        <v>0</v>
      </c>
      <c r="GH172" s="4">
        <v>2</v>
      </c>
      <c r="GI172">
        <v>0</v>
      </c>
      <c r="GJ172">
        <v>0</v>
      </c>
      <c r="GK172">
        <v>0</v>
      </c>
      <c r="GL172">
        <v>0</v>
      </c>
      <c r="GM172" s="5">
        <v>0</v>
      </c>
      <c r="GN172" s="12">
        <v>2</v>
      </c>
      <c r="GO172">
        <v>0</v>
      </c>
      <c r="GP172">
        <v>0</v>
      </c>
      <c r="GQ172">
        <v>0</v>
      </c>
      <c r="GR172">
        <v>1</v>
      </c>
      <c r="GS172" s="5">
        <v>0</v>
      </c>
      <c r="GT172" s="76"/>
      <c r="GU172" s="76"/>
      <c r="GV172">
        <v>0</v>
      </c>
      <c r="GX172">
        <v>0</v>
      </c>
      <c r="GZ172">
        <v>0</v>
      </c>
      <c r="HB172">
        <v>0</v>
      </c>
      <c r="HD172">
        <v>0</v>
      </c>
      <c r="HF172" s="7">
        <v>43868</v>
      </c>
      <c r="HG172" s="4" t="s">
        <v>1362</v>
      </c>
      <c r="HH172" t="s">
        <v>1222</v>
      </c>
      <c r="HK172" t="s">
        <v>1417</v>
      </c>
      <c r="HL172" t="s">
        <v>1222</v>
      </c>
      <c r="HX172" s="5"/>
      <c r="HY172" s="4"/>
      <c r="IJ172" s="5"/>
      <c r="IK172" t="s">
        <v>1721</v>
      </c>
      <c r="IL172" t="s">
        <v>1722</v>
      </c>
      <c r="IW172">
        <f t="shared" si="18"/>
        <v>341.96709699062689</v>
      </c>
      <c r="IX172">
        <f t="shared" si="19"/>
        <v>188.82441710545379</v>
      </c>
      <c r="IY172">
        <f t="shared" si="20"/>
        <v>49.824559570623556</v>
      </c>
      <c r="IZ172" s="75">
        <f t="shared" si="21"/>
        <v>2.9480889999999995</v>
      </c>
      <c r="JA172" t="e">
        <v>#NAME?</v>
      </c>
      <c r="JB172">
        <v>942.26226799999995</v>
      </c>
      <c r="JC172">
        <v>349.40802000000002</v>
      </c>
      <c r="JD172">
        <v>245.952011</v>
      </c>
      <c r="JE172">
        <v>8.9256390000000003</v>
      </c>
      <c r="JF172">
        <v>16.517672000000001</v>
      </c>
      <c r="JG172">
        <v>73.443617000000003</v>
      </c>
      <c r="JH172">
        <v>89.656469000000001</v>
      </c>
      <c r="JI172">
        <v>43.547015999999999</v>
      </c>
      <c r="JJ172">
        <f t="shared" si="22"/>
        <v>133.203485</v>
      </c>
      <c r="JK172">
        <f t="shared" si="23"/>
        <v>45.182993118593103</v>
      </c>
      <c r="JL172">
        <f t="shared" si="24"/>
        <v>30.411724001548126</v>
      </c>
      <c r="JM172">
        <f t="shared" si="25"/>
        <v>14.771269117044977</v>
      </c>
      <c r="JN172">
        <v>114.32343</v>
      </c>
      <c r="JO172">
        <v>1.3288439999999999</v>
      </c>
      <c r="JP172">
        <v>97.477117000000007</v>
      </c>
      <c r="JQ172">
        <v>161.21873400000001</v>
      </c>
      <c r="JR172">
        <v>832.013375</v>
      </c>
      <c r="JS172">
        <v>1008.149437</v>
      </c>
      <c r="JT172">
        <v>556.67118700000003</v>
      </c>
      <c r="JU172">
        <v>1116.090625</v>
      </c>
      <c r="JV172">
        <v>17.894143</v>
      </c>
      <c r="JW172">
        <v>17.851277</v>
      </c>
      <c r="JX172">
        <v>33.035342</v>
      </c>
      <c r="JY172">
        <v>146.887236</v>
      </c>
      <c r="JZ172">
        <f t="shared" si="26"/>
        <v>49.824559570623556</v>
      </c>
      <c r="KA172">
        <v>179.31292999999999</v>
      </c>
      <c r="KB172">
        <v>87.094032999999996</v>
      </c>
      <c r="KC172">
        <v>228.64685499999999</v>
      </c>
      <c r="KD172">
        <v>2.6576870000000001</v>
      </c>
      <c r="KE172">
        <v>17.723113000000001</v>
      </c>
      <c r="KF172">
        <v>29.312498000000001</v>
      </c>
      <c r="KG172">
        <v>151.27515600000001</v>
      </c>
      <c r="KH172">
        <v>183.299902</v>
      </c>
      <c r="KI172">
        <v>101.21294899999999</v>
      </c>
      <c r="KJ172">
        <v>202.925566</v>
      </c>
      <c r="KK172">
        <v>3.2534809999999998</v>
      </c>
      <c r="KL172">
        <v>-139.25636299999999</v>
      </c>
      <c r="KM172">
        <v>233.53646900000001</v>
      </c>
      <c r="KN172">
        <v>46.227966000000002</v>
      </c>
      <c r="KO172">
        <v>-85.360457999999994</v>
      </c>
      <c r="KP172">
        <v>-82.631621999999993</v>
      </c>
      <c r="KQ172">
        <v>-17.956066</v>
      </c>
      <c r="KR172">
        <v>30.582129999999999</v>
      </c>
      <c r="KS172">
        <v>-129.251328</v>
      </c>
      <c r="KT172">
        <v>223.533447</v>
      </c>
      <c r="KU172">
        <v>43.218871999999998</v>
      </c>
      <c r="KV172">
        <v>-86.546486000000002</v>
      </c>
      <c r="KW172">
        <v>-89.418021999999993</v>
      </c>
      <c r="KX172">
        <v>-25.811938999999999</v>
      </c>
      <c r="KY172">
        <v>31.136199999999999</v>
      </c>
      <c r="KZ172">
        <v>-122.215378</v>
      </c>
      <c r="LA172">
        <v>224.37103300000001</v>
      </c>
      <c r="LB172">
        <v>43.211632000000002</v>
      </c>
      <c r="LC172">
        <v>-86.606255000000004</v>
      </c>
      <c r="LD172">
        <v>-90.282364000000001</v>
      </c>
      <c r="LE172">
        <v>-55.452187000000002</v>
      </c>
      <c r="LF172">
        <v>30.191642999999999</v>
      </c>
      <c r="LG172">
        <v>2.058843</v>
      </c>
      <c r="LH172">
        <v>0.644594</v>
      </c>
      <c r="LI172" t="s">
        <v>1986</v>
      </c>
      <c r="LJ172" t="s">
        <v>1986</v>
      </c>
      <c r="LK172">
        <v>0.67307899999999998</v>
      </c>
      <c r="LL172">
        <v>0</v>
      </c>
      <c r="LM172" t="s">
        <v>1986</v>
      </c>
      <c r="LN172">
        <v>5.8639340000000004</v>
      </c>
      <c r="LO172" t="s">
        <v>1986</v>
      </c>
      <c r="LP172" t="s">
        <v>1986</v>
      </c>
      <c r="LQ172">
        <v>16.376080000000002</v>
      </c>
      <c r="LR172">
        <v>1.3945019999999999</v>
      </c>
      <c r="LS172">
        <v>4.7563190000000004</v>
      </c>
      <c r="LT172">
        <v>1609.05825</v>
      </c>
      <c r="LU172">
        <v>274.39909399999999</v>
      </c>
      <c r="LV172">
        <v>57.886859999999999</v>
      </c>
      <c r="LW172">
        <v>41.510779999999997</v>
      </c>
    </row>
    <row r="173" spans="1:335" ht="16.149999999999999" customHeight="1" x14ac:dyDescent="0.3">
      <c r="A173">
        <v>181</v>
      </c>
      <c r="B173">
        <v>7612160</v>
      </c>
      <c r="C173" t="s">
        <v>355</v>
      </c>
      <c r="D173" t="s">
        <v>135</v>
      </c>
      <c r="E173" s="8" t="s">
        <v>2125</v>
      </c>
      <c r="F173" s="8">
        <v>1</v>
      </c>
      <c r="G173" s="8">
        <v>4</v>
      </c>
      <c r="H173" s="80"/>
      <c r="I173" s="80" t="s">
        <v>2225</v>
      </c>
      <c r="J173" s="101">
        <v>0</v>
      </c>
      <c r="K173" s="101">
        <v>0</v>
      </c>
      <c r="L173" s="80"/>
      <c r="M173" s="101">
        <v>3</v>
      </c>
      <c r="N173" s="139">
        <v>41276</v>
      </c>
      <c r="O173" s="98" t="s">
        <v>2274</v>
      </c>
      <c r="P173" s="139">
        <v>41276</v>
      </c>
      <c r="Q173" s="98" t="s">
        <v>2277</v>
      </c>
      <c r="R173" s="101"/>
      <c r="S173" s="98" t="s">
        <v>2278</v>
      </c>
      <c r="T173" s="139">
        <v>41276</v>
      </c>
      <c r="U173" s="101">
        <v>0</v>
      </c>
      <c r="V173" s="98"/>
      <c r="W173" s="98" t="s">
        <v>2278</v>
      </c>
      <c r="X173" s="139">
        <v>42600</v>
      </c>
      <c r="Y173">
        <v>0</v>
      </c>
      <c r="Z173" s="7">
        <v>42614</v>
      </c>
      <c r="AA173" s="7"/>
      <c r="AD173">
        <v>12</v>
      </c>
      <c r="AE173">
        <v>6</v>
      </c>
      <c r="AF173">
        <v>0.6</v>
      </c>
      <c r="AG173">
        <v>88</v>
      </c>
      <c r="AH173">
        <v>0.98</v>
      </c>
      <c r="AI173">
        <v>2.9</v>
      </c>
      <c r="AJ173">
        <v>153</v>
      </c>
      <c r="AL173">
        <v>87.659000000000006</v>
      </c>
      <c r="AM173">
        <v>111</v>
      </c>
      <c r="AN173">
        <v>15</v>
      </c>
      <c r="AO173">
        <v>19</v>
      </c>
      <c r="AP173">
        <v>199</v>
      </c>
      <c r="AR173">
        <v>68</v>
      </c>
      <c r="AS173">
        <v>185</v>
      </c>
      <c r="AT173">
        <v>3.4225000000000003</v>
      </c>
      <c r="AU173">
        <v>19.86851716581446</v>
      </c>
      <c r="AV173" s="4">
        <v>109</v>
      </c>
      <c r="AW173" t="s">
        <v>1191</v>
      </c>
      <c r="AX173">
        <v>69</v>
      </c>
      <c r="AY173" t="s">
        <v>1191</v>
      </c>
      <c r="AZ173" s="11"/>
      <c r="BB173" s="4">
        <v>1</v>
      </c>
      <c r="BC173" t="s">
        <v>1947</v>
      </c>
      <c r="BD173" s="8" t="s">
        <v>1946</v>
      </c>
      <c r="BE173" s="5" t="s">
        <v>1962</v>
      </c>
      <c r="BF173" s="7">
        <v>42979</v>
      </c>
      <c r="BG173" s="7"/>
      <c r="BJ173">
        <v>48</v>
      </c>
      <c r="BK173">
        <v>57</v>
      </c>
      <c r="BL173">
        <v>0.8</v>
      </c>
      <c r="BM173">
        <v>127</v>
      </c>
      <c r="BN173">
        <v>0.93</v>
      </c>
      <c r="BO173">
        <v>4.5999999999999996</v>
      </c>
      <c r="BP173">
        <v>82</v>
      </c>
      <c r="BR173">
        <v>43.323999999999998</v>
      </c>
      <c r="BS173">
        <v>165</v>
      </c>
      <c r="BT173">
        <v>71</v>
      </c>
      <c r="BV173">
        <v>56</v>
      </c>
      <c r="BX173">
        <v>74</v>
      </c>
      <c r="BY173">
        <v>185</v>
      </c>
      <c r="BZ173">
        <v>21.621621621621621</v>
      </c>
      <c r="CA173" s="7">
        <v>43344</v>
      </c>
      <c r="CB173" s="7"/>
      <c r="CE173">
        <v>20</v>
      </c>
      <c r="CF173">
        <v>12</v>
      </c>
      <c r="CG173">
        <v>1.1000000000000001</v>
      </c>
      <c r="CH173">
        <v>145</v>
      </c>
      <c r="CI173">
        <v>0.82</v>
      </c>
      <c r="CJ173">
        <v>4.4000000000000004</v>
      </c>
      <c r="CK173">
        <v>91</v>
      </c>
      <c r="CM173">
        <v>72.614000000000004</v>
      </c>
      <c r="CN173">
        <v>137</v>
      </c>
      <c r="CO173">
        <v>66</v>
      </c>
      <c r="CQ173">
        <v>111</v>
      </c>
      <c r="CS173">
        <v>58</v>
      </c>
      <c r="CT173">
        <v>185</v>
      </c>
      <c r="CU173">
        <v>16.946676406135865</v>
      </c>
      <c r="CV173" s="7">
        <v>43709</v>
      </c>
      <c r="CW173" s="7"/>
      <c r="CZ173">
        <v>27</v>
      </c>
      <c r="DA173">
        <v>14</v>
      </c>
      <c r="DB173">
        <v>2.1</v>
      </c>
      <c r="DC173">
        <v>197</v>
      </c>
      <c r="DD173">
        <v>0.92</v>
      </c>
      <c r="DE173">
        <v>4</v>
      </c>
      <c r="DF173">
        <v>78</v>
      </c>
      <c r="DH173">
        <v>57.262</v>
      </c>
      <c r="DI173">
        <v>117</v>
      </c>
      <c r="DJ173">
        <v>54</v>
      </c>
      <c r="DL173">
        <v>700</v>
      </c>
      <c r="DN173">
        <v>67</v>
      </c>
      <c r="DO173">
        <v>177.4</v>
      </c>
      <c r="DP173">
        <v>1.774</v>
      </c>
      <c r="DQ173">
        <v>21.289603428706517</v>
      </c>
      <c r="DR173" s="7">
        <v>44074</v>
      </c>
      <c r="DS173" s="7"/>
      <c r="DV173">
        <v>31</v>
      </c>
      <c r="DW173">
        <v>12</v>
      </c>
      <c r="DX173">
        <v>1.6</v>
      </c>
      <c r="DY173">
        <v>268</v>
      </c>
      <c r="DZ173">
        <v>0.91</v>
      </c>
      <c r="EA173">
        <v>3.9</v>
      </c>
      <c r="EB173">
        <v>95</v>
      </c>
      <c r="ED173">
        <v>35.789000000000001</v>
      </c>
      <c r="EE173">
        <v>129</v>
      </c>
      <c r="EF173">
        <v>43</v>
      </c>
      <c r="EH173">
        <v>248</v>
      </c>
      <c r="EJ173">
        <v>64</v>
      </c>
      <c r="EK173">
        <v>177.4</v>
      </c>
      <c r="EL173">
        <v>1.774</v>
      </c>
      <c r="EM173">
        <v>20.336337603540557</v>
      </c>
      <c r="EN173" s="7">
        <v>44439</v>
      </c>
      <c r="EO173" s="7"/>
      <c r="ER173">
        <v>25</v>
      </c>
      <c r="ES173">
        <v>22</v>
      </c>
      <c r="ET173">
        <v>0.6</v>
      </c>
      <c r="EU173">
        <v>186</v>
      </c>
      <c r="EV173">
        <v>0.81</v>
      </c>
      <c r="EW173">
        <v>4.0999999999999996</v>
      </c>
      <c r="EX173">
        <v>98</v>
      </c>
      <c r="EZ173">
        <v>56.237000000000002</v>
      </c>
      <c r="FA173">
        <v>193</v>
      </c>
      <c r="FB173">
        <v>72</v>
      </c>
      <c r="FD173">
        <v>194</v>
      </c>
      <c r="FF173">
        <v>63</v>
      </c>
      <c r="FG173">
        <v>177.4</v>
      </c>
      <c r="FH173">
        <v>1.774</v>
      </c>
      <c r="FI173">
        <v>20.018582328485234</v>
      </c>
      <c r="FJ173" s="12">
        <v>0</v>
      </c>
      <c r="FK173" s="11">
        <v>0</v>
      </c>
      <c r="FL173">
        <v>0</v>
      </c>
      <c r="FM173">
        <v>0</v>
      </c>
      <c r="FN173">
        <v>0</v>
      </c>
      <c r="FO173" s="5">
        <v>0</v>
      </c>
      <c r="FP173" s="12">
        <v>0</v>
      </c>
      <c r="FQ173">
        <v>1</v>
      </c>
      <c r="FR173">
        <v>0</v>
      </c>
      <c r="FS173">
        <v>0</v>
      </c>
      <c r="FT173">
        <v>0</v>
      </c>
      <c r="FU173" s="5">
        <v>0</v>
      </c>
      <c r="FV173" s="12">
        <v>0</v>
      </c>
      <c r="FW173">
        <v>1</v>
      </c>
      <c r="FX173">
        <v>0</v>
      </c>
      <c r="FY173">
        <v>0</v>
      </c>
      <c r="FZ173">
        <v>0</v>
      </c>
      <c r="GA173" s="5">
        <v>0</v>
      </c>
      <c r="GB173" s="4">
        <v>0</v>
      </c>
      <c r="GC173">
        <v>1</v>
      </c>
      <c r="GD173">
        <v>0</v>
      </c>
      <c r="GE173">
        <v>0</v>
      </c>
      <c r="GF173">
        <v>0</v>
      </c>
      <c r="GG173" s="5">
        <v>0</v>
      </c>
      <c r="GH173" s="4">
        <v>0</v>
      </c>
      <c r="GI173">
        <v>1</v>
      </c>
      <c r="GJ173">
        <v>0</v>
      </c>
      <c r="GK173">
        <v>0</v>
      </c>
      <c r="GL173">
        <v>0</v>
      </c>
      <c r="GM173" s="5">
        <v>0</v>
      </c>
      <c r="GN173" s="12">
        <v>0</v>
      </c>
      <c r="GO173">
        <v>1</v>
      </c>
      <c r="GP173">
        <v>0</v>
      </c>
      <c r="GQ173">
        <v>0</v>
      </c>
      <c r="GR173">
        <v>0</v>
      </c>
      <c r="GS173" s="5">
        <v>0</v>
      </c>
      <c r="GV173">
        <v>1</v>
      </c>
      <c r="GW173" t="s">
        <v>1117</v>
      </c>
      <c r="GX173">
        <v>1</v>
      </c>
      <c r="GY173" t="s">
        <v>1127</v>
      </c>
      <c r="GZ173">
        <v>0</v>
      </c>
      <c r="HB173">
        <v>1</v>
      </c>
      <c r="HC173" t="s">
        <v>1127</v>
      </c>
      <c r="HD173">
        <v>0</v>
      </c>
      <c r="HF173" s="7">
        <v>44252</v>
      </c>
      <c r="HG173" s="4"/>
      <c r="HW173" t="s">
        <v>1454</v>
      </c>
      <c r="HX173" s="5" t="s">
        <v>1117</v>
      </c>
      <c r="HY173" s="4"/>
      <c r="IG173" t="s">
        <v>1619</v>
      </c>
      <c r="IH173" t="s">
        <v>942</v>
      </c>
      <c r="II173" t="s">
        <v>1128</v>
      </c>
      <c r="IJ173" s="5" t="s">
        <v>967</v>
      </c>
      <c r="IW173">
        <f t="shared" si="18"/>
        <v>698.54375456537616</v>
      </c>
      <c r="IX173">
        <f t="shared" si="19"/>
        <v>1253.1086924762601</v>
      </c>
      <c r="IY173">
        <f t="shared" si="20"/>
        <v>36.666875967859752</v>
      </c>
      <c r="IZ173" s="75">
        <f t="shared" si="21"/>
        <v>3.4225000000000003</v>
      </c>
      <c r="JA173" t="e">
        <v>#NAME?</v>
      </c>
      <c r="JB173">
        <v>973.40765399999998</v>
      </c>
      <c r="JC173">
        <v>350.38403299999999</v>
      </c>
      <c r="JD173">
        <v>266.44802900000002</v>
      </c>
      <c r="JE173">
        <v>10.206854</v>
      </c>
      <c r="JF173">
        <v>16.436700999999999</v>
      </c>
      <c r="JG173">
        <v>62.746191000000003</v>
      </c>
      <c r="JH173">
        <v>79.506765999999999</v>
      </c>
      <c r="JI173">
        <v>82.988438000000002</v>
      </c>
      <c r="JJ173">
        <f t="shared" si="22"/>
        <v>162.495204</v>
      </c>
      <c r="JK173">
        <f t="shared" si="23"/>
        <v>47.478511029948862</v>
      </c>
      <c r="JL173">
        <f t="shared" si="24"/>
        <v>23.230610956902847</v>
      </c>
      <c r="JM173">
        <f t="shared" si="25"/>
        <v>24.247900073046019</v>
      </c>
      <c r="JN173">
        <v>73.996109000000004</v>
      </c>
      <c r="JO173">
        <v>1.2002459999999999</v>
      </c>
      <c r="JP173">
        <v>634.49668799999995</v>
      </c>
      <c r="JQ173">
        <v>1766.461875</v>
      </c>
      <c r="JR173">
        <v>2954.1149999999998</v>
      </c>
      <c r="JS173">
        <v>2390.7660000000001</v>
      </c>
      <c r="JT173">
        <v>4288.7645000000002</v>
      </c>
      <c r="JU173">
        <v>8440.4249999999993</v>
      </c>
      <c r="JV173">
        <v>68.252077999999997</v>
      </c>
      <c r="JW173">
        <v>20.413706000000001</v>
      </c>
      <c r="JX173">
        <v>32.873403000000003</v>
      </c>
      <c r="JY173">
        <v>125.492383</v>
      </c>
      <c r="JZ173">
        <f t="shared" si="26"/>
        <v>36.666875967859752</v>
      </c>
      <c r="KA173">
        <v>159.01353499999999</v>
      </c>
      <c r="KB173">
        <v>165.97687500000001</v>
      </c>
      <c r="KC173">
        <v>147.99222700000001</v>
      </c>
      <c r="KD173">
        <v>2.4004919999999998</v>
      </c>
      <c r="KE173">
        <v>19.828021</v>
      </c>
      <c r="KF173">
        <v>55.201934000000001</v>
      </c>
      <c r="KG173">
        <v>92.316094000000007</v>
      </c>
      <c r="KH173">
        <v>74.711436000000006</v>
      </c>
      <c r="KI173">
        <v>134.023887</v>
      </c>
      <c r="KJ173">
        <v>263.76328100000001</v>
      </c>
      <c r="KK173">
        <v>2.1328779999999998</v>
      </c>
      <c r="KL173">
        <v>-113.776573</v>
      </c>
      <c r="KM173">
        <v>173.85316499999999</v>
      </c>
      <c r="KN173">
        <v>21.599561999999999</v>
      </c>
      <c r="KO173">
        <v>-71.002562999999995</v>
      </c>
      <c r="KP173">
        <v>-75.146652000000003</v>
      </c>
      <c r="KQ173">
        <v>-25.530134</v>
      </c>
      <c r="KR173">
        <v>21.662317000000002</v>
      </c>
      <c r="KS173">
        <v>-114.211388</v>
      </c>
      <c r="KT173">
        <v>217.48159799999999</v>
      </c>
      <c r="KU173">
        <v>25.023987000000002</v>
      </c>
      <c r="KV173">
        <v>-73.079734999999999</v>
      </c>
      <c r="KW173">
        <v>-74.899162000000004</v>
      </c>
      <c r="KX173">
        <v>-68.19323</v>
      </c>
      <c r="KY173">
        <v>12.261905</v>
      </c>
      <c r="KZ173">
        <v>-113.776573</v>
      </c>
      <c r="LA173">
        <v>173.85316499999999</v>
      </c>
      <c r="LB173">
        <v>21.599561999999999</v>
      </c>
      <c r="LC173">
        <v>-71.002562999999995</v>
      </c>
      <c r="LD173">
        <v>-75.146652000000003</v>
      </c>
      <c r="LE173">
        <v>-25.530134</v>
      </c>
      <c r="LF173">
        <v>21.662317000000002</v>
      </c>
      <c r="LG173">
        <v>0.95804599999999995</v>
      </c>
      <c r="LH173">
        <v>0.72142700000000004</v>
      </c>
      <c r="LI173" t="s">
        <v>1986</v>
      </c>
      <c r="LJ173" t="s">
        <v>1986</v>
      </c>
      <c r="LK173">
        <v>0.48928700000000003</v>
      </c>
      <c r="LL173">
        <v>0</v>
      </c>
      <c r="LM173" t="s">
        <v>1986</v>
      </c>
      <c r="LN173">
        <v>2.635046</v>
      </c>
      <c r="LO173" t="s">
        <v>1986</v>
      </c>
      <c r="LP173" t="s">
        <v>1986</v>
      </c>
      <c r="LQ173">
        <v>16.144257</v>
      </c>
      <c r="LR173">
        <v>1.4346810000000001</v>
      </c>
      <c r="LS173">
        <v>7.5751910000000002</v>
      </c>
      <c r="LT173">
        <v>1808.037</v>
      </c>
      <c r="LU173">
        <v>686.15006200000005</v>
      </c>
      <c r="LV173">
        <v>53.284767000000002</v>
      </c>
      <c r="LW173">
        <v>37.140510999999996</v>
      </c>
    </row>
    <row r="174" spans="1:335" ht="16.149999999999999" customHeight="1" x14ac:dyDescent="0.3">
      <c r="A174">
        <v>182</v>
      </c>
      <c r="B174">
        <v>7621966</v>
      </c>
      <c r="C174" t="s">
        <v>214</v>
      </c>
      <c r="D174" t="s">
        <v>134</v>
      </c>
      <c r="E174" t="s">
        <v>54</v>
      </c>
      <c r="F174">
        <v>1</v>
      </c>
      <c r="I174" s="77" t="s">
        <v>2157</v>
      </c>
      <c r="J174" s="100">
        <v>0</v>
      </c>
      <c r="K174" s="100">
        <v>0</v>
      </c>
      <c r="L174" s="85"/>
      <c r="M174" s="100"/>
      <c r="N174" s="100"/>
      <c r="O174" s="95" t="s">
        <v>2286</v>
      </c>
      <c r="P174" s="100"/>
      <c r="Q174" s="140" t="s">
        <v>2277</v>
      </c>
      <c r="R174" s="100"/>
      <c r="S174" s="95" t="s">
        <v>2277</v>
      </c>
      <c r="T174" s="100"/>
      <c r="U174" s="100">
        <v>0</v>
      </c>
      <c r="V174" s="95"/>
      <c r="W174" s="140" t="s">
        <v>2281</v>
      </c>
      <c r="X174" s="100"/>
      <c r="Y174">
        <v>0</v>
      </c>
      <c r="Z174" s="7">
        <v>43820</v>
      </c>
      <c r="AA174" s="7">
        <v>44007</v>
      </c>
      <c r="AB174">
        <v>4.9000000000000004</v>
      </c>
      <c r="AC174">
        <v>255</v>
      </c>
      <c r="AD174">
        <v>34</v>
      </c>
      <c r="AE174">
        <v>28</v>
      </c>
      <c r="AF174">
        <v>0.4</v>
      </c>
      <c r="AG174">
        <v>199</v>
      </c>
      <c r="AH174">
        <v>0.91</v>
      </c>
      <c r="AI174">
        <v>4.4000000000000004</v>
      </c>
      <c r="AJ174">
        <v>94</v>
      </c>
      <c r="AL174">
        <v>75.233000000000004</v>
      </c>
      <c r="AM174">
        <v>95</v>
      </c>
      <c r="AR174">
        <v>71</v>
      </c>
      <c r="AS174">
        <v>160</v>
      </c>
      <c r="AT174">
        <v>2.5600000000000005</v>
      </c>
      <c r="AU174">
        <v>27.734374999999993</v>
      </c>
      <c r="AV174" s="4">
        <v>139</v>
      </c>
      <c r="AW174" t="s">
        <v>1024</v>
      </c>
      <c r="AX174">
        <v>82</v>
      </c>
      <c r="AY174" t="s">
        <v>1024</v>
      </c>
      <c r="AZ174" s="11"/>
      <c r="BD174" s="8"/>
      <c r="BF174" s="7">
        <v>44185</v>
      </c>
      <c r="BG174" s="7">
        <v>44007</v>
      </c>
      <c r="BH174">
        <v>4.9000000000000004</v>
      </c>
      <c r="BI174">
        <v>255</v>
      </c>
      <c r="BX174">
        <v>74</v>
      </c>
      <c r="BY174">
        <v>158.4</v>
      </c>
      <c r="BZ174">
        <v>29.49316396286093</v>
      </c>
      <c r="CA174" s="7">
        <v>44550</v>
      </c>
      <c r="CB174" s="7"/>
      <c r="CE174">
        <v>31</v>
      </c>
      <c r="CF174">
        <v>23</v>
      </c>
      <c r="CG174">
        <v>1.2</v>
      </c>
      <c r="CH174">
        <v>192</v>
      </c>
      <c r="CI174">
        <v>0.86</v>
      </c>
      <c r="CJ174">
        <v>4.7</v>
      </c>
      <c r="CK174">
        <v>97</v>
      </c>
      <c r="CM174">
        <v>65.816000000000003</v>
      </c>
      <c r="CN174">
        <v>109</v>
      </c>
      <c r="CO174">
        <v>41</v>
      </c>
      <c r="CQ174">
        <v>144</v>
      </c>
      <c r="CV174" s="7">
        <v>44915</v>
      </c>
      <c r="CW174" s="7"/>
      <c r="DR174" s="7">
        <v>45280</v>
      </c>
      <c r="DS174" s="7"/>
      <c r="EN174" s="7">
        <v>45645</v>
      </c>
      <c r="EO174" s="7"/>
      <c r="FJ174" s="12">
        <v>0</v>
      </c>
      <c r="FK174" s="11">
        <v>0</v>
      </c>
      <c r="FL174">
        <v>0</v>
      </c>
      <c r="FM174">
        <v>0</v>
      </c>
      <c r="FN174">
        <v>0</v>
      </c>
      <c r="FO174" s="5">
        <v>0</v>
      </c>
      <c r="FP174" s="12">
        <v>0</v>
      </c>
      <c r="FQ174">
        <v>1</v>
      </c>
      <c r="FR174">
        <v>1</v>
      </c>
      <c r="FS174">
        <v>1</v>
      </c>
      <c r="FT174">
        <v>0</v>
      </c>
      <c r="FU174" s="5">
        <v>0</v>
      </c>
      <c r="FV174" s="12">
        <v>0</v>
      </c>
      <c r="FW174">
        <v>1</v>
      </c>
      <c r="FX174">
        <v>1</v>
      </c>
      <c r="FY174">
        <v>1</v>
      </c>
      <c r="FZ174">
        <v>0</v>
      </c>
      <c r="GA174" s="5">
        <v>0</v>
      </c>
      <c r="GB174" s="4">
        <v>0</v>
      </c>
      <c r="GC174">
        <v>1</v>
      </c>
      <c r="GD174">
        <v>1</v>
      </c>
      <c r="GE174">
        <v>1</v>
      </c>
      <c r="GF174">
        <v>0</v>
      </c>
      <c r="GG174" s="5">
        <v>0</v>
      </c>
      <c r="GH174" s="4">
        <v>0</v>
      </c>
      <c r="GI174">
        <v>1</v>
      </c>
      <c r="GJ174">
        <v>1</v>
      </c>
      <c r="GK174">
        <v>1</v>
      </c>
      <c r="GL174">
        <v>0</v>
      </c>
      <c r="GM174" s="5">
        <v>0</v>
      </c>
      <c r="GN174" s="12">
        <v>0</v>
      </c>
      <c r="GO174">
        <v>1</v>
      </c>
      <c r="GP174">
        <v>1</v>
      </c>
      <c r="GQ174">
        <v>1</v>
      </c>
      <c r="GR174">
        <v>0</v>
      </c>
      <c r="GS174" s="5">
        <v>0</v>
      </c>
      <c r="GT174" s="76"/>
      <c r="GU174" s="76"/>
      <c r="GV174">
        <v>0</v>
      </c>
      <c r="GX174">
        <v>0</v>
      </c>
      <c r="GZ174">
        <v>0</v>
      </c>
      <c r="HB174">
        <v>0</v>
      </c>
      <c r="HD174">
        <v>0</v>
      </c>
      <c r="HF174" s="7">
        <v>44869</v>
      </c>
      <c r="HG174" s="4"/>
      <c r="HX174" s="5"/>
      <c r="HY174" s="4"/>
      <c r="IC174" t="s">
        <v>1571</v>
      </c>
      <c r="ID174" t="s">
        <v>1024</v>
      </c>
      <c r="IJ174" s="5"/>
      <c r="IK174" t="s">
        <v>1696</v>
      </c>
      <c r="IL174" t="s">
        <v>1024</v>
      </c>
      <c r="IW174">
        <f t="shared" si="18"/>
        <v>321.59714374999993</v>
      </c>
      <c r="IX174">
        <f t="shared" si="19"/>
        <v>568.54731445312484</v>
      </c>
      <c r="IY174">
        <f t="shared" si="20"/>
        <v>40.112384765624988</v>
      </c>
      <c r="IZ174" s="75">
        <f t="shared" si="21"/>
        <v>2.5600000000000005</v>
      </c>
      <c r="JA174" t="e">
        <v>#NAME?</v>
      </c>
      <c r="JB174">
        <v>958.29046600000004</v>
      </c>
      <c r="JC174">
        <v>357.21603399999998</v>
      </c>
      <c r="JD174">
        <v>247.904022</v>
      </c>
      <c r="JE174">
        <v>5.9926560000000002</v>
      </c>
      <c r="JF174">
        <v>7.8987619999999996</v>
      </c>
      <c r="JG174">
        <v>30.806312999999999</v>
      </c>
      <c r="JH174">
        <v>44.503402000000001</v>
      </c>
      <c r="JI174">
        <v>83.439953000000003</v>
      </c>
      <c r="JJ174">
        <f t="shared" si="22"/>
        <v>127.943355</v>
      </c>
      <c r="JK174">
        <f t="shared" si="23"/>
        <v>49.97787304687499</v>
      </c>
      <c r="JL174">
        <f t="shared" si="24"/>
        <v>17.384141406249999</v>
      </c>
      <c r="JM174">
        <f t="shared" si="25"/>
        <v>32.593731640624995</v>
      </c>
      <c r="JN174">
        <v>40.776926000000003</v>
      </c>
      <c r="JO174">
        <v>0.50867600000000002</v>
      </c>
      <c r="JP174">
        <v>113.308937</v>
      </c>
      <c r="JQ174">
        <v>154.10585900000001</v>
      </c>
      <c r="JR174">
        <v>554.75649999999996</v>
      </c>
      <c r="JS174">
        <v>823.28868799999998</v>
      </c>
      <c r="JT174">
        <v>1455.481125</v>
      </c>
      <c r="JU174">
        <v>536.22125000000005</v>
      </c>
      <c r="JV174">
        <v>8.2702659999999995</v>
      </c>
      <c r="JW174">
        <v>19.975521000000001</v>
      </c>
      <c r="JX174">
        <v>26.329207</v>
      </c>
      <c r="JY174">
        <v>102.68770499999999</v>
      </c>
      <c r="JZ174">
        <f t="shared" si="26"/>
        <v>40.112384765624988</v>
      </c>
      <c r="KA174">
        <v>148.34467799999999</v>
      </c>
      <c r="KB174">
        <v>278.13318400000003</v>
      </c>
      <c r="KC174">
        <v>135.92308600000001</v>
      </c>
      <c r="KD174">
        <v>1.6955849999999999</v>
      </c>
      <c r="KE174">
        <v>20.983135000000001</v>
      </c>
      <c r="KF174">
        <v>28.538122999999999</v>
      </c>
      <c r="KG174">
        <v>102.73269500000001</v>
      </c>
      <c r="KH174">
        <v>152.460869</v>
      </c>
      <c r="KI174">
        <v>269.53353499999997</v>
      </c>
      <c r="KJ174">
        <v>99.300234000000003</v>
      </c>
      <c r="KK174">
        <v>1.531531</v>
      </c>
      <c r="KL174">
        <v>-116.894958</v>
      </c>
      <c r="KM174">
        <v>322.25027499999999</v>
      </c>
      <c r="KN174">
        <v>33.250931000000001</v>
      </c>
      <c r="KO174">
        <v>-102.94478599999999</v>
      </c>
      <c r="KP174">
        <v>-105.65110799999999</v>
      </c>
      <c r="KQ174">
        <v>-6.4635660000000001</v>
      </c>
      <c r="KR174">
        <v>35.395251999999999</v>
      </c>
      <c r="KS174">
        <v>-93.946586999999994</v>
      </c>
      <c r="KT174">
        <v>302.22033699999997</v>
      </c>
      <c r="KU174">
        <v>27.311596000000002</v>
      </c>
      <c r="KV174">
        <v>-102.66660299999999</v>
      </c>
      <c r="KW174">
        <v>-109.136002</v>
      </c>
      <c r="KX174">
        <v>-39.659610999999998</v>
      </c>
      <c r="KY174">
        <v>50.741573000000002</v>
      </c>
      <c r="KZ174">
        <v>-105.06146200000001</v>
      </c>
      <c r="LA174">
        <v>328.02810699999998</v>
      </c>
      <c r="LB174">
        <v>28.926238999999999</v>
      </c>
      <c r="LC174">
        <v>-106.582222</v>
      </c>
      <c r="LD174">
        <v>-111.011475</v>
      </c>
      <c r="LE174">
        <v>-39.946300999999998</v>
      </c>
      <c r="LF174">
        <v>46.368693999999998</v>
      </c>
      <c r="LG174">
        <v>0.533358</v>
      </c>
      <c r="LH174">
        <v>0.80594399999999999</v>
      </c>
      <c r="LI174" t="s">
        <v>1986</v>
      </c>
      <c r="LJ174" t="s">
        <v>1986</v>
      </c>
      <c r="LK174">
        <v>0.34783700000000001</v>
      </c>
      <c r="LL174">
        <v>0</v>
      </c>
      <c r="LM174" t="s">
        <v>1986</v>
      </c>
      <c r="LN174">
        <v>6.9254709999999999</v>
      </c>
      <c r="LO174" t="s">
        <v>1986</v>
      </c>
      <c r="LP174" t="s">
        <v>1986</v>
      </c>
      <c r="LQ174">
        <v>2.8023950000000002</v>
      </c>
      <c r="LR174">
        <v>1.0569759999999999</v>
      </c>
      <c r="LS174">
        <v>8.2586549999999992</v>
      </c>
      <c r="LT174">
        <v>1196.29375</v>
      </c>
      <c r="LU174">
        <v>172.73824999999999</v>
      </c>
      <c r="LV174">
        <v>51.987701000000001</v>
      </c>
      <c r="LW174">
        <v>49.185307000000002</v>
      </c>
    </row>
    <row r="175" spans="1:335" ht="16.149999999999999" customHeight="1" x14ac:dyDescent="0.3">
      <c r="A175">
        <v>183</v>
      </c>
      <c r="B175">
        <v>7624007</v>
      </c>
      <c r="C175" t="s">
        <v>234</v>
      </c>
      <c r="D175" t="s">
        <v>134</v>
      </c>
      <c r="E175" s="8" t="s">
        <v>27</v>
      </c>
      <c r="I175" s="77" t="s">
        <v>2228</v>
      </c>
      <c r="J175" s="100">
        <v>1</v>
      </c>
      <c r="K175" s="100">
        <v>0</v>
      </c>
      <c r="L175" s="85"/>
      <c r="M175" s="100">
        <v>3</v>
      </c>
      <c r="N175" s="138">
        <v>44653</v>
      </c>
      <c r="O175" s="95" t="s">
        <v>2286</v>
      </c>
      <c r="P175" s="100"/>
      <c r="Q175" s="140" t="s">
        <v>2277</v>
      </c>
      <c r="R175" s="100"/>
      <c r="S175" s="140" t="s">
        <v>2278</v>
      </c>
      <c r="T175" s="138">
        <v>44653</v>
      </c>
      <c r="U175" s="100">
        <v>0</v>
      </c>
      <c r="V175" s="95"/>
      <c r="W175" s="140" t="s">
        <v>2281</v>
      </c>
      <c r="X175" s="100"/>
      <c r="Y175" t="s">
        <v>5</v>
      </c>
      <c r="Z175" s="7">
        <v>44661</v>
      </c>
      <c r="AA175" s="7">
        <v>44581</v>
      </c>
      <c r="AB175">
        <v>15.8</v>
      </c>
      <c r="AC175">
        <v>256</v>
      </c>
      <c r="AD175">
        <v>339</v>
      </c>
      <c r="AE175">
        <v>20</v>
      </c>
      <c r="AF175">
        <v>0.8</v>
      </c>
      <c r="AG175">
        <v>112</v>
      </c>
      <c r="AH175">
        <v>1.04</v>
      </c>
      <c r="AI175">
        <v>3.1</v>
      </c>
      <c r="AJ175">
        <v>144</v>
      </c>
      <c r="AL175">
        <v>63.329000000000001</v>
      </c>
      <c r="AM175">
        <v>96</v>
      </c>
      <c r="AN175">
        <v>35</v>
      </c>
      <c r="AP175">
        <v>199</v>
      </c>
      <c r="AQ175" t="s">
        <v>561</v>
      </c>
      <c r="AR175">
        <v>53.6</v>
      </c>
      <c r="AS175">
        <v>155.1</v>
      </c>
      <c r="AT175">
        <v>2.4056009999999999</v>
      </c>
      <c r="AU175">
        <v>22.281334269481931</v>
      </c>
      <c r="AV175" s="4">
        <v>92</v>
      </c>
      <c r="AW175" t="s">
        <v>1072</v>
      </c>
      <c r="AX175">
        <v>62</v>
      </c>
      <c r="AY175" t="s">
        <v>1072</v>
      </c>
      <c r="AZ175" s="11">
        <v>76.8</v>
      </c>
      <c r="BA175" s="6">
        <v>44581</v>
      </c>
      <c r="BB175" s="4">
        <v>1</v>
      </c>
      <c r="BC175" t="s">
        <v>1947</v>
      </c>
      <c r="BD175" s="8" t="s">
        <v>1969</v>
      </c>
      <c r="BE175" s="5" t="s">
        <v>1970</v>
      </c>
      <c r="BF175" s="7">
        <v>45026</v>
      </c>
      <c r="BG175" s="7"/>
      <c r="CA175" s="7">
        <v>45391</v>
      </c>
      <c r="CB175" s="7"/>
      <c r="CV175" s="7">
        <v>45756</v>
      </c>
      <c r="CW175" s="7"/>
      <c r="DR175" s="7">
        <v>46121</v>
      </c>
      <c r="DS175" s="7"/>
      <c r="EN175" s="7">
        <v>46486</v>
      </c>
      <c r="EO175" s="7"/>
      <c r="FJ175" s="12">
        <v>2</v>
      </c>
      <c r="FK175" s="11">
        <v>0</v>
      </c>
      <c r="FL175">
        <v>1</v>
      </c>
      <c r="FM175">
        <v>0</v>
      </c>
      <c r="FN175">
        <v>0</v>
      </c>
      <c r="FO175" s="5">
        <v>0</v>
      </c>
      <c r="FP175" s="12">
        <v>2</v>
      </c>
      <c r="FQ175">
        <v>0</v>
      </c>
      <c r="FR175">
        <v>1</v>
      </c>
      <c r="FS175">
        <v>0</v>
      </c>
      <c r="FT175">
        <v>0</v>
      </c>
      <c r="FU175" s="5">
        <v>0</v>
      </c>
      <c r="FV175" s="12">
        <v>2</v>
      </c>
      <c r="FW175">
        <v>0</v>
      </c>
      <c r="FX175">
        <v>1</v>
      </c>
      <c r="FY175">
        <v>0</v>
      </c>
      <c r="FZ175">
        <v>0</v>
      </c>
      <c r="GA175" s="5">
        <v>0</v>
      </c>
      <c r="GB175" s="4">
        <v>2</v>
      </c>
      <c r="GC175">
        <v>0</v>
      </c>
      <c r="GD175">
        <v>1</v>
      </c>
      <c r="GE175">
        <v>0</v>
      </c>
      <c r="GF175">
        <v>0</v>
      </c>
      <c r="GG175" s="5">
        <v>0</v>
      </c>
      <c r="GH175" s="4">
        <v>2</v>
      </c>
      <c r="GI175">
        <v>0</v>
      </c>
      <c r="GJ175">
        <v>1</v>
      </c>
      <c r="GK175">
        <v>0</v>
      </c>
      <c r="GL175">
        <v>0</v>
      </c>
      <c r="GM175" s="5">
        <v>0</v>
      </c>
      <c r="GN175" s="12">
        <v>2</v>
      </c>
      <c r="GO175">
        <v>0</v>
      </c>
      <c r="GP175">
        <v>1</v>
      </c>
      <c r="GQ175">
        <v>0</v>
      </c>
      <c r="GR175">
        <v>0</v>
      </c>
      <c r="GS175" s="5">
        <v>0</v>
      </c>
      <c r="GT175" s="76"/>
      <c r="GU175" s="76"/>
      <c r="GV175">
        <v>0</v>
      </c>
      <c r="GX175">
        <v>0</v>
      </c>
      <c r="GZ175">
        <v>0</v>
      </c>
      <c r="HB175">
        <v>1</v>
      </c>
      <c r="HC175" t="s">
        <v>1274</v>
      </c>
      <c r="HD175">
        <v>0</v>
      </c>
      <c r="HF175" s="7">
        <v>44664</v>
      </c>
      <c r="HG175" s="4" t="s">
        <v>1362</v>
      </c>
      <c r="HH175" t="s">
        <v>839</v>
      </c>
      <c r="HW175" t="s">
        <v>1454</v>
      </c>
      <c r="HX175" s="5" t="s">
        <v>1072</v>
      </c>
      <c r="HY175" s="4"/>
      <c r="IJ175" s="5"/>
      <c r="IK175" t="s">
        <v>1688</v>
      </c>
      <c r="IL175" t="s">
        <v>839</v>
      </c>
      <c r="IW175">
        <f t="shared" si="18"/>
        <v>56.566509990642672</v>
      </c>
      <c r="IX175">
        <f t="shared" si="19"/>
        <v>106.02909751035189</v>
      </c>
      <c r="IY175">
        <f t="shared" si="20"/>
        <v>43.589764054803766</v>
      </c>
      <c r="IZ175" s="75">
        <f t="shared" si="21"/>
        <v>2.4056009999999999</v>
      </c>
      <c r="JA175" t="e">
        <v>#NAME?</v>
      </c>
      <c r="JB175">
        <v>1070.709717</v>
      </c>
      <c r="JC175">
        <v>410.896027</v>
      </c>
      <c r="JD175">
        <v>262.54400600000002</v>
      </c>
      <c r="JE175">
        <v>5.941217</v>
      </c>
      <c r="JF175">
        <v>5.6668750000000001</v>
      </c>
      <c r="JG175">
        <v>31.457875000000001</v>
      </c>
      <c r="JH175">
        <v>21.884484</v>
      </c>
      <c r="JI175">
        <v>42.545862999999997</v>
      </c>
      <c r="JJ175">
        <f t="shared" si="22"/>
        <v>64.430346999999998</v>
      </c>
      <c r="JK175">
        <f t="shared" si="23"/>
        <v>26.783471988912542</v>
      </c>
      <c r="JL175">
        <f t="shared" si="24"/>
        <v>9.0973041664016616</v>
      </c>
      <c r="JM175">
        <f t="shared" si="25"/>
        <v>17.686167822510882</v>
      </c>
      <c r="JN175">
        <v>58.334811999999999</v>
      </c>
      <c r="JO175">
        <v>0.54582600000000003</v>
      </c>
      <c r="JP175">
        <v>35.644444999999997</v>
      </c>
      <c r="JQ175">
        <v>33.729765999999998</v>
      </c>
      <c r="JR175">
        <v>183.0575</v>
      </c>
      <c r="JS175">
        <v>136.07645299999999</v>
      </c>
      <c r="JT175">
        <v>255.063703</v>
      </c>
      <c r="JU175">
        <v>317.76512500000001</v>
      </c>
      <c r="JV175">
        <v>4.175141</v>
      </c>
      <c r="JW175">
        <v>19.804058000000001</v>
      </c>
      <c r="JX175">
        <v>18.889583999999999</v>
      </c>
      <c r="JY175">
        <v>104.85957999999999</v>
      </c>
      <c r="JZ175">
        <f t="shared" si="26"/>
        <v>43.589764054803766</v>
      </c>
      <c r="KA175">
        <v>72.948280999999994</v>
      </c>
      <c r="KB175">
        <v>141.81954099999999</v>
      </c>
      <c r="KC175">
        <v>194.449375</v>
      </c>
      <c r="KD175">
        <v>1.81942</v>
      </c>
      <c r="KE175">
        <v>19.802468999999999</v>
      </c>
      <c r="KF175">
        <v>18.738759999999999</v>
      </c>
      <c r="KG175">
        <v>101.69861299999999</v>
      </c>
      <c r="KH175">
        <v>75.598027000000002</v>
      </c>
      <c r="KI175">
        <v>141.70206099999999</v>
      </c>
      <c r="KJ175">
        <v>176.53617199999999</v>
      </c>
      <c r="KK175">
        <v>2.3195229999999998</v>
      </c>
      <c r="KL175">
        <v>-108.762001</v>
      </c>
      <c r="KM175">
        <v>287.55740400000002</v>
      </c>
      <c r="KN175">
        <v>21.792717</v>
      </c>
      <c r="KO175">
        <v>-60.801558999999997</v>
      </c>
      <c r="KP175">
        <v>-71.375786000000005</v>
      </c>
      <c r="KQ175">
        <v>16.213989000000002</v>
      </c>
      <c r="KR175">
        <v>22.511251000000001</v>
      </c>
      <c r="KS175">
        <v>-105.32131200000001</v>
      </c>
      <c r="KT175">
        <v>320.32275399999997</v>
      </c>
      <c r="KU175">
        <v>17.974018000000001</v>
      </c>
      <c r="KV175">
        <v>-59.730476000000003</v>
      </c>
      <c r="KW175">
        <v>-64.041847000000004</v>
      </c>
      <c r="KX175">
        <v>18.348406000000001</v>
      </c>
      <c r="KY175">
        <v>7.2879579999999997</v>
      </c>
      <c r="KZ175">
        <v>-97.361419999999995</v>
      </c>
      <c r="LA175">
        <v>244.83436599999999</v>
      </c>
      <c r="LB175">
        <v>16.792964999999999</v>
      </c>
      <c r="LC175">
        <v>-56.690193000000001</v>
      </c>
      <c r="LD175">
        <v>-62.738723999999998</v>
      </c>
      <c r="LE175">
        <v>19.666981</v>
      </c>
      <c r="LF175">
        <v>20.130049</v>
      </c>
      <c r="LG175">
        <v>0.514374</v>
      </c>
      <c r="LH175">
        <v>0.67193199999999997</v>
      </c>
      <c r="LI175" t="s">
        <v>1986</v>
      </c>
      <c r="LJ175" t="s">
        <v>1986</v>
      </c>
      <c r="LK175">
        <v>0.33966099999999999</v>
      </c>
      <c r="LL175">
        <v>0</v>
      </c>
      <c r="LM175" t="s">
        <v>1986</v>
      </c>
      <c r="LN175">
        <v>43.124423999999998</v>
      </c>
      <c r="LO175" t="s">
        <v>1986</v>
      </c>
      <c r="LP175" t="s">
        <v>1986</v>
      </c>
      <c r="LQ175">
        <v>1.013409</v>
      </c>
      <c r="LR175">
        <v>1.026796</v>
      </c>
      <c r="LS175">
        <v>16.316030999999999</v>
      </c>
      <c r="LT175">
        <v>3864.8632499999999</v>
      </c>
      <c r="LU175">
        <v>89.621218999999996</v>
      </c>
      <c r="LV175">
        <v>38.832802000000001</v>
      </c>
      <c r="LW175">
        <v>37.819392999999998</v>
      </c>
    </row>
    <row r="176" spans="1:335" ht="16.149999999999999" customHeight="1" x14ac:dyDescent="0.3">
      <c r="A176">
        <v>184</v>
      </c>
      <c r="B176">
        <v>7697459</v>
      </c>
      <c r="C176" t="s">
        <v>299</v>
      </c>
      <c r="D176" t="s">
        <v>135</v>
      </c>
      <c r="E176" t="s">
        <v>49</v>
      </c>
      <c r="F176" s="8">
        <v>0</v>
      </c>
      <c r="G176" s="8"/>
      <c r="H176" s="80"/>
      <c r="I176" s="80" t="s">
        <v>2231</v>
      </c>
      <c r="J176" s="100">
        <v>1</v>
      </c>
      <c r="K176" s="100">
        <v>0</v>
      </c>
      <c r="L176" s="86"/>
      <c r="M176" s="100"/>
      <c r="N176" s="100"/>
      <c r="O176" s="95" t="s">
        <v>2286</v>
      </c>
      <c r="P176" s="100"/>
      <c r="Q176" s="140" t="s">
        <v>2277</v>
      </c>
      <c r="R176" s="100"/>
      <c r="S176" s="95" t="s">
        <v>2277</v>
      </c>
      <c r="T176" s="100"/>
      <c r="U176" s="100">
        <v>0</v>
      </c>
      <c r="V176" s="140"/>
      <c r="W176" s="140" t="s">
        <v>2281</v>
      </c>
      <c r="X176" s="100"/>
      <c r="Y176">
        <v>0</v>
      </c>
      <c r="Z176" s="7">
        <v>41479</v>
      </c>
      <c r="AA176" s="7">
        <v>41445</v>
      </c>
      <c r="AB176">
        <v>4.5999999999999996</v>
      </c>
      <c r="AC176">
        <v>180</v>
      </c>
      <c r="AD176">
        <v>44</v>
      </c>
      <c r="AE176">
        <v>82</v>
      </c>
      <c r="AF176">
        <v>0.7</v>
      </c>
      <c r="AG176">
        <v>191</v>
      </c>
      <c r="AH176">
        <v>1.02</v>
      </c>
      <c r="AI176">
        <v>3.2</v>
      </c>
      <c r="AJ176">
        <v>102</v>
      </c>
      <c r="AL176">
        <v>135.28299999999999</v>
      </c>
      <c r="AM176">
        <v>125</v>
      </c>
      <c r="AN176">
        <v>50</v>
      </c>
      <c r="AO176">
        <v>170</v>
      </c>
      <c r="AP176">
        <v>149</v>
      </c>
      <c r="AR176">
        <v>61.15</v>
      </c>
      <c r="AS176">
        <v>170</v>
      </c>
      <c r="AT176">
        <v>2.8899999999999997</v>
      </c>
      <c r="AU176">
        <v>21.159169550173011</v>
      </c>
      <c r="AV176" s="4">
        <v>131</v>
      </c>
      <c r="AW176" t="s">
        <v>1866</v>
      </c>
      <c r="AX176">
        <v>78</v>
      </c>
      <c r="AY176" t="s">
        <v>1866</v>
      </c>
      <c r="AZ176" s="11">
        <v>89.2</v>
      </c>
      <c r="BA176" s="6">
        <v>43987</v>
      </c>
      <c r="BB176" s="4">
        <v>1</v>
      </c>
      <c r="BC176" t="s">
        <v>1947</v>
      </c>
      <c r="BD176" s="8" t="s">
        <v>1946</v>
      </c>
      <c r="BE176" s="5" t="s">
        <v>1950</v>
      </c>
      <c r="BF176" s="7">
        <v>41844</v>
      </c>
      <c r="BG176" s="7"/>
      <c r="BJ176">
        <v>17</v>
      </c>
      <c r="BK176">
        <v>14</v>
      </c>
      <c r="BL176">
        <v>0.3</v>
      </c>
      <c r="BO176">
        <v>4.2</v>
      </c>
      <c r="BP176">
        <v>89</v>
      </c>
      <c r="BR176">
        <v>109.255</v>
      </c>
      <c r="BS176">
        <v>230</v>
      </c>
      <c r="BX176">
        <v>60</v>
      </c>
      <c r="BY176">
        <v>170</v>
      </c>
      <c r="BZ176">
        <v>20.761245674740486</v>
      </c>
      <c r="CA176" s="7">
        <v>42209</v>
      </c>
      <c r="CB176" s="7"/>
      <c r="CV176" s="7">
        <v>42574</v>
      </c>
      <c r="CW176" s="7"/>
      <c r="DR176" s="7">
        <v>42939</v>
      </c>
      <c r="DS176" s="7"/>
      <c r="EN176" s="7">
        <v>43304</v>
      </c>
      <c r="EO176" s="7"/>
      <c r="FF176">
        <v>72</v>
      </c>
      <c r="FG176">
        <v>170</v>
      </c>
      <c r="FH176">
        <v>1.7</v>
      </c>
      <c r="FI176">
        <v>24.913494809688583</v>
      </c>
      <c r="FJ176" s="12">
        <v>0</v>
      </c>
      <c r="FK176" s="11">
        <v>0</v>
      </c>
      <c r="FL176">
        <v>0</v>
      </c>
      <c r="FM176">
        <v>0</v>
      </c>
      <c r="FN176">
        <v>0</v>
      </c>
      <c r="FO176" s="5">
        <v>0</v>
      </c>
      <c r="FP176" s="12">
        <v>0</v>
      </c>
      <c r="FQ176">
        <v>0</v>
      </c>
      <c r="FR176">
        <v>0</v>
      </c>
      <c r="FS176">
        <v>0</v>
      </c>
      <c r="FT176">
        <v>0</v>
      </c>
      <c r="FU176" s="5">
        <v>0</v>
      </c>
      <c r="FV176" s="12">
        <v>0</v>
      </c>
      <c r="FW176">
        <v>0</v>
      </c>
      <c r="FX176">
        <v>0</v>
      </c>
      <c r="FY176">
        <v>0</v>
      </c>
      <c r="FZ176">
        <v>0</v>
      </c>
      <c r="GA176" s="5">
        <v>0</v>
      </c>
      <c r="GB176" s="4">
        <v>0</v>
      </c>
      <c r="GC176">
        <v>0</v>
      </c>
      <c r="GD176">
        <v>0</v>
      </c>
      <c r="GE176">
        <v>0</v>
      </c>
      <c r="GF176">
        <v>0</v>
      </c>
      <c r="GG176" s="5">
        <v>0</v>
      </c>
      <c r="GH176" s="4">
        <v>0</v>
      </c>
      <c r="GI176">
        <v>0</v>
      </c>
      <c r="GJ176">
        <v>0</v>
      </c>
      <c r="GK176">
        <v>0</v>
      </c>
      <c r="GL176">
        <v>0</v>
      </c>
      <c r="GM176" s="5">
        <v>0</v>
      </c>
      <c r="GN176" s="12">
        <v>0</v>
      </c>
      <c r="GO176">
        <v>0</v>
      </c>
      <c r="GP176">
        <v>0</v>
      </c>
      <c r="GQ176">
        <v>0</v>
      </c>
      <c r="GR176">
        <v>0</v>
      </c>
      <c r="GS176" s="5">
        <v>0</v>
      </c>
      <c r="GT176" s="76"/>
      <c r="GU176" s="76"/>
      <c r="GV176">
        <v>0</v>
      </c>
      <c r="GX176">
        <v>0</v>
      </c>
      <c r="GZ176">
        <v>0</v>
      </c>
      <c r="HB176">
        <v>0</v>
      </c>
      <c r="HD176">
        <v>0</v>
      </c>
      <c r="HF176" s="7">
        <v>44960</v>
      </c>
      <c r="HG176" s="4"/>
      <c r="HX176" s="5"/>
      <c r="HY176" s="4"/>
      <c r="IJ176" s="5"/>
      <c r="IK176" t="s">
        <v>1690</v>
      </c>
      <c r="IL176" t="s">
        <v>783</v>
      </c>
      <c r="IO176" t="s">
        <v>1690</v>
      </c>
      <c r="IP176" t="s">
        <v>783</v>
      </c>
      <c r="IW176">
        <f t="shared" si="18"/>
        <v>50.362273010380626</v>
      </c>
      <c r="IX176">
        <f t="shared" si="19"/>
        <v>135.89636678200694</v>
      </c>
      <c r="IY176">
        <f t="shared" si="20"/>
        <v>59.428883391003467</v>
      </c>
      <c r="IZ176" s="75">
        <f t="shared" si="21"/>
        <v>2.8899999999999997</v>
      </c>
      <c r="JA176" t="e">
        <v>#NAME?</v>
      </c>
      <c r="JB176">
        <v>707.89807099999996</v>
      </c>
      <c r="JC176">
        <v>268.40002399999997</v>
      </c>
      <c r="JD176">
        <v>177.63201900000001</v>
      </c>
      <c r="JE176">
        <v>4.1265599999999996</v>
      </c>
      <c r="JF176">
        <v>7.1471790000000004</v>
      </c>
      <c r="JG176">
        <v>51.524844000000002</v>
      </c>
      <c r="JH176">
        <v>6.955711</v>
      </c>
      <c r="JI176">
        <v>15.214547</v>
      </c>
      <c r="JJ176">
        <f t="shared" si="22"/>
        <v>22.170258</v>
      </c>
      <c r="JK176">
        <f t="shared" si="23"/>
        <v>7.6713695501730115</v>
      </c>
      <c r="JL176">
        <f t="shared" si="24"/>
        <v>2.4068204152249137</v>
      </c>
      <c r="JM176">
        <f t="shared" si="25"/>
        <v>5.2645491349480977</v>
      </c>
      <c r="JN176">
        <v>31.292127000000001</v>
      </c>
      <c r="JO176">
        <v>0.52582200000000001</v>
      </c>
      <c r="JP176">
        <v>90.284210999999999</v>
      </c>
      <c r="JQ176">
        <v>153.14281199999999</v>
      </c>
      <c r="JR176">
        <v>1100.88275</v>
      </c>
      <c r="JS176">
        <v>145.54696899999999</v>
      </c>
      <c r="JT176">
        <v>392.7405</v>
      </c>
      <c r="JU176">
        <v>632.63243799999998</v>
      </c>
      <c r="JV176">
        <v>14.611566</v>
      </c>
      <c r="JW176">
        <v>13.755198999999999</v>
      </c>
      <c r="JX176">
        <v>23.823927999999999</v>
      </c>
      <c r="JY176">
        <v>171.74947299999999</v>
      </c>
      <c r="JZ176">
        <f t="shared" si="26"/>
        <v>59.428883391003467</v>
      </c>
      <c r="KA176">
        <v>23.185703</v>
      </c>
      <c r="KB176">
        <v>50.715156</v>
      </c>
      <c r="KC176">
        <v>104.30709</v>
      </c>
      <c r="KD176">
        <v>1.75274</v>
      </c>
      <c r="KE176">
        <v>13.679425</v>
      </c>
      <c r="KF176">
        <v>23.203455000000002</v>
      </c>
      <c r="KG176">
        <v>166.80041</v>
      </c>
      <c r="KH176">
        <v>22.052571</v>
      </c>
      <c r="KI176">
        <v>59.506138</v>
      </c>
      <c r="KJ176">
        <v>95.853397999999999</v>
      </c>
      <c r="KK176">
        <v>2.2138740000000001</v>
      </c>
      <c r="KL176">
        <v>-59.769196000000001</v>
      </c>
      <c r="KM176">
        <v>371.42123400000003</v>
      </c>
      <c r="KN176">
        <v>56.512416999999999</v>
      </c>
      <c r="KO176">
        <v>-57.062542000000001</v>
      </c>
      <c r="KP176">
        <v>-64.117110999999994</v>
      </c>
      <c r="KQ176">
        <v>3.8077329999999998</v>
      </c>
      <c r="KR176">
        <v>34.045535999999998</v>
      </c>
      <c r="KS176">
        <v>-33.574790999999998</v>
      </c>
      <c r="KT176">
        <v>360.323059</v>
      </c>
      <c r="KU176">
        <v>55.522961000000002</v>
      </c>
      <c r="KV176">
        <v>-65.910843</v>
      </c>
      <c r="KW176">
        <v>-65.937636999999995</v>
      </c>
      <c r="KX176">
        <v>-17.431232000000001</v>
      </c>
      <c r="KY176">
        <v>29.597826000000001</v>
      </c>
      <c r="KZ176">
        <v>-40.518185000000003</v>
      </c>
      <c r="LA176">
        <v>361.87164300000001</v>
      </c>
      <c r="LB176">
        <v>55.079085999999997</v>
      </c>
      <c r="LC176">
        <v>-66.898139999999998</v>
      </c>
      <c r="LD176">
        <v>-70.037391999999997</v>
      </c>
      <c r="LE176">
        <v>-48.622227000000002</v>
      </c>
      <c r="LF176">
        <v>36.590454000000001</v>
      </c>
      <c r="LG176">
        <v>0.457175</v>
      </c>
      <c r="LH176">
        <v>0.30083799999999999</v>
      </c>
      <c r="LI176" t="s">
        <v>1986</v>
      </c>
      <c r="LJ176" t="s">
        <v>1986</v>
      </c>
      <c r="LK176">
        <v>0.31374099999999999</v>
      </c>
      <c r="LL176">
        <v>0</v>
      </c>
      <c r="LM176" t="s">
        <v>1986</v>
      </c>
      <c r="LN176">
        <v>3.696094</v>
      </c>
      <c r="LO176" t="s">
        <v>1986</v>
      </c>
      <c r="LP176" t="s">
        <v>1986</v>
      </c>
      <c r="LQ176">
        <v>-7.982399</v>
      </c>
      <c r="LR176">
        <v>0.93048399999999998</v>
      </c>
      <c r="LS176">
        <v>3.2245000000000003E-2</v>
      </c>
      <c r="LT176">
        <v>718.46718799999996</v>
      </c>
      <c r="LU176">
        <v>194.38553099999999</v>
      </c>
      <c r="LV176">
        <v>106.846107</v>
      </c>
      <c r="LW176">
        <v>114.828506</v>
      </c>
    </row>
    <row r="177" spans="1:335" ht="16.149999999999999" customHeight="1" x14ac:dyDescent="0.3">
      <c r="A177">
        <v>185</v>
      </c>
      <c r="B177">
        <v>7735719</v>
      </c>
      <c r="C177" t="s">
        <v>276</v>
      </c>
      <c r="D177" t="s">
        <v>134</v>
      </c>
      <c r="E177" s="8" t="s">
        <v>2126</v>
      </c>
      <c r="F177" s="8"/>
      <c r="G177" s="8"/>
      <c r="H177" s="80"/>
      <c r="I177" s="80" t="s">
        <v>2217</v>
      </c>
      <c r="J177" s="100">
        <v>0</v>
      </c>
      <c r="K177" s="100">
        <v>0</v>
      </c>
      <c r="L177" s="86"/>
      <c r="M177" s="100"/>
      <c r="N177" s="100"/>
      <c r="O177" s="95" t="s">
        <v>2286</v>
      </c>
      <c r="P177" s="100"/>
      <c r="Q177" s="140" t="s">
        <v>2277</v>
      </c>
      <c r="R177" s="100"/>
      <c r="S177" s="95" t="s">
        <v>2277</v>
      </c>
      <c r="T177" s="100"/>
      <c r="U177" s="100">
        <v>0</v>
      </c>
      <c r="V177" s="140"/>
      <c r="W177" s="140" t="s">
        <v>2281</v>
      </c>
      <c r="X177" s="100"/>
      <c r="Y177">
        <v>0</v>
      </c>
      <c r="Z177" s="7">
        <v>43328</v>
      </c>
      <c r="AA177" s="7">
        <v>43573</v>
      </c>
      <c r="AB177">
        <v>6</v>
      </c>
      <c r="AC177">
        <v>263</v>
      </c>
      <c r="AD177">
        <v>1203</v>
      </c>
      <c r="AE177">
        <v>1421</v>
      </c>
      <c r="AF177">
        <v>14.5</v>
      </c>
      <c r="AG177">
        <v>329</v>
      </c>
      <c r="AH177">
        <v>1.27</v>
      </c>
      <c r="AI177">
        <v>3.9</v>
      </c>
      <c r="AJ177">
        <v>99</v>
      </c>
      <c r="AK177">
        <v>5.8</v>
      </c>
      <c r="AL177">
        <v>118.9</v>
      </c>
      <c r="AM177">
        <v>163</v>
      </c>
      <c r="AN177">
        <v>7</v>
      </c>
      <c r="AP177">
        <v>271</v>
      </c>
      <c r="AR177">
        <v>53</v>
      </c>
      <c r="AS177">
        <v>162</v>
      </c>
      <c r="AT177">
        <v>2.6244000000000005</v>
      </c>
      <c r="AU177">
        <v>20.195092211553114</v>
      </c>
      <c r="AV177" s="4">
        <v>120</v>
      </c>
      <c r="AW177" t="s">
        <v>1908</v>
      </c>
      <c r="AX177">
        <v>75</v>
      </c>
      <c r="AY177" t="s">
        <v>1908</v>
      </c>
      <c r="AZ177" s="11">
        <v>83.1</v>
      </c>
      <c r="BA177" s="6">
        <v>44392</v>
      </c>
      <c r="BD177" s="8"/>
      <c r="BF177" s="7">
        <v>43693</v>
      </c>
      <c r="BG177" s="7">
        <v>43573</v>
      </c>
      <c r="BH177">
        <v>6</v>
      </c>
      <c r="BI177">
        <v>263</v>
      </c>
      <c r="BJ177">
        <v>18</v>
      </c>
      <c r="BK177">
        <v>13</v>
      </c>
      <c r="BL177">
        <v>0.9</v>
      </c>
      <c r="BM177">
        <v>270</v>
      </c>
      <c r="BN177">
        <v>1.08</v>
      </c>
      <c r="BO177">
        <v>4.7</v>
      </c>
      <c r="BP177">
        <v>107</v>
      </c>
      <c r="BQ177">
        <v>5.7</v>
      </c>
      <c r="BR177">
        <v>111.187</v>
      </c>
      <c r="BS177">
        <v>150</v>
      </c>
      <c r="BX177">
        <v>54.8</v>
      </c>
      <c r="BY177">
        <v>161.19999999999999</v>
      </c>
      <c r="BZ177">
        <v>21.088732767272752</v>
      </c>
      <c r="CA177" s="7">
        <v>44058</v>
      </c>
      <c r="CB177" s="7">
        <v>44028</v>
      </c>
      <c r="CC177">
        <v>3.3</v>
      </c>
      <c r="CD177">
        <v>258</v>
      </c>
      <c r="CE177">
        <v>14</v>
      </c>
      <c r="CF177">
        <v>11</v>
      </c>
      <c r="CG177">
        <v>0.7</v>
      </c>
      <c r="CH177">
        <v>295</v>
      </c>
      <c r="CI177">
        <v>1.05</v>
      </c>
      <c r="CJ177">
        <v>4.5999999999999996</v>
      </c>
      <c r="CK177">
        <v>101</v>
      </c>
      <c r="CM177">
        <v>132.375</v>
      </c>
      <c r="CN177">
        <v>152</v>
      </c>
      <c r="CO177">
        <v>52</v>
      </c>
      <c r="CQ177">
        <v>185</v>
      </c>
      <c r="CR177" t="s">
        <v>608</v>
      </c>
      <c r="CS177">
        <v>57.2</v>
      </c>
      <c r="CT177">
        <v>161.19999999999999</v>
      </c>
      <c r="CU177">
        <v>22.012326903065723</v>
      </c>
      <c r="CV177" s="7">
        <v>44423</v>
      </c>
      <c r="CW177" s="7">
        <v>44392</v>
      </c>
      <c r="CX177">
        <v>4.5999999999999996</v>
      </c>
      <c r="CY177">
        <v>245</v>
      </c>
      <c r="CZ177">
        <v>15</v>
      </c>
      <c r="DA177">
        <v>9</v>
      </c>
      <c r="DB177">
        <v>0.9</v>
      </c>
      <c r="DC177">
        <v>280</v>
      </c>
      <c r="DD177">
        <v>1.1100000000000001</v>
      </c>
      <c r="DE177">
        <v>4.8</v>
      </c>
      <c r="DF177">
        <v>96</v>
      </c>
      <c r="DH177">
        <v>117.669</v>
      </c>
      <c r="DI177">
        <v>147</v>
      </c>
      <c r="DJ177">
        <v>49</v>
      </c>
      <c r="DL177">
        <v>130</v>
      </c>
      <c r="DM177" t="s">
        <v>608</v>
      </c>
      <c r="DN177">
        <v>57.2</v>
      </c>
      <c r="DO177">
        <v>161.19999999999999</v>
      </c>
      <c r="DP177">
        <v>1.6119999999999999</v>
      </c>
      <c r="DQ177">
        <v>22.012326903065723</v>
      </c>
      <c r="DR177" s="7">
        <v>44788</v>
      </c>
      <c r="DS177" s="7">
        <v>44938</v>
      </c>
      <c r="DT177">
        <v>3.5</v>
      </c>
      <c r="DU177">
        <v>245</v>
      </c>
      <c r="DV177">
        <v>13</v>
      </c>
      <c r="DW177">
        <v>12</v>
      </c>
      <c r="DX177">
        <v>0.6</v>
      </c>
      <c r="DY177">
        <v>307</v>
      </c>
      <c r="EA177">
        <v>4.7</v>
      </c>
      <c r="EB177">
        <v>108</v>
      </c>
      <c r="ED177">
        <v>141.648</v>
      </c>
      <c r="EE177">
        <v>138</v>
      </c>
      <c r="EI177" t="s">
        <v>523</v>
      </c>
      <c r="EJ177">
        <v>52.2</v>
      </c>
      <c r="EK177">
        <v>159.1</v>
      </c>
      <c r="EL177">
        <v>1.591</v>
      </c>
      <c r="EM177">
        <v>20.621969666741862</v>
      </c>
      <c r="EN177" s="7">
        <v>45153</v>
      </c>
      <c r="EO177" s="7">
        <v>44938</v>
      </c>
      <c r="EP177">
        <v>3.5</v>
      </c>
      <c r="EQ177">
        <v>245</v>
      </c>
      <c r="FE177" t="s">
        <v>523</v>
      </c>
      <c r="FF177">
        <v>51.4</v>
      </c>
      <c r="FG177">
        <v>159.30000000000001</v>
      </c>
      <c r="FH177">
        <v>1.5930000000000002</v>
      </c>
      <c r="FI177">
        <v>20.254968279695099</v>
      </c>
      <c r="FJ177" s="12">
        <v>1</v>
      </c>
      <c r="FK177" s="11">
        <v>0</v>
      </c>
      <c r="FL177">
        <v>1</v>
      </c>
      <c r="FM177">
        <v>0</v>
      </c>
      <c r="FN177">
        <v>0</v>
      </c>
      <c r="FO177" s="5">
        <v>0</v>
      </c>
      <c r="FP177" s="12">
        <v>1</v>
      </c>
      <c r="FQ177">
        <v>0</v>
      </c>
      <c r="FR177">
        <v>1</v>
      </c>
      <c r="FS177">
        <v>0</v>
      </c>
      <c r="FT177">
        <v>0</v>
      </c>
      <c r="FU177" s="5">
        <v>0</v>
      </c>
      <c r="FV177" s="12">
        <v>1</v>
      </c>
      <c r="FW177">
        <v>0</v>
      </c>
      <c r="FX177">
        <v>1</v>
      </c>
      <c r="FY177">
        <v>0</v>
      </c>
      <c r="FZ177">
        <v>0</v>
      </c>
      <c r="GA177" s="5">
        <v>0</v>
      </c>
      <c r="GB177" s="4">
        <v>1</v>
      </c>
      <c r="GC177">
        <v>0</v>
      </c>
      <c r="GD177">
        <v>1</v>
      </c>
      <c r="GE177">
        <v>0</v>
      </c>
      <c r="GF177">
        <v>0</v>
      </c>
      <c r="GG177" s="5">
        <v>0</v>
      </c>
      <c r="GH177" s="4">
        <v>1</v>
      </c>
      <c r="GI177">
        <v>0</v>
      </c>
      <c r="GJ177">
        <v>1</v>
      </c>
      <c r="GK177">
        <v>0</v>
      </c>
      <c r="GL177">
        <v>0</v>
      </c>
      <c r="GM177" s="5">
        <v>0</v>
      </c>
      <c r="GN177" s="12">
        <v>1</v>
      </c>
      <c r="GO177">
        <v>0</v>
      </c>
      <c r="GP177">
        <v>1</v>
      </c>
      <c r="GQ177">
        <v>0</v>
      </c>
      <c r="GR177">
        <v>0</v>
      </c>
      <c r="GS177" s="5">
        <v>0</v>
      </c>
      <c r="GT177" s="76"/>
      <c r="GU177" s="76"/>
      <c r="GV177">
        <v>0</v>
      </c>
      <c r="GX177">
        <v>0</v>
      </c>
      <c r="GZ177">
        <v>0</v>
      </c>
      <c r="HB177">
        <v>0</v>
      </c>
      <c r="HD177">
        <v>0</v>
      </c>
      <c r="HF177" s="7">
        <v>44938</v>
      </c>
      <c r="HG177" s="4"/>
      <c r="HX177" s="5"/>
      <c r="HY177" s="4"/>
      <c r="IJ177" s="5"/>
      <c r="IK177" t="s">
        <v>1701</v>
      </c>
      <c r="IL177" t="s">
        <v>1710</v>
      </c>
      <c r="IO177" t="s">
        <v>1701</v>
      </c>
      <c r="IP177" t="s">
        <v>1710</v>
      </c>
      <c r="IW177">
        <f t="shared" si="18"/>
        <v>183.90645252248129</v>
      </c>
      <c r="IX177">
        <f t="shared" si="19"/>
        <v>347.08833447645173</v>
      </c>
      <c r="IY177">
        <f t="shared" si="20"/>
        <v>32.536551592744999</v>
      </c>
      <c r="IZ177" s="75">
        <f t="shared" si="21"/>
        <v>2.6244000000000005</v>
      </c>
      <c r="JA177" t="e">
        <v>#NAME?</v>
      </c>
      <c r="JB177">
        <v>806.52648899999997</v>
      </c>
      <c r="JC177">
        <v>312.32000699999998</v>
      </c>
      <c r="JD177">
        <v>194.22401400000001</v>
      </c>
      <c r="JE177">
        <v>3.7198099999999998</v>
      </c>
      <c r="JF177">
        <v>4.6866750000000001</v>
      </c>
      <c r="JG177">
        <v>21.34723</v>
      </c>
      <c r="JH177">
        <v>24.945588000000001</v>
      </c>
      <c r="JI177">
        <v>47.233491999999998</v>
      </c>
      <c r="JJ177">
        <f t="shared" si="22"/>
        <v>72.179079999999999</v>
      </c>
      <c r="JK177">
        <f t="shared" si="23"/>
        <v>27.503078798963568</v>
      </c>
      <c r="JL177">
        <f t="shared" si="24"/>
        <v>9.505253772290807</v>
      </c>
      <c r="JM177">
        <f t="shared" si="25"/>
        <v>17.997825026672761</v>
      </c>
      <c r="JN177">
        <v>21.271025000000002</v>
      </c>
      <c r="JO177">
        <v>0.62393699999999996</v>
      </c>
      <c r="JP177">
        <v>76.177515999999997</v>
      </c>
      <c r="JQ177">
        <v>97.720031000000006</v>
      </c>
      <c r="JR177">
        <v>435.23681199999999</v>
      </c>
      <c r="JS177">
        <v>482.644094</v>
      </c>
      <c r="JT177">
        <v>910.89862500000004</v>
      </c>
      <c r="JU177">
        <v>337.066688</v>
      </c>
      <c r="JV177">
        <v>12.926458999999999</v>
      </c>
      <c r="JW177">
        <v>14.879239999999999</v>
      </c>
      <c r="JX177">
        <v>18.746699</v>
      </c>
      <c r="JY177">
        <v>85.388925999999998</v>
      </c>
      <c r="JZ177">
        <f t="shared" si="26"/>
        <v>32.536551592744999</v>
      </c>
      <c r="KA177">
        <v>99.782353999999998</v>
      </c>
      <c r="KB177">
        <v>188.933965</v>
      </c>
      <c r="KC177">
        <v>85.084102000000001</v>
      </c>
      <c r="KD177">
        <v>2.4957500000000001</v>
      </c>
      <c r="KE177">
        <v>15.235503</v>
      </c>
      <c r="KF177">
        <v>19.544006</v>
      </c>
      <c r="KG177">
        <v>87.047363000000004</v>
      </c>
      <c r="KH177">
        <v>96.528818000000001</v>
      </c>
      <c r="KI177">
        <v>182.17972700000001</v>
      </c>
      <c r="KJ177">
        <v>67.413335000000004</v>
      </c>
      <c r="KK177">
        <v>2.5852919999999999</v>
      </c>
      <c r="KL177">
        <v>-135.62370300000001</v>
      </c>
      <c r="KM177">
        <v>328.696777</v>
      </c>
      <c r="KN177">
        <v>27.079985000000001</v>
      </c>
      <c r="KO177">
        <v>-95.660911999999996</v>
      </c>
      <c r="KP177">
        <v>-107.76442</v>
      </c>
      <c r="KQ177">
        <v>-47.268658000000002</v>
      </c>
      <c r="KR177">
        <v>29.629010999999998</v>
      </c>
      <c r="KS177">
        <v>-148.798981</v>
      </c>
      <c r="KT177">
        <v>293.05590799999999</v>
      </c>
      <c r="KU177">
        <v>20.864235000000001</v>
      </c>
      <c r="KV177">
        <v>-94.699378999999993</v>
      </c>
      <c r="KW177">
        <v>-110.25904800000001</v>
      </c>
      <c r="KX177">
        <v>-177.51254299999999</v>
      </c>
      <c r="KY177">
        <v>34.935116000000001</v>
      </c>
      <c r="KZ177">
        <v>-144.302795</v>
      </c>
      <c r="LA177">
        <v>292.66052200000001</v>
      </c>
      <c r="LB177">
        <v>22.713076000000001</v>
      </c>
      <c r="LC177">
        <v>-95.676445000000001</v>
      </c>
      <c r="LD177">
        <v>-109.787102</v>
      </c>
      <c r="LE177">
        <v>-121.837486</v>
      </c>
      <c r="LF177">
        <v>33.338428</v>
      </c>
      <c r="LG177">
        <v>0.52813399999999999</v>
      </c>
      <c r="LH177">
        <v>0.77175199999999999</v>
      </c>
      <c r="LI177" t="s">
        <v>1986</v>
      </c>
      <c r="LJ177" t="s">
        <v>1986</v>
      </c>
      <c r="LK177">
        <v>0.345607</v>
      </c>
      <c r="LL177">
        <v>0</v>
      </c>
      <c r="LM177" t="s">
        <v>1986</v>
      </c>
      <c r="LN177">
        <v>9.2858210000000003</v>
      </c>
      <c r="LO177" t="s">
        <v>1986</v>
      </c>
      <c r="LP177" t="s">
        <v>1986</v>
      </c>
      <c r="LQ177">
        <v>1.3996930000000001</v>
      </c>
      <c r="LR177">
        <v>1.03071</v>
      </c>
      <c r="LS177">
        <v>10.502922999999999</v>
      </c>
      <c r="LT177">
        <v>1128.8122499999999</v>
      </c>
      <c r="LU177">
        <v>121.563</v>
      </c>
      <c r="LV177">
        <v>46.977424999999997</v>
      </c>
      <c r="LW177">
        <v>45.577731999999997</v>
      </c>
    </row>
    <row r="178" spans="1:335" ht="16.149999999999999" customHeight="1" x14ac:dyDescent="0.3">
      <c r="A178">
        <v>186</v>
      </c>
      <c r="B178">
        <v>7752365</v>
      </c>
      <c r="C178" t="s">
        <v>381</v>
      </c>
      <c r="D178" t="s">
        <v>134</v>
      </c>
      <c r="E178" s="8" t="s">
        <v>2127</v>
      </c>
      <c r="F178" s="8">
        <v>1</v>
      </c>
      <c r="G178" t="s">
        <v>2218</v>
      </c>
      <c r="I178" s="77" t="s">
        <v>2157</v>
      </c>
      <c r="J178" s="101">
        <v>0</v>
      </c>
      <c r="K178" s="101">
        <v>0</v>
      </c>
      <c r="M178" s="101"/>
      <c r="N178" s="101"/>
      <c r="O178" s="141" t="s">
        <v>2286</v>
      </c>
      <c r="P178" s="101"/>
      <c r="Q178" s="98" t="s">
        <v>2277</v>
      </c>
      <c r="R178" s="101"/>
      <c r="S178" s="141" t="s">
        <v>2277</v>
      </c>
      <c r="T178" s="101"/>
      <c r="U178" s="101">
        <v>0</v>
      </c>
      <c r="V178" s="141"/>
      <c r="W178" s="98" t="s">
        <v>2281</v>
      </c>
      <c r="X178" s="101"/>
      <c r="Y178">
        <v>0</v>
      </c>
      <c r="Z178" s="7">
        <v>44413</v>
      </c>
      <c r="AA178" s="7">
        <v>44146</v>
      </c>
      <c r="AB178">
        <v>4.4000000000000004</v>
      </c>
      <c r="AC178">
        <v>201</v>
      </c>
      <c r="AD178">
        <v>18</v>
      </c>
      <c r="AE178">
        <v>11</v>
      </c>
      <c r="AF178">
        <v>0.5</v>
      </c>
      <c r="AG178">
        <v>266</v>
      </c>
      <c r="AH178">
        <v>0.88</v>
      </c>
      <c r="AI178">
        <v>4.5</v>
      </c>
      <c r="AJ178">
        <v>84</v>
      </c>
      <c r="AL178">
        <v>80.703000000000003</v>
      </c>
      <c r="AM178">
        <v>143</v>
      </c>
      <c r="AQ178" t="s">
        <v>703</v>
      </c>
      <c r="AR178">
        <v>54.7</v>
      </c>
      <c r="AS178">
        <v>156.6</v>
      </c>
      <c r="AT178">
        <v>2.4523559999999995</v>
      </c>
      <c r="AU178">
        <v>22.305081317720592</v>
      </c>
      <c r="AV178" s="4">
        <v>128</v>
      </c>
      <c r="AW178" t="s">
        <v>1922</v>
      </c>
      <c r="AX178">
        <v>92</v>
      </c>
      <c r="AY178" t="s">
        <v>1922</v>
      </c>
      <c r="AZ178" s="11">
        <v>77.599999999999994</v>
      </c>
      <c r="BA178" s="6">
        <v>44743</v>
      </c>
      <c r="BD178" s="8"/>
      <c r="BF178" s="7">
        <v>44778</v>
      </c>
      <c r="BG178" s="7">
        <v>44743</v>
      </c>
      <c r="BH178">
        <v>6</v>
      </c>
      <c r="BI178">
        <v>179</v>
      </c>
      <c r="BJ178">
        <v>28</v>
      </c>
      <c r="BK178">
        <v>38</v>
      </c>
      <c r="BL178">
        <v>0.7</v>
      </c>
      <c r="BM178">
        <v>280</v>
      </c>
      <c r="BN178">
        <v>0.93</v>
      </c>
      <c r="BO178">
        <v>4.0999999999999996</v>
      </c>
      <c r="BP178">
        <v>79</v>
      </c>
      <c r="BR178">
        <v>83.191000000000003</v>
      </c>
      <c r="BS178">
        <v>131</v>
      </c>
      <c r="BT178">
        <v>56</v>
      </c>
      <c r="BV178">
        <v>183</v>
      </c>
      <c r="BW178" t="s">
        <v>703</v>
      </c>
      <c r="BX178">
        <v>54.5</v>
      </c>
      <c r="BY178">
        <v>156.6</v>
      </c>
      <c r="BZ178">
        <v>22.223527089867865</v>
      </c>
      <c r="CA178" s="7">
        <v>45143</v>
      </c>
      <c r="CB178" s="7"/>
      <c r="CE178">
        <v>39</v>
      </c>
      <c r="CF178">
        <v>58</v>
      </c>
      <c r="CG178">
        <v>0.5</v>
      </c>
      <c r="CH178">
        <v>267</v>
      </c>
      <c r="CI178">
        <v>0.97</v>
      </c>
      <c r="CJ178">
        <v>4.3</v>
      </c>
      <c r="CK178">
        <v>81</v>
      </c>
      <c r="CL178">
        <v>5.7</v>
      </c>
      <c r="CM178">
        <v>82.828999999999994</v>
      </c>
      <c r="CN178">
        <v>111</v>
      </c>
      <c r="CO178">
        <v>40</v>
      </c>
      <c r="CQ178">
        <v>83</v>
      </c>
      <c r="CS178">
        <v>54.5</v>
      </c>
      <c r="CT178">
        <v>156.6</v>
      </c>
      <c r="CU178">
        <v>22.223527089867865</v>
      </c>
      <c r="CV178" s="7">
        <v>45508</v>
      </c>
      <c r="CW178" s="7"/>
      <c r="DR178" s="7">
        <v>45873</v>
      </c>
      <c r="DS178" s="7"/>
      <c r="EN178" s="7">
        <v>46238</v>
      </c>
      <c r="EO178" s="7"/>
      <c r="FJ178" s="12">
        <v>0</v>
      </c>
      <c r="FK178" s="11">
        <v>1</v>
      </c>
      <c r="FL178">
        <v>1</v>
      </c>
      <c r="FM178">
        <v>1</v>
      </c>
      <c r="FN178">
        <v>0</v>
      </c>
      <c r="FO178" s="5">
        <v>0</v>
      </c>
      <c r="FP178" s="12">
        <v>0</v>
      </c>
      <c r="FQ178">
        <v>1</v>
      </c>
      <c r="FR178">
        <v>1</v>
      </c>
      <c r="FS178">
        <v>1</v>
      </c>
      <c r="FT178">
        <v>0</v>
      </c>
      <c r="FU178" s="5">
        <v>0</v>
      </c>
      <c r="FV178" s="12">
        <v>0</v>
      </c>
      <c r="FW178">
        <v>1</v>
      </c>
      <c r="FX178">
        <v>1</v>
      </c>
      <c r="FY178">
        <v>1</v>
      </c>
      <c r="FZ178">
        <v>0</v>
      </c>
      <c r="GA178" s="5">
        <v>0</v>
      </c>
      <c r="GB178" s="4">
        <v>0</v>
      </c>
      <c r="GC178">
        <v>1</v>
      </c>
      <c r="GD178">
        <v>1</v>
      </c>
      <c r="GE178">
        <v>1</v>
      </c>
      <c r="GF178">
        <v>0</v>
      </c>
      <c r="GG178" s="5">
        <v>0</v>
      </c>
      <c r="GH178" s="4">
        <v>0</v>
      </c>
      <c r="GI178">
        <v>1</v>
      </c>
      <c r="GJ178">
        <v>1</v>
      </c>
      <c r="GK178">
        <v>1</v>
      </c>
      <c r="GL178">
        <v>0</v>
      </c>
      <c r="GM178" s="5">
        <v>0</v>
      </c>
      <c r="GN178" s="12">
        <v>0</v>
      </c>
      <c r="GO178">
        <v>1</v>
      </c>
      <c r="GP178">
        <v>1</v>
      </c>
      <c r="GQ178">
        <v>1</v>
      </c>
      <c r="GR178">
        <v>0</v>
      </c>
      <c r="GS178" s="5">
        <v>0</v>
      </c>
      <c r="GV178">
        <v>0</v>
      </c>
      <c r="GX178">
        <v>0</v>
      </c>
      <c r="GZ178">
        <v>0</v>
      </c>
      <c r="HB178">
        <v>0</v>
      </c>
      <c r="HD178">
        <v>0</v>
      </c>
      <c r="HF178" s="7">
        <v>45180</v>
      </c>
      <c r="HG178" s="4"/>
      <c r="HX178" s="5"/>
      <c r="HY178" s="4"/>
      <c r="IC178" t="s">
        <v>1571</v>
      </c>
      <c r="ID178" t="s">
        <v>931</v>
      </c>
      <c r="IG178" t="s">
        <v>1637</v>
      </c>
      <c r="IH178" t="s">
        <v>931</v>
      </c>
      <c r="IJ178" s="5"/>
      <c r="IK178" t="s">
        <v>1696</v>
      </c>
      <c r="IL178" t="s">
        <v>931</v>
      </c>
      <c r="IW178">
        <f t="shared" si="18"/>
        <v>212.592324279183</v>
      </c>
      <c r="IX178">
        <f t="shared" si="19"/>
        <v>337.30652768195165</v>
      </c>
      <c r="IY178">
        <f t="shared" si="20"/>
        <v>39.643478353061305</v>
      </c>
      <c r="IZ178" s="75">
        <f t="shared" si="21"/>
        <v>2.4523559999999995</v>
      </c>
      <c r="JA178" t="e">
        <v>#NAME?</v>
      </c>
      <c r="JB178">
        <v>665.84051499999998</v>
      </c>
      <c r="JC178">
        <v>251.80801400000001</v>
      </c>
      <c r="JD178">
        <v>167.87200899999999</v>
      </c>
      <c r="JE178">
        <v>3.281625</v>
      </c>
      <c r="JF178">
        <v>5.2939420000000004</v>
      </c>
      <c r="JG178">
        <v>24.30498</v>
      </c>
      <c r="JH178">
        <v>19.494471000000001</v>
      </c>
      <c r="JI178">
        <v>30.094262000000001</v>
      </c>
      <c r="JJ178">
        <f t="shared" si="22"/>
        <v>49.588733000000005</v>
      </c>
      <c r="JK178">
        <f t="shared" si="23"/>
        <v>20.220854150049998</v>
      </c>
      <c r="JL178">
        <f t="shared" si="24"/>
        <v>7.9492826490118089</v>
      </c>
      <c r="JM178">
        <f t="shared" si="25"/>
        <v>12.271571501038189</v>
      </c>
      <c r="JN178">
        <v>11.192769999999999</v>
      </c>
      <c r="JO178">
        <v>0.45961800000000003</v>
      </c>
      <c r="JP178">
        <v>105.702609</v>
      </c>
      <c r="JQ178">
        <v>161.645016</v>
      </c>
      <c r="JR178">
        <v>757.93150000000003</v>
      </c>
      <c r="JS178">
        <v>521.35206200000005</v>
      </c>
      <c r="JT178">
        <v>827.19568700000002</v>
      </c>
      <c r="JU178">
        <v>304.20281199999999</v>
      </c>
      <c r="JV178">
        <v>16.803443000000001</v>
      </c>
      <c r="JW178">
        <v>13.126499000000001</v>
      </c>
      <c r="JX178">
        <v>21.175768999999999</v>
      </c>
      <c r="JY178">
        <v>97.219921999999997</v>
      </c>
      <c r="JZ178">
        <f t="shared" si="26"/>
        <v>39.643478353061305</v>
      </c>
      <c r="KA178">
        <v>77.977880999999996</v>
      </c>
      <c r="KB178">
        <v>120.37705099999999</v>
      </c>
      <c r="KC178">
        <v>44.771079</v>
      </c>
      <c r="KD178">
        <v>1.8384720000000001</v>
      </c>
      <c r="KE178">
        <v>13.639047</v>
      </c>
      <c r="KF178">
        <v>20.857422</v>
      </c>
      <c r="KG178">
        <v>97.797606999999999</v>
      </c>
      <c r="KH178">
        <v>67.271235000000004</v>
      </c>
      <c r="KI178">
        <v>106.734932</v>
      </c>
      <c r="KJ178">
        <v>39.251975000000002</v>
      </c>
      <c r="KK178">
        <v>2.1681859999999999</v>
      </c>
      <c r="KL178">
        <v>-126.884056</v>
      </c>
      <c r="KM178">
        <v>287.30636600000003</v>
      </c>
      <c r="KN178">
        <v>30.990669</v>
      </c>
      <c r="KO178">
        <v>-98.664771999999999</v>
      </c>
      <c r="KP178">
        <v>-106.08618199999999</v>
      </c>
      <c r="KQ178">
        <v>8.9147979999999993</v>
      </c>
      <c r="KR178">
        <v>28.115207999999999</v>
      </c>
      <c r="KS178">
        <v>-121.873734</v>
      </c>
      <c r="KT178">
        <v>272.88214099999999</v>
      </c>
      <c r="KU178">
        <v>34.741917000000001</v>
      </c>
      <c r="KV178">
        <v>-104.15551000000001</v>
      </c>
      <c r="KW178">
        <v>-112.039886</v>
      </c>
      <c r="KX178">
        <v>-44.054043</v>
      </c>
      <c r="KY178">
        <v>16.673573999999999</v>
      </c>
      <c r="KZ178">
        <v>-128.740173</v>
      </c>
      <c r="LA178">
        <v>304.17630000000003</v>
      </c>
      <c r="LB178">
        <v>34.024349000000001</v>
      </c>
      <c r="LC178">
        <v>-102.55172</v>
      </c>
      <c r="LD178">
        <v>-109.31847399999999</v>
      </c>
      <c r="LE178">
        <v>-32.872951999999998</v>
      </c>
      <c r="LF178">
        <v>25.683955999999998</v>
      </c>
      <c r="LG178">
        <v>0.64778000000000002</v>
      </c>
      <c r="LH178">
        <v>0.67108199999999996</v>
      </c>
      <c r="LI178" t="s">
        <v>1986</v>
      </c>
      <c r="LJ178" t="s">
        <v>1986</v>
      </c>
      <c r="LK178">
        <v>0.393123</v>
      </c>
      <c r="LL178">
        <v>0</v>
      </c>
      <c r="LM178" t="s">
        <v>1986</v>
      </c>
      <c r="LN178">
        <v>10.630476</v>
      </c>
      <c r="LO178" t="s">
        <v>1986</v>
      </c>
      <c r="LP178" t="s">
        <v>1986</v>
      </c>
      <c r="LQ178">
        <v>6.0301549999999997</v>
      </c>
      <c r="LR178">
        <v>1.139794</v>
      </c>
      <c r="LS178">
        <v>9.7477730000000005</v>
      </c>
      <c r="LT178">
        <v>1261.94425</v>
      </c>
      <c r="LU178">
        <v>118.71003899999999</v>
      </c>
      <c r="LV178">
        <v>49.166248000000003</v>
      </c>
      <c r="LW178">
        <v>43.136093000000002</v>
      </c>
    </row>
    <row r="179" spans="1:335" ht="16.149999999999999" customHeight="1" x14ac:dyDescent="0.3">
      <c r="A179">
        <v>187</v>
      </c>
      <c r="B179">
        <v>7777823</v>
      </c>
      <c r="C179" t="s">
        <v>351</v>
      </c>
      <c r="D179" t="s">
        <v>134</v>
      </c>
      <c r="E179" s="8" t="s">
        <v>65</v>
      </c>
      <c r="G179">
        <v>3</v>
      </c>
      <c r="I179" s="77" t="s">
        <v>2148</v>
      </c>
      <c r="J179" s="101">
        <v>0</v>
      </c>
      <c r="K179" s="101">
        <v>0</v>
      </c>
      <c r="M179" s="101"/>
      <c r="N179" s="101"/>
      <c r="O179" s="141" t="s">
        <v>2286</v>
      </c>
      <c r="P179" s="101"/>
      <c r="Q179" s="98" t="s">
        <v>2277</v>
      </c>
      <c r="R179" s="101"/>
      <c r="S179" s="141" t="s">
        <v>2277</v>
      </c>
      <c r="T179" s="101"/>
      <c r="U179" s="101">
        <v>0</v>
      </c>
      <c r="V179" s="141"/>
      <c r="W179" s="98" t="s">
        <v>2281</v>
      </c>
      <c r="X179" s="101"/>
      <c r="Y179">
        <v>0</v>
      </c>
      <c r="Z179" s="7">
        <v>43720</v>
      </c>
      <c r="AA179" s="7">
        <v>43717</v>
      </c>
      <c r="AB179">
        <v>6.9</v>
      </c>
      <c r="AC179">
        <v>352</v>
      </c>
      <c r="AD179">
        <v>24</v>
      </c>
      <c r="AE179">
        <v>16</v>
      </c>
      <c r="AF179">
        <v>0.8</v>
      </c>
      <c r="AG179">
        <v>138</v>
      </c>
      <c r="AH179">
        <v>2.14</v>
      </c>
      <c r="AI179">
        <v>4.5999999999999996</v>
      </c>
      <c r="AJ179">
        <v>89</v>
      </c>
      <c r="AL179">
        <v>68.161000000000001</v>
      </c>
      <c r="AM179">
        <v>142</v>
      </c>
      <c r="AN179">
        <v>62</v>
      </c>
      <c r="AP179">
        <v>63</v>
      </c>
      <c r="AQ179" t="s">
        <v>520</v>
      </c>
      <c r="AR179">
        <v>65</v>
      </c>
      <c r="AS179">
        <v>157</v>
      </c>
      <c r="AT179">
        <v>2.4649000000000001</v>
      </c>
      <c r="AU179">
        <v>26.370238143535232</v>
      </c>
      <c r="AV179" s="4">
        <v>113</v>
      </c>
      <c r="AW179" t="s">
        <v>520</v>
      </c>
      <c r="AX179">
        <v>69</v>
      </c>
      <c r="AY179" t="s">
        <v>520</v>
      </c>
      <c r="AZ179" s="11">
        <v>90.2</v>
      </c>
      <c r="BA179" s="6">
        <v>43826</v>
      </c>
      <c r="BD179" s="8"/>
      <c r="BF179" s="7">
        <v>44085</v>
      </c>
      <c r="BG179" s="7">
        <v>44015</v>
      </c>
      <c r="BH179">
        <v>6.4</v>
      </c>
      <c r="BI179">
        <v>276</v>
      </c>
      <c r="BJ179">
        <v>29</v>
      </c>
      <c r="BK179">
        <v>28</v>
      </c>
      <c r="BL179">
        <v>0.8</v>
      </c>
      <c r="BM179">
        <v>144</v>
      </c>
      <c r="BN179">
        <v>1.1399999999999999</v>
      </c>
      <c r="BO179">
        <v>4.5999999999999996</v>
      </c>
      <c r="BP179">
        <v>116</v>
      </c>
      <c r="BR179">
        <v>66.837000000000003</v>
      </c>
      <c r="BS179">
        <v>155</v>
      </c>
      <c r="BT179">
        <v>62</v>
      </c>
      <c r="BV179">
        <v>57</v>
      </c>
      <c r="BW179" t="s">
        <v>520</v>
      </c>
      <c r="BX179">
        <v>64</v>
      </c>
      <c r="BY179">
        <v>155.80000000000001</v>
      </c>
      <c r="BZ179">
        <v>26.366049756031643</v>
      </c>
      <c r="CA179" s="7">
        <v>44450</v>
      </c>
      <c r="CB179" s="7">
        <v>44386</v>
      </c>
      <c r="CC179">
        <v>6.6</v>
      </c>
      <c r="CD179">
        <v>285</v>
      </c>
      <c r="CE179">
        <v>23</v>
      </c>
      <c r="CF179">
        <v>8</v>
      </c>
      <c r="CG179">
        <v>0.8</v>
      </c>
      <c r="CH179">
        <v>139</v>
      </c>
      <c r="CI179">
        <v>1.22</v>
      </c>
      <c r="CJ179">
        <v>4.7</v>
      </c>
      <c r="CK179">
        <v>95</v>
      </c>
      <c r="CM179">
        <v>65.742999999999995</v>
      </c>
      <c r="CN179">
        <v>145</v>
      </c>
      <c r="CO179">
        <v>67</v>
      </c>
      <c r="CQ179">
        <v>59</v>
      </c>
      <c r="CR179" t="s">
        <v>499</v>
      </c>
      <c r="CS179">
        <v>64.599999999999994</v>
      </c>
      <c r="CT179">
        <v>155.80000000000001</v>
      </c>
      <c r="CU179">
        <v>26.613231472494437</v>
      </c>
      <c r="CV179" s="7">
        <v>44815</v>
      </c>
      <c r="CW179" s="7">
        <v>44972</v>
      </c>
      <c r="CX179">
        <v>4.8</v>
      </c>
      <c r="CY179">
        <v>227</v>
      </c>
      <c r="CZ179">
        <v>26</v>
      </c>
      <c r="DA179">
        <v>6</v>
      </c>
      <c r="DB179">
        <v>0.5</v>
      </c>
      <c r="DC179">
        <v>117</v>
      </c>
      <c r="DD179">
        <v>1.1599999999999999</v>
      </c>
      <c r="DE179">
        <v>4.7</v>
      </c>
      <c r="DF179">
        <v>94</v>
      </c>
      <c r="DH179">
        <v>59.261000000000003</v>
      </c>
      <c r="DI179">
        <v>158</v>
      </c>
      <c r="DJ179">
        <v>60</v>
      </c>
      <c r="DL179">
        <v>45</v>
      </c>
      <c r="DM179" t="s">
        <v>659</v>
      </c>
      <c r="DN179">
        <v>63.8</v>
      </c>
      <c r="DO179">
        <v>155.80000000000001</v>
      </c>
      <c r="DP179">
        <v>1.5580000000000001</v>
      </c>
      <c r="DQ179">
        <v>26.283655850544044</v>
      </c>
      <c r="DR179" s="7">
        <v>45180</v>
      </c>
      <c r="DS179" s="7">
        <v>45154</v>
      </c>
      <c r="DT179">
        <v>5.0999999999999996</v>
      </c>
      <c r="DU179">
        <v>194</v>
      </c>
      <c r="DV179">
        <v>19</v>
      </c>
      <c r="DW179">
        <v>5</v>
      </c>
      <c r="DX179">
        <v>0.8</v>
      </c>
      <c r="DY179">
        <v>142</v>
      </c>
      <c r="DZ179">
        <v>2.76</v>
      </c>
      <c r="EA179">
        <v>4.5999999999999996</v>
      </c>
      <c r="EB179">
        <v>97</v>
      </c>
      <c r="ED179">
        <v>59.837000000000003</v>
      </c>
      <c r="EE179">
        <v>139</v>
      </c>
      <c r="EF179">
        <v>61</v>
      </c>
      <c r="EH179">
        <v>63</v>
      </c>
      <c r="EI179" t="s">
        <v>659</v>
      </c>
      <c r="EJ179">
        <v>63.3</v>
      </c>
      <c r="EK179">
        <v>154.6</v>
      </c>
      <c r="EL179">
        <v>1.546</v>
      </c>
      <c r="EM179">
        <v>26.484070229227367</v>
      </c>
      <c r="EN179" s="7">
        <v>45545</v>
      </c>
      <c r="EO179" s="7"/>
      <c r="FJ179" s="12">
        <v>0</v>
      </c>
      <c r="FK179" s="11">
        <v>1</v>
      </c>
      <c r="FL179">
        <v>0</v>
      </c>
      <c r="FM179">
        <v>0</v>
      </c>
      <c r="FN179">
        <v>0</v>
      </c>
      <c r="FO179" s="5">
        <v>1</v>
      </c>
      <c r="FP179" s="12">
        <v>0</v>
      </c>
      <c r="FQ179">
        <v>1</v>
      </c>
      <c r="FR179">
        <v>0</v>
      </c>
      <c r="FS179">
        <v>0</v>
      </c>
      <c r="FT179">
        <v>0</v>
      </c>
      <c r="FU179" s="5">
        <v>1</v>
      </c>
      <c r="FV179" s="12">
        <v>0</v>
      </c>
      <c r="FW179">
        <v>1</v>
      </c>
      <c r="FX179">
        <v>0</v>
      </c>
      <c r="FY179">
        <v>0</v>
      </c>
      <c r="FZ179">
        <v>0</v>
      </c>
      <c r="GA179" s="5">
        <v>1</v>
      </c>
      <c r="GB179" s="4">
        <v>0</v>
      </c>
      <c r="GC179">
        <v>1</v>
      </c>
      <c r="GD179">
        <v>0</v>
      </c>
      <c r="GE179">
        <v>0</v>
      </c>
      <c r="GF179">
        <v>0</v>
      </c>
      <c r="GG179" s="5">
        <v>1</v>
      </c>
      <c r="GH179" s="4">
        <v>0</v>
      </c>
      <c r="GI179">
        <v>1</v>
      </c>
      <c r="GJ179">
        <v>0</v>
      </c>
      <c r="GK179">
        <v>0</v>
      </c>
      <c r="GL179">
        <v>1</v>
      </c>
      <c r="GM179" s="5">
        <v>1</v>
      </c>
      <c r="GN179" s="12">
        <v>0</v>
      </c>
      <c r="GO179">
        <v>1</v>
      </c>
      <c r="GP179">
        <v>0</v>
      </c>
      <c r="GQ179">
        <v>0</v>
      </c>
      <c r="GR179">
        <v>1</v>
      </c>
      <c r="GS179" s="5">
        <v>1</v>
      </c>
      <c r="GV179">
        <v>0</v>
      </c>
      <c r="GX179">
        <v>0</v>
      </c>
      <c r="GZ179">
        <v>0</v>
      </c>
      <c r="HB179">
        <v>0</v>
      </c>
      <c r="HD179">
        <v>0</v>
      </c>
      <c r="HF179" s="7">
        <v>45189</v>
      </c>
      <c r="HG179" s="4"/>
      <c r="HX179" s="5"/>
      <c r="HY179" s="4"/>
      <c r="IA179" t="s">
        <v>1551</v>
      </c>
      <c r="IB179" t="s">
        <v>920</v>
      </c>
      <c r="IC179" t="s">
        <v>1588</v>
      </c>
      <c r="ID179" t="s">
        <v>555</v>
      </c>
      <c r="IG179" t="s">
        <v>1638</v>
      </c>
      <c r="IH179" t="s">
        <v>920</v>
      </c>
      <c r="IJ179" s="5"/>
      <c r="IW179">
        <f t="shared" si="18"/>
        <v>354.93787780437339</v>
      </c>
      <c r="IX179">
        <f t="shared" si="19"/>
        <v>700.22014077650215</v>
      </c>
      <c r="IY179">
        <f t="shared" si="20"/>
        <v>39.669740354578273</v>
      </c>
      <c r="IZ179" s="75">
        <f t="shared" si="21"/>
        <v>2.4649000000000001</v>
      </c>
      <c r="JA179" t="e">
        <v>#NAME?</v>
      </c>
      <c r="JB179">
        <v>866.69512899999995</v>
      </c>
      <c r="JC179">
        <v>347.45602400000001</v>
      </c>
      <c r="JD179">
        <v>193.24801600000001</v>
      </c>
      <c r="JE179">
        <v>4.1151289999999996</v>
      </c>
      <c r="JF179">
        <v>6.1726929999999998</v>
      </c>
      <c r="JG179">
        <v>24.445485999999999</v>
      </c>
      <c r="JH179">
        <v>30.677714999999999</v>
      </c>
      <c r="JI179">
        <v>52.372636999999997</v>
      </c>
      <c r="JJ179">
        <f t="shared" si="22"/>
        <v>83.050352000000004</v>
      </c>
      <c r="JK179">
        <f t="shared" si="23"/>
        <v>33.693193232991199</v>
      </c>
      <c r="JL179">
        <f t="shared" si="24"/>
        <v>12.445825388453892</v>
      </c>
      <c r="JM179">
        <f t="shared" si="25"/>
        <v>21.247367844537301</v>
      </c>
      <c r="JN179">
        <v>14.038592</v>
      </c>
      <c r="JO179">
        <v>0.40960800000000003</v>
      </c>
      <c r="JP179">
        <v>120.860477</v>
      </c>
      <c r="JQ179">
        <v>179.47485900000001</v>
      </c>
      <c r="JR179">
        <v>737.36775</v>
      </c>
      <c r="JS179">
        <v>874.88637500000004</v>
      </c>
      <c r="JT179">
        <v>1725.9726250000001</v>
      </c>
      <c r="JU179">
        <v>404.49237499999998</v>
      </c>
      <c r="JV179">
        <v>13.5885</v>
      </c>
      <c r="JW179">
        <v>16.460515000000001</v>
      </c>
      <c r="JX179">
        <v>24.690774000000001</v>
      </c>
      <c r="JY179">
        <v>97.781942999999998</v>
      </c>
      <c r="JZ179">
        <f t="shared" si="26"/>
        <v>39.669740354578273</v>
      </c>
      <c r="KA179">
        <v>122.710859</v>
      </c>
      <c r="KB179">
        <v>209.49054699999999</v>
      </c>
      <c r="KC179">
        <v>56.154364999999999</v>
      </c>
      <c r="KD179">
        <v>1.638431</v>
      </c>
      <c r="KE179">
        <v>16.114730000000002</v>
      </c>
      <c r="KF179">
        <v>23.929983</v>
      </c>
      <c r="KG179">
        <v>98.315692999999996</v>
      </c>
      <c r="KH179">
        <v>116.651523</v>
      </c>
      <c r="KI179">
        <v>230.12968699999999</v>
      </c>
      <c r="KJ179">
        <v>53.932319</v>
      </c>
      <c r="KK179">
        <v>1.8118000000000001</v>
      </c>
      <c r="KL179">
        <v>-136.84236100000001</v>
      </c>
      <c r="KM179">
        <v>245.015503</v>
      </c>
      <c r="KN179">
        <v>18.573874</v>
      </c>
      <c r="KO179">
        <v>-98.334701999999993</v>
      </c>
      <c r="KP179">
        <v>-108.660667</v>
      </c>
      <c r="KQ179">
        <v>3.7523209999999998</v>
      </c>
      <c r="KR179">
        <v>32.286892000000002</v>
      </c>
      <c r="KS179">
        <v>-120.072334</v>
      </c>
      <c r="KT179">
        <v>235.68942300000001</v>
      </c>
      <c r="KU179">
        <v>22.377008</v>
      </c>
      <c r="KV179">
        <v>-102.517624</v>
      </c>
      <c r="KW179">
        <v>-110.667877</v>
      </c>
      <c r="KX179">
        <v>-23.729261000000001</v>
      </c>
      <c r="KY179">
        <v>37.994185999999999</v>
      </c>
      <c r="KZ179">
        <v>-133.29092399999999</v>
      </c>
      <c r="LA179">
        <v>257.18728599999997</v>
      </c>
      <c r="LB179">
        <v>20.575932999999999</v>
      </c>
      <c r="LC179">
        <v>-102.079132</v>
      </c>
      <c r="LD179">
        <v>-111.865112</v>
      </c>
      <c r="LE179">
        <v>-34.861843</v>
      </c>
      <c r="LF179">
        <v>39.553801999999997</v>
      </c>
      <c r="LG179">
        <v>0.58575900000000003</v>
      </c>
      <c r="LH179">
        <v>0.77259100000000003</v>
      </c>
      <c r="LI179" t="s">
        <v>1986</v>
      </c>
      <c r="LJ179" t="s">
        <v>1986</v>
      </c>
      <c r="LK179">
        <v>0.36938700000000002</v>
      </c>
      <c r="LL179">
        <v>0</v>
      </c>
      <c r="LM179" t="s">
        <v>1986</v>
      </c>
      <c r="LN179">
        <v>5.9667839999999996</v>
      </c>
      <c r="LO179" t="s">
        <v>1986</v>
      </c>
      <c r="LP179" t="s">
        <v>1986</v>
      </c>
      <c r="LQ179">
        <v>12.391785</v>
      </c>
      <c r="LR179">
        <v>1.311323</v>
      </c>
      <c r="LS179">
        <v>8.3435590000000008</v>
      </c>
      <c r="LT179">
        <v>714.825062</v>
      </c>
      <c r="LU179">
        <v>119.800742</v>
      </c>
      <c r="LV179">
        <v>52.195408</v>
      </c>
      <c r="LW179">
        <v>39.803623000000002</v>
      </c>
    </row>
    <row r="180" spans="1:335" ht="16.149999999999999" customHeight="1" x14ac:dyDescent="0.3">
      <c r="A180">
        <v>188</v>
      </c>
      <c r="B180">
        <v>7790063</v>
      </c>
      <c r="C180" t="s">
        <v>300</v>
      </c>
      <c r="D180" t="s">
        <v>134</v>
      </c>
      <c r="E180" s="8" t="s">
        <v>2128</v>
      </c>
      <c r="F180" s="8"/>
      <c r="G180" s="8"/>
      <c r="H180" s="80"/>
      <c r="I180" s="80" t="s">
        <v>2228</v>
      </c>
      <c r="J180" s="100">
        <v>0</v>
      </c>
      <c r="K180" s="100">
        <v>0</v>
      </c>
      <c r="L180" s="86"/>
      <c r="M180" s="100"/>
      <c r="N180" s="100"/>
      <c r="O180" s="95" t="s">
        <v>2286</v>
      </c>
      <c r="P180" s="100"/>
      <c r="Q180" s="140" t="s">
        <v>2277</v>
      </c>
      <c r="R180" s="100"/>
      <c r="S180" s="95" t="s">
        <v>2277</v>
      </c>
      <c r="T180" s="100"/>
      <c r="U180" s="100">
        <v>0</v>
      </c>
      <c r="V180" s="140"/>
      <c r="W180" s="140" t="s">
        <v>2281</v>
      </c>
      <c r="X180" s="100"/>
      <c r="Y180">
        <v>0</v>
      </c>
      <c r="Z180" s="7">
        <v>42290</v>
      </c>
      <c r="AA180" s="7">
        <v>42242</v>
      </c>
      <c r="AB180">
        <v>6.1</v>
      </c>
      <c r="AC180">
        <v>313</v>
      </c>
      <c r="AD180">
        <v>20</v>
      </c>
      <c r="AE180">
        <v>17</v>
      </c>
      <c r="AF180">
        <v>0.3</v>
      </c>
      <c r="AG180">
        <v>101</v>
      </c>
      <c r="AH180">
        <v>1.03</v>
      </c>
      <c r="AI180">
        <v>3.9</v>
      </c>
      <c r="AJ180">
        <v>105</v>
      </c>
      <c r="AL180">
        <v>94.23</v>
      </c>
      <c r="AM180">
        <v>145</v>
      </c>
      <c r="AR180">
        <v>67</v>
      </c>
      <c r="AS180">
        <v>168</v>
      </c>
      <c r="AT180">
        <v>2.8223999999999996</v>
      </c>
      <c r="AU180">
        <v>23.738662131519277</v>
      </c>
      <c r="AV180" s="4">
        <v>126</v>
      </c>
      <c r="AW180" t="s">
        <v>867</v>
      </c>
      <c r="AZ180" s="11">
        <v>91</v>
      </c>
      <c r="BA180" s="6">
        <v>43964</v>
      </c>
      <c r="BB180" s="4">
        <v>1</v>
      </c>
      <c r="BC180" t="s">
        <v>1961</v>
      </c>
      <c r="BD180" s="8" t="s">
        <v>1948</v>
      </c>
      <c r="BE180" s="5" t="s">
        <v>1963</v>
      </c>
      <c r="BF180" s="7">
        <v>42655</v>
      </c>
      <c r="BG180" s="7"/>
      <c r="BJ180">
        <v>16</v>
      </c>
      <c r="BK180">
        <v>14</v>
      </c>
      <c r="BL180">
        <v>0.5</v>
      </c>
      <c r="BM180">
        <v>84</v>
      </c>
      <c r="BO180">
        <v>3.3</v>
      </c>
      <c r="BP180">
        <v>82</v>
      </c>
      <c r="BR180">
        <v>135.96700000000001</v>
      </c>
      <c r="BS180">
        <v>131</v>
      </c>
      <c r="BX180">
        <v>70</v>
      </c>
      <c r="BY180">
        <v>168</v>
      </c>
      <c r="BZ180">
        <v>24.801587301587304</v>
      </c>
      <c r="CA180" s="7">
        <v>43020</v>
      </c>
      <c r="CB180" s="7"/>
      <c r="CE180">
        <v>18</v>
      </c>
      <c r="CF180">
        <v>18</v>
      </c>
      <c r="CG180">
        <v>0.7</v>
      </c>
      <c r="CH180">
        <v>86</v>
      </c>
      <c r="CJ180">
        <v>4.2</v>
      </c>
      <c r="CK180">
        <v>89</v>
      </c>
      <c r="CM180">
        <v>98.212000000000003</v>
      </c>
      <c r="CN180">
        <v>173</v>
      </c>
      <c r="CO180">
        <v>55</v>
      </c>
      <c r="CP180">
        <v>97</v>
      </c>
      <c r="CQ180">
        <v>106</v>
      </c>
      <c r="CS180">
        <v>68</v>
      </c>
      <c r="CT180">
        <v>170</v>
      </c>
      <c r="CU180">
        <v>23.529411764705884</v>
      </c>
      <c r="CV180" s="7">
        <v>43385</v>
      </c>
      <c r="CW180" s="7"/>
      <c r="CZ180">
        <v>21</v>
      </c>
      <c r="DA180">
        <v>18</v>
      </c>
      <c r="DB180">
        <v>0.8</v>
      </c>
      <c r="DC180">
        <v>91</v>
      </c>
      <c r="DE180">
        <v>4.3</v>
      </c>
      <c r="DF180">
        <v>104</v>
      </c>
      <c r="DH180">
        <v>88.406000000000006</v>
      </c>
      <c r="DN180">
        <v>71</v>
      </c>
      <c r="DO180">
        <v>170</v>
      </c>
      <c r="DP180">
        <v>1.7</v>
      </c>
      <c r="DQ180">
        <v>24.567474048442911</v>
      </c>
      <c r="DR180" s="7">
        <v>43750</v>
      </c>
      <c r="DS180" s="7">
        <v>43964</v>
      </c>
      <c r="DT180">
        <v>6.1</v>
      </c>
      <c r="DU180">
        <v>308</v>
      </c>
      <c r="DV180">
        <v>23</v>
      </c>
      <c r="DW180">
        <v>17</v>
      </c>
      <c r="DX180">
        <v>0.7</v>
      </c>
      <c r="DY180">
        <v>101</v>
      </c>
      <c r="EA180">
        <v>4.0999999999999996</v>
      </c>
      <c r="EB180">
        <v>100</v>
      </c>
      <c r="ED180">
        <v>90.902000000000001</v>
      </c>
      <c r="EI180" t="s">
        <v>622</v>
      </c>
      <c r="EJ180">
        <v>76</v>
      </c>
      <c r="EK180">
        <v>170</v>
      </c>
      <c r="EL180">
        <v>1.7</v>
      </c>
      <c r="EM180">
        <v>26.297577854671282</v>
      </c>
      <c r="EN180" s="7">
        <v>44115</v>
      </c>
      <c r="EO180" s="7">
        <v>44152</v>
      </c>
      <c r="EP180">
        <v>6</v>
      </c>
      <c r="EQ180">
        <v>328</v>
      </c>
      <c r="ER180">
        <v>25</v>
      </c>
      <c r="ES180">
        <v>18</v>
      </c>
      <c r="ET180">
        <v>1.3</v>
      </c>
      <c r="EU180">
        <v>79</v>
      </c>
      <c r="EV180">
        <v>1.0900000000000001</v>
      </c>
      <c r="EW180">
        <v>3.7</v>
      </c>
      <c r="EX180">
        <v>95</v>
      </c>
      <c r="EZ180">
        <v>104.092</v>
      </c>
      <c r="FA180">
        <v>165</v>
      </c>
      <c r="FD180">
        <v>67</v>
      </c>
      <c r="FE180" t="s">
        <v>623</v>
      </c>
      <c r="FF180">
        <v>75</v>
      </c>
      <c r="FG180">
        <v>168</v>
      </c>
      <c r="FH180">
        <v>1.68</v>
      </c>
      <c r="FI180">
        <v>26.573129251700685</v>
      </c>
      <c r="FJ180" s="12">
        <v>0</v>
      </c>
      <c r="FK180" s="11">
        <v>0</v>
      </c>
      <c r="FL180">
        <v>0</v>
      </c>
      <c r="FM180">
        <v>0</v>
      </c>
      <c r="FN180">
        <v>0</v>
      </c>
      <c r="FO180" s="5">
        <v>0</v>
      </c>
      <c r="FP180" s="12">
        <v>0</v>
      </c>
      <c r="FQ180">
        <v>0</v>
      </c>
      <c r="FR180">
        <v>0</v>
      </c>
      <c r="FS180">
        <v>0</v>
      </c>
      <c r="FT180">
        <v>0</v>
      </c>
      <c r="FU180" s="5">
        <v>0</v>
      </c>
      <c r="FV180" s="12">
        <v>0</v>
      </c>
      <c r="FW180">
        <v>0</v>
      </c>
      <c r="FX180">
        <v>0</v>
      </c>
      <c r="FY180">
        <v>0</v>
      </c>
      <c r="FZ180">
        <v>0</v>
      </c>
      <c r="GA180" s="5">
        <v>0</v>
      </c>
      <c r="GB180" s="4">
        <v>0</v>
      </c>
      <c r="GC180">
        <v>0</v>
      </c>
      <c r="GD180">
        <v>0</v>
      </c>
      <c r="GE180">
        <v>1</v>
      </c>
      <c r="GF180">
        <v>0</v>
      </c>
      <c r="GG180" s="5">
        <v>0</v>
      </c>
      <c r="GH180" s="4">
        <v>0</v>
      </c>
      <c r="GI180">
        <v>0</v>
      </c>
      <c r="GJ180">
        <v>0</v>
      </c>
      <c r="GK180">
        <v>1</v>
      </c>
      <c r="GL180">
        <v>0</v>
      </c>
      <c r="GM180" s="5">
        <v>0</v>
      </c>
      <c r="GN180" s="12">
        <v>0</v>
      </c>
      <c r="GO180">
        <v>1</v>
      </c>
      <c r="GP180">
        <v>0</v>
      </c>
      <c r="GQ180">
        <v>1</v>
      </c>
      <c r="GR180">
        <v>0</v>
      </c>
      <c r="GS180" s="5">
        <v>0</v>
      </c>
      <c r="GT180" s="76"/>
      <c r="GU180" s="76"/>
      <c r="GV180">
        <v>0</v>
      </c>
      <c r="GX180">
        <v>1</v>
      </c>
      <c r="GY180" t="s">
        <v>635</v>
      </c>
      <c r="GZ180">
        <v>0</v>
      </c>
      <c r="HB180">
        <v>0</v>
      </c>
      <c r="HD180">
        <v>0</v>
      </c>
      <c r="HF180" s="7">
        <v>45085</v>
      </c>
      <c r="HG180" s="4"/>
      <c r="HW180" t="s">
        <v>1454</v>
      </c>
      <c r="HX180" s="5" t="s">
        <v>1476</v>
      </c>
      <c r="HY180" s="4"/>
      <c r="IC180" t="s">
        <v>1587</v>
      </c>
      <c r="ID180" t="s">
        <v>878</v>
      </c>
      <c r="IE180" t="s">
        <v>1607</v>
      </c>
      <c r="IF180" t="s">
        <v>1095</v>
      </c>
      <c r="II180" t="s">
        <v>1235</v>
      </c>
      <c r="IJ180" s="5" t="s">
        <v>635</v>
      </c>
      <c r="IK180" t="s">
        <v>1688</v>
      </c>
      <c r="IL180" t="s">
        <v>1095</v>
      </c>
      <c r="IW180">
        <f t="shared" si="18"/>
        <v>110.53852678571431</v>
      </c>
      <c r="IX180">
        <f t="shared" si="19"/>
        <v>606.47959183673481</v>
      </c>
      <c r="IY180">
        <f t="shared" si="20"/>
        <v>41.779834183673479</v>
      </c>
      <c r="IZ180" s="75">
        <f t="shared" si="21"/>
        <v>2.8223999999999996</v>
      </c>
      <c r="JA180" t="e">
        <v>#NAME?</v>
      </c>
      <c r="JB180">
        <v>891.31860400000005</v>
      </c>
      <c r="JC180">
        <v>343.552032</v>
      </c>
      <c r="JD180">
        <v>216.672012</v>
      </c>
      <c r="JE180">
        <v>5.2810819999999996</v>
      </c>
      <c r="JF180">
        <v>5.9526479999999999</v>
      </c>
      <c r="JG180">
        <v>35.375819999999997</v>
      </c>
      <c r="JH180">
        <v>15.437449000000001</v>
      </c>
      <c r="JI180">
        <v>73.763688000000002</v>
      </c>
      <c r="JJ180">
        <f t="shared" si="22"/>
        <v>89.201137000000003</v>
      </c>
      <c r="JK180">
        <f t="shared" si="23"/>
        <v>31.604711238662137</v>
      </c>
      <c r="JL180">
        <f t="shared" si="24"/>
        <v>5.4696177012471665</v>
      </c>
      <c r="JM180">
        <f t="shared" si="25"/>
        <v>26.135093537414971</v>
      </c>
      <c r="JN180">
        <v>36.933284999999998</v>
      </c>
      <c r="JO180">
        <v>0.66870799999999997</v>
      </c>
      <c r="JP180">
        <v>112.32016400000001</v>
      </c>
      <c r="JQ180">
        <v>125.057047</v>
      </c>
      <c r="JR180">
        <v>737.31393700000001</v>
      </c>
      <c r="JS180">
        <v>311.98393800000002</v>
      </c>
      <c r="JT180">
        <v>1711.7280000000001</v>
      </c>
      <c r="JU180">
        <v>688.26962500000002</v>
      </c>
      <c r="JV180">
        <v>15.823242</v>
      </c>
      <c r="JW180">
        <v>17.603605999999999</v>
      </c>
      <c r="JX180">
        <v>19.842161999999998</v>
      </c>
      <c r="JY180">
        <v>117.919404</v>
      </c>
      <c r="JZ180">
        <f t="shared" si="26"/>
        <v>41.779834183673479</v>
      </c>
      <c r="KA180">
        <v>51.458163999999996</v>
      </c>
      <c r="KB180">
        <v>245.87894499999999</v>
      </c>
      <c r="KC180">
        <v>123.110947</v>
      </c>
      <c r="KD180">
        <v>2.229028</v>
      </c>
      <c r="KE180">
        <v>17.828596999999998</v>
      </c>
      <c r="KF180">
        <v>19.850325999999999</v>
      </c>
      <c r="KG180">
        <v>117.03395500000001</v>
      </c>
      <c r="KH180">
        <v>49.521259999999998</v>
      </c>
      <c r="KI180">
        <v>271.70285200000001</v>
      </c>
      <c r="KJ180">
        <v>109.24914099999999</v>
      </c>
      <c r="KK180">
        <v>2.5116260000000001</v>
      </c>
      <c r="KL180">
        <v>-68.396056999999999</v>
      </c>
      <c r="KM180">
        <v>333.731964</v>
      </c>
      <c r="KN180">
        <v>41.587325999999997</v>
      </c>
      <c r="KO180">
        <v>-69.391113000000004</v>
      </c>
      <c r="KP180">
        <v>-89.463936000000004</v>
      </c>
      <c r="KQ180">
        <v>47.929946999999999</v>
      </c>
      <c r="KR180">
        <v>26.495159000000001</v>
      </c>
      <c r="KS180">
        <v>-50.538960000000003</v>
      </c>
      <c r="KT180">
        <v>321.258759</v>
      </c>
      <c r="KU180">
        <v>38.462798999999997</v>
      </c>
      <c r="KV180">
        <v>-70.941872000000004</v>
      </c>
      <c r="KW180">
        <v>-91.043968000000007</v>
      </c>
      <c r="KX180">
        <v>43.332714000000003</v>
      </c>
      <c r="KY180">
        <v>30.128204</v>
      </c>
      <c r="KZ180">
        <v>-51.079127999999997</v>
      </c>
      <c r="LA180">
        <v>304.91262799999998</v>
      </c>
      <c r="LB180">
        <v>38.052723</v>
      </c>
      <c r="LC180">
        <v>-71.649963</v>
      </c>
      <c r="LD180">
        <v>-92.925567999999998</v>
      </c>
      <c r="LE180">
        <v>28.332581999999999</v>
      </c>
      <c r="LF180">
        <v>26.363194</v>
      </c>
      <c r="LG180">
        <v>0.209283</v>
      </c>
      <c r="LH180">
        <v>0.716032</v>
      </c>
      <c r="LI180" t="s">
        <v>1986</v>
      </c>
      <c r="LJ180" t="s">
        <v>1986</v>
      </c>
      <c r="LK180">
        <v>0.17306299999999999</v>
      </c>
      <c r="LL180">
        <v>0</v>
      </c>
      <c r="LM180" t="s">
        <v>1986</v>
      </c>
      <c r="LN180">
        <v>2.1578279999999999</v>
      </c>
      <c r="LO180" t="s">
        <v>1986</v>
      </c>
      <c r="LP180" t="s">
        <v>1986</v>
      </c>
      <c r="LQ180">
        <v>1.7031019999999999</v>
      </c>
      <c r="LR180">
        <v>1.014561</v>
      </c>
      <c r="LS180">
        <v>0.11403000000000001</v>
      </c>
      <c r="LT180">
        <v>1233.55</v>
      </c>
      <c r="LU180">
        <v>571.66287499999999</v>
      </c>
      <c r="LV180">
        <v>118.666786</v>
      </c>
      <c r="LW180">
        <v>116.963684</v>
      </c>
    </row>
    <row r="181" spans="1:335" ht="16.149999999999999" customHeight="1" x14ac:dyDescent="0.3">
      <c r="A181">
        <v>189</v>
      </c>
      <c r="B181">
        <v>7862805</v>
      </c>
      <c r="C181" t="s">
        <v>275</v>
      </c>
      <c r="D181" t="s">
        <v>134</v>
      </c>
      <c r="E181" s="8" t="s">
        <v>2129</v>
      </c>
      <c r="F181">
        <v>2</v>
      </c>
      <c r="G181">
        <v>2</v>
      </c>
      <c r="H181" s="77" t="s">
        <v>2213</v>
      </c>
      <c r="I181" s="77" t="s">
        <v>2214</v>
      </c>
      <c r="J181" s="101">
        <v>0</v>
      </c>
      <c r="K181" s="101">
        <v>0</v>
      </c>
      <c r="M181" s="101"/>
      <c r="N181" s="101"/>
      <c r="O181" s="141" t="s">
        <v>2286</v>
      </c>
      <c r="P181" s="101"/>
      <c r="Q181" s="98" t="s">
        <v>2277</v>
      </c>
      <c r="R181" s="101"/>
      <c r="S181" s="141" t="s">
        <v>2277</v>
      </c>
      <c r="T181" s="101"/>
      <c r="U181" s="101">
        <v>0</v>
      </c>
      <c r="V181" s="141"/>
      <c r="W181" s="98" t="s">
        <v>2281</v>
      </c>
      <c r="X181" s="101"/>
      <c r="Y181">
        <v>0</v>
      </c>
      <c r="Z181" s="7">
        <v>44180</v>
      </c>
      <c r="AA181" s="7">
        <v>44124</v>
      </c>
      <c r="AB181">
        <v>16.399999999999999</v>
      </c>
      <c r="AC181">
        <v>341</v>
      </c>
      <c r="AD181">
        <v>137</v>
      </c>
      <c r="AE181">
        <v>121</v>
      </c>
      <c r="AF181">
        <v>0.3</v>
      </c>
      <c r="AG181">
        <v>185</v>
      </c>
      <c r="AH181">
        <v>0.94</v>
      </c>
      <c r="AI181">
        <v>4.5</v>
      </c>
      <c r="AJ181">
        <v>166</v>
      </c>
      <c r="AK181">
        <v>6</v>
      </c>
      <c r="AL181">
        <v>79.442999999999998</v>
      </c>
      <c r="AM181">
        <v>197</v>
      </c>
      <c r="AN181">
        <v>31</v>
      </c>
      <c r="AO181">
        <v>93</v>
      </c>
      <c r="AP181">
        <v>448</v>
      </c>
      <c r="AQ181" t="s">
        <v>600</v>
      </c>
      <c r="AR181">
        <v>65</v>
      </c>
      <c r="AS181">
        <v>166</v>
      </c>
      <c r="AT181">
        <v>2.7555999999999998</v>
      </c>
      <c r="AU181">
        <v>23.588329220496441</v>
      </c>
      <c r="AV181" s="4">
        <v>131</v>
      </c>
      <c r="AW181" t="s">
        <v>1793</v>
      </c>
      <c r="AX181">
        <v>90</v>
      </c>
      <c r="AY181" t="s">
        <v>1793</v>
      </c>
      <c r="AZ181" s="11">
        <v>97.9</v>
      </c>
      <c r="BA181" s="6">
        <v>44088</v>
      </c>
      <c r="BD181" s="8"/>
      <c r="BF181" s="7">
        <v>44545</v>
      </c>
      <c r="BG181" s="7">
        <v>44665</v>
      </c>
      <c r="BH181">
        <v>6.5</v>
      </c>
      <c r="BI181">
        <v>255</v>
      </c>
      <c r="BJ181">
        <v>19</v>
      </c>
      <c r="BK181">
        <v>14</v>
      </c>
      <c r="BL181">
        <v>0.4</v>
      </c>
      <c r="BM181">
        <v>312</v>
      </c>
      <c r="BO181">
        <v>4.4000000000000004</v>
      </c>
      <c r="BP181">
        <v>88</v>
      </c>
      <c r="BQ181">
        <v>5.6</v>
      </c>
      <c r="BR181">
        <v>86.486999999999995</v>
      </c>
      <c r="BS181">
        <v>130</v>
      </c>
      <c r="BT181">
        <v>40</v>
      </c>
      <c r="BU181">
        <v>70</v>
      </c>
      <c r="BV181">
        <v>168</v>
      </c>
      <c r="BW181" t="s">
        <v>602</v>
      </c>
      <c r="BX181">
        <v>77.099999999999994</v>
      </c>
      <c r="BY181">
        <v>166</v>
      </c>
      <c r="BZ181">
        <v>27.979387429235008</v>
      </c>
      <c r="CA181" s="7">
        <v>44910</v>
      </c>
      <c r="CB181" s="7">
        <v>44855</v>
      </c>
      <c r="CC181">
        <v>4.5</v>
      </c>
      <c r="CD181">
        <v>309</v>
      </c>
      <c r="CE181">
        <v>27</v>
      </c>
      <c r="CF181">
        <v>31</v>
      </c>
      <c r="CG181">
        <v>0.7</v>
      </c>
      <c r="CH181">
        <v>240</v>
      </c>
      <c r="CJ181">
        <v>4.8</v>
      </c>
      <c r="CK181">
        <v>94</v>
      </c>
      <c r="CM181">
        <v>82.206999999999994</v>
      </c>
      <c r="CN181">
        <v>145</v>
      </c>
      <c r="CO181">
        <v>38</v>
      </c>
      <c r="CQ181">
        <v>230</v>
      </c>
      <c r="CR181" t="s">
        <v>601</v>
      </c>
      <c r="CS181">
        <v>70.7</v>
      </c>
      <c r="CT181">
        <v>166</v>
      </c>
      <c r="CU181">
        <v>25.656844244447669</v>
      </c>
      <c r="CV181" s="7">
        <v>45275</v>
      </c>
      <c r="CW181" s="7"/>
      <c r="DR181" s="7">
        <v>45640</v>
      </c>
      <c r="DS181" s="7"/>
      <c r="EN181" s="7">
        <v>46005</v>
      </c>
      <c r="EO181" s="7"/>
      <c r="FJ181" s="12">
        <v>1</v>
      </c>
      <c r="FK181" s="11">
        <v>0</v>
      </c>
      <c r="FL181">
        <v>1</v>
      </c>
      <c r="FM181">
        <v>0</v>
      </c>
      <c r="FN181">
        <v>0</v>
      </c>
      <c r="FO181" s="5">
        <v>1</v>
      </c>
      <c r="FP181" s="12">
        <v>1</v>
      </c>
      <c r="FQ181">
        <v>0</v>
      </c>
      <c r="FR181">
        <v>1</v>
      </c>
      <c r="FS181">
        <v>0</v>
      </c>
      <c r="FT181">
        <v>0</v>
      </c>
      <c r="FU181" s="5">
        <v>1</v>
      </c>
      <c r="FV181" s="12">
        <v>1</v>
      </c>
      <c r="FW181">
        <v>0</v>
      </c>
      <c r="FX181">
        <v>1</v>
      </c>
      <c r="FY181">
        <v>0</v>
      </c>
      <c r="FZ181">
        <v>0</v>
      </c>
      <c r="GA181" s="5">
        <v>1</v>
      </c>
      <c r="GB181" s="4">
        <v>1</v>
      </c>
      <c r="GC181">
        <v>0</v>
      </c>
      <c r="GD181">
        <v>1</v>
      </c>
      <c r="GE181">
        <v>0</v>
      </c>
      <c r="GF181">
        <v>0</v>
      </c>
      <c r="GG181" s="5">
        <v>1</v>
      </c>
      <c r="GH181" s="4">
        <v>1</v>
      </c>
      <c r="GI181">
        <v>0</v>
      </c>
      <c r="GJ181">
        <v>1</v>
      </c>
      <c r="GK181">
        <v>0</v>
      </c>
      <c r="GL181">
        <v>0</v>
      </c>
      <c r="GM181" s="5">
        <v>1</v>
      </c>
      <c r="GN181" s="12">
        <v>1</v>
      </c>
      <c r="GO181">
        <v>0</v>
      </c>
      <c r="GP181">
        <v>1</v>
      </c>
      <c r="GQ181">
        <v>0</v>
      </c>
      <c r="GR181">
        <v>0</v>
      </c>
      <c r="GS181" s="5">
        <v>1</v>
      </c>
      <c r="GV181">
        <v>0</v>
      </c>
      <c r="GX181">
        <v>0</v>
      </c>
      <c r="GZ181">
        <v>0</v>
      </c>
      <c r="HB181">
        <v>0</v>
      </c>
      <c r="HD181">
        <v>0</v>
      </c>
      <c r="HF181" s="7">
        <v>45215</v>
      </c>
      <c r="HG181" s="4"/>
      <c r="HX181" s="5"/>
      <c r="HY181" s="4"/>
      <c r="IC181" t="s">
        <v>1569</v>
      </c>
      <c r="ID181" t="s">
        <v>1112</v>
      </c>
      <c r="IJ181" s="5"/>
      <c r="IK181" t="s">
        <v>1690</v>
      </c>
      <c r="IL181" t="s">
        <v>1323</v>
      </c>
      <c r="IO181" t="s">
        <v>1690</v>
      </c>
      <c r="IP181" t="s">
        <v>1323</v>
      </c>
      <c r="IW181">
        <f t="shared" si="18"/>
        <v>542.36622695601682</v>
      </c>
      <c r="IX181">
        <f t="shared" si="19"/>
        <v>1098.0517854550733</v>
      </c>
      <c r="IY181">
        <f t="shared" si="20"/>
        <v>41.378777398751637</v>
      </c>
      <c r="IZ181" s="75">
        <f t="shared" si="21"/>
        <v>2.7555999999999998</v>
      </c>
      <c r="JA181" t="e">
        <v>#NAME?</v>
      </c>
      <c r="JB181">
        <v>956.707581</v>
      </c>
      <c r="JC181">
        <v>361.120026</v>
      </c>
      <c r="JD181">
        <v>242.04801900000001</v>
      </c>
      <c r="JE181">
        <v>5.3796739999999996</v>
      </c>
      <c r="JF181">
        <v>5.5320850000000004</v>
      </c>
      <c r="JG181">
        <v>28.505839999999999</v>
      </c>
      <c r="JH181">
        <v>36.950429999999997</v>
      </c>
      <c r="JI181">
        <v>67.835328000000004</v>
      </c>
      <c r="JJ181">
        <f t="shared" si="22"/>
        <v>104.785758</v>
      </c>
      <c r="JK181">
        <f t="shared" si="23"/>
        <v>38.026476266511835</v>
      </c>
      <c r="JL181">
        <f t="shared" si="24"/>
        <v>13.409213964290899</v>
      </c>
      <c r="JM181">
        <f t="shared" si="25"/>
        <v>24.617262302220936</v>
      </c>
      <c r="JN181">
        <v>29.113106999999999</v>
      </c>
      <c r="JO181">
        <v>0.47866900000000001</v>
      </c>
      <c r="JP181">
        <v>226.25826599999999</v>
      </c>
      <c r="JQ181">
        <v>213.82476600000001</v>
      </c>
      <c r="JR181">
        <v>1219.7165</v>
      </c>
      <c r="JS181">
        <v>1494.5443749999999</v>
      </c>
      <c r="JT181">
        <v>3025.7914999999998</v>
      </c>
      <c r="JU181">
        <v>1123.4326249999999</v>
      </c>
      <c r="JV181">
        <v>24.371659999999999</v>
      </c>
      <c r="JW181">
        <v>21.518695999999998</v>
      </c>
      <c r="JX181">
        <v>22.128342</v>
      </c>
      <c r="JY181">
        <v>114.023359</v>
      </c>
      <c r="JZ181">
        <f t="shared" si="26"/>
        <v>41.378777398751637</v>
      </c>
      <c r="KA181">
        <v>147.80171899999999</v>
      </c>
      <c r="KB181">
        <v>271.34130900000002</v>
      </c>
      <c r="KC181">
        <v>116.452432</v>
      </c>
      <c r="KD181">
        <v>1.9146780000000001</v>
      </c>
      <c r="KE181">
        <v>21.548406</v>
      </c>
      <c r="KF181">
        <v>20.364263999999999</v>
      </c>
      <c r="KG181">
        <v>116.16348600000001</v>
      </c>
      <c r="KH181">
        <v>142.337559</v>
      </c>
      <c r="KI181">
        <v>288.17062499999997</v>
      </c>
      <c r="KJ181">
        <v>106.993574</v>
      </c>
      <c r="KK181">
        <v>2.3211110000000001</v>
      </c>
      <c r="KL181">
        <v>-101.178291</v>
      </c>
      <c r="KM181">
        <v>379.146545</v>
      </c>
      <c r="KN181">
        <v>38.544853000000003</v>
      </c>
      <c r="KO181">
        <v>-96.708884999999995</v>
      </c>
      <c r="KP181">
        <v>-105.26918000000001</v>
      </c>
      <c r="KQ181">
        <v>4.8744990000000001</v>
      </c>
      <c r="KR181">
        <v>35.845126999999998</v>
      </c>
      <c r="KS181">
        <v>-79.016823000000002</v>
      </c>
      <c r="KT181">
        <v>332.83770800000002</v>
      </c>
      <c r="KU181">
        <v>41.609608000000001</v>
      </c>
      <c r="KV181">
        <v>-100.887856</v>
      </c>
      <c r="KW181">
        <v>-111.214958</v>
      </c>
      <c r="KX181">
        <v>-19.145766999999999</v>
      </c>
      <c r="KY181">
        <v>45.039802999999999</v>
      </c>
      <c r="KZ181">
        <v>-79.064980000000006</v>
      </c>
      <c r="LA181">
        <v>338.97369400000002</v>
      </c>
      <c r="LB181">
        <v>39.661563999999998</v>
      </c>
      <c r="LC181">
        <v>-100.19837200000001</v>
      </c>
      <c r="LD181">
        <v>-111.010437</v>
      </c>
      <c r="LE181">
        <v>-18.333117999999999</v>
      </c>
      <c r="LF181">
        <v>40.811413000000002</v>
      </c>
      <c r="LG181">
        <v>0.54470799999999997</v>
      </c>
      <c r="LH181">
        <v>0.78613900000000003</v>
      </c>
      <c r="LI181" t="s">
        <v>1986</v>
      </c>
      <c r="LJ181" t="s">
        <v>1986</v>
      </c>
      <c r="LK181">
        <v>0.352628</v>
      </c>
      <c r="LL181">
        <v>0</v>
      </c>
      <c r="LM181" t="s">
        <v>1986</v>
      </c>
      <c r="LN181">
        <v>6.8183410000000002</v>
      </c>
      <c r="LO181" t="s">
        <v>1986</v>
      </c>
      <c r="LP181" t="s">
        <v>1986</v>
      </c>
      <c r="LQ181">
        <v>-16.138134000000001</v>
      </c>
      <c r="LR181">
        <v>0.69281999999999999</v>
      </c>
      <c r="LS181">
        <v>17.022162999999999</v>
      </c>
      <c r="LT181">
        <v>2047.2527500000001</v>
      </c>
      <c r="LU181">
        <v>300.25675000000001</v>
      </c>
      <c r="LV181">
        <v>36.398246999999998</v>
      </c>
      <c r="LW181">
        <v>52.536380999999999</v>
      </c>
    </row>
    <row r="182" spans="1:335" ht="16.149999999999999" customHeight="1" x14ac:dyDescent="0.3">
      <c r="A182">
        <v>190</v>
      </c>
      <c r="B182">
        <v>7884033</v>
      </c>
      <c r="C182" t="s">
        <v>169</v>
      </c>
      <c r="D182" t="s">
        <v>134</v>
      </c>
      <c r="E182" s="8" t="s">
        <v>2130</v>
      </c>
      <c r="I182" s="77" t="s">
        <v>2228</v>
      </c>
      <c r="J182" s="100">
        <v>0</v>
      </c>
      <c r="K182" s="100">
        <v>0</v>
      </c>
      <c r="L182" s="85"/>
      <c r="M182" s="100">
        <v>3</v>
      </c>
      <c r="N182" s="138">
        <v>43624</v>
      </c>
      <c r="O182" s="95" t="s">
        <v>2286</v>
      </c>
      <c r="P182" s="100"/>
      <c r="Q182" s="140" t="s">
        <v>2277</v>
      </c>
      <c r="R182" s="100"/>
      <c r="S182" s="140" t="s">
        <v>2278</v>
      </c>
      <c r="T182" s="138">
        <v>43624</v>
      </c>
      <c r="U182" s="100">
        <v>0</v>
      </c>
      <c r="V182" s="95"/>
      <c r="W182" s="140" t="s">
        <v>2281</v>
      </c>
      <c r="X182" s="100"/>
      <c r="Y182" t="s">
        <v>4</v>
      </c>
      <c r="Z182" s="7">
        <v>43599</v>
      </c>
      <c r="AA182" s="7"/>
      <c r="AD182">
        <v>23</v>
      </c>
      <c r="AE182">
        <v>12</v>
      </c>
      <c r="AF182">
        <v>0.5</v>
      </c>
      <c r="AG182">
        <v>251</v>
      </c>
      <c r="AH182">
        <v>1.06</v>
      </c>
      <c r="AI182">
        <v>3.2</v>
      </c>
      <c r="AJ182">
        <v>115</v>
      </c>
      <c r="AL182">
        <v>107.474</v>
      </c>
      <c r="AM182">
        <v>231</v>
      </c>
      <c r="AN182">
        <v>64</v>
      </c>
      <c r="AP182">
        <v>123</v>
      </c>
      <c r="AR182">
        <v>47</v>
      </c>
      <c r="AS182">
        <v>158.9</v>
      </c>
      <c r="AT182">
        <v>2.524921</v>
      </c>
      <c r="AU182">
        <v>18.614443778637032</v>
      </c>
      <c r="AV182" s="4">
        <v>109</v>
      </c>
      <c r="AW182" t="s">
        <v>1907</v>
      </c>
      <c r="AX182">
        <v>81</v>
      </c>
      <c r="AY182" t="s">
        <v>1907</v>
      </c>
      <c r="AZ182" s="11"/>
      <c r="BD182" s="8"/>
      <c r="BF182" s="7">
        <v>43964</v>
      </c>
      <c r="BG182" s="7"/>
      <c r="BX182">
        <v>42.2</v>
      </c>
      <c r="BY182">
        <v>158.9</v>
      </c>
      <c r="BZ182">
        <v>16.713394201244313</v>
      </c>
      <c r="CA182" s="7">
        <v>44329</v>
      </c>
      <c r="CB182" s="7"/>
      <c r="CV182" s="7">
        <v>44694</v>
      </c>
      <c r="CW182" s="7"/>
      <c r="DR182" s="7">
        <v>45059</v>
      </c>
      <c r="DS182" s="7"/>
      <c r="EN182" s="7">
        <v>45424</v>
      </c>
      <c r="EO182" s="7"/>
      <c r="FJ182" s="12">
        <v>0</v>
      </c>
      <c r="FK182" s="11">
        <v>0</v>
      </c>
      <c r="FL182">
        <v>1</v>
      </c>
      <c r="FM182">
        <v>0</v>
      </c>
      <c r="FN182">
        <v>0</v>
      </c>
      <c r="FO182" s="5">
        <v>0</v>
      </c>
      <c r="FP182" s="12">
        <v>0</v>
      </c>
      <c r="FQ182">
        <v>0</v>
      </c>
      <c r="FR182">
        <v>1</v>
      </c>
      <c r="FS182">
        <v>0</v>
      </c>
      <c r="FT182">
        <v>0</v>
      </c>
      <c r="FU182" s="5">
        <v>0</v>
      </c>
      <c r="FV182" s="12">
        <v>0</v>
      </c>
      <c r="FW182">
        <v>0</v>
      </c>
      <c r="FX182">
        <v>1</v>
      </c>
      <c r="FY182">
        <v>0</v>
      </c>
      <c r="FZ182">
        <v>0</v>
      </c>
      <c r="GA182" s="5">
        <v>0</v>
      </c>
      <c r="GB182" s="4">
        <v>0</v>
      </c>
      <c r="GC182">
        <v>0</v>
      </c>
      <c r="GD182">
        <v>1</v>
      </c>
      <c r="GE182">
        <v>0</v>
      </c>
      <c r="GF182">
        <v>0</v>
      </c>
      <c r="GG182" s="5">
        <v>0</v>
      </c>
      <c r="GH182" s="4">
        <v>0</v>
      </c>
      <c r="GI182">
        <v>0</v>
      </c>
      <c r="GJ182">
        <v>1</v>
      </c>
      <c r="GK182">
        <v>0</v>
      </c>
      <c r="GL182">
        <v>0</v>
      </c>
      <c r="GM182" s="5">
        <v>0</v>
      </c>
      <c r="GN182" s="12">
        <v>0</v>
      </c>
      <c r="GO182">
        <v>0</v>
      </c>
      <c r="GP182">
        <v>1</v>
      </c>
      <c r="GQ182">
        <v>0</v>
      </c>
      <c r="GR182">
        <v>0</v>
      </c>
      <c r="GS182" s="5">
        <v>0</v>
      </c>
      <c r="GT182" s="76"/>
      <c r="GU182" s="76"/>
      <c r="GV182">
        <v>0</v>
      </c>
      <c r="GX182">
        <v>1</v>
      </c>
      <c r="GY182" t="s">
        <v>1064</v>
      </c>
      <c r="GZ182">
        <v>0</v>
      </c>
      <c r="HB182">
        <v>1</v>
      </c>
      <c r="HC182" t="s">
        <v>1300</v>
      </c>
      <c r="HD182">
        <v>0</v>
      </c>
      <c r="HF182" s="7">
        <v>43668</v>
      </c>
      <c r="HG182" s="4"/>
      <c r="HW182" t="s">
        <v>1454</v>
      </c>
      <c r="HX182" s="5" t="s">
        <v>1482</v>
      </c>
      <c r="HY182" s="4"/>
      <c r="II182" t="s">
        <v>1650</v>
      </c>
      <c r="IJ182" s="5" t="s">
        <v>1032</v>
      </c>
      <c r="IW182">
        <f t="shared" si="18"/>
        <v>59.101935862547784</v>
      </c>
      <c r="IX182">
        <f t="shared" si="19"/>
        <v>202.58701915822317</v>
      </c>
      <c r="IY182">
        <f t="shared" si="20"/>
        <v>31.728378828486118</v>
      </c>
      <c r="IZ182" s="75">
        <f t="shared" si="21"/>
        <v>2.524921</v>
      </c>
      <c r="JA182" t="e">
        <v>#NAME?</v>
      </c>
      <c r="JB182">
        <v>682.32391399999995</v>
      </c>
      <c r="JC182">
        <v>264.49603300000001</v>
      </c>
      <c r="JD182">
        <v>163.968018</v>
      </c>
      <c r="JE182">
        <v>3.7979210000000001</v>
      </c>
      <c r="JF182">
        <v>6.9414220000000002</v>
      </c>
      <c r="JG182">
        <v>24.033496</v>
      </c>
      <c r="JH182">
        <v>4.4266209999999999</v>
      </c>
      <c r="JI182">
        <v>22.701795000000001</v>
      </c>
      <c r="JJ182">
        <f t="shared" si="22"/>
        <v>27.128416000000001</v>
      </c>
      <c r="JK182">
        <f t="shared" si="23"/>
        <v>10.744263285861221</v>
      </c>
      <c r="JL182">
        <f t="shared" si="24"/>
        <v>1.7531720794432777</v>
      </c>
      <c r="JM182">
        <f t="shared" si="25"/>
        <v>8.9910912064179431</v>
      </c>
      <c r="JN182">
        <v>41.774273000000001</v>
      </c>
      <c r="JO182">
        <v>0.70300099999999999</v>
      </c>
      <c r="JP182">
        <v>82.916991999999993</v>
      </c>
      <c r="JQ182">
        <v>152.282625</v>
      </c>
      <c r="JR182">
        <v>509.92734400000001</v>
      </c>
      <c r="JS182">
        <v>149.22771900000001</v>
      </c>
      <c r="JT182">
        <v>511.51621899999998</v>
      </c>
      <c r="JU182">
        <v>808.73424999999997</v>
      </c>
      <c r="JV182">
        <v>19.181072</v>
      </c>
      <c r="JW182">
        <v>12.659738000000001</v>
      </c>
      <c r="JX182">
        <v>23.138074</v>
      </c>
      <c r="JY182">
        <v>80.111649999999997</v>
      </c>
      <c r="JZ182">
        <f t="shared" si="26"/>
        <v>31.728378828486118</v>
      </c>
      <c r="KA182">
        <v>14.755404</v>
      </c>
      <c r="KB182">
        <v>75.672651000000002</v>
      </c>
      <c r="KC182">
        <v>139.247578</v>
      </c>
      <c r="KD182">
        <v>2.343337</v>
      </c>
      <c r="KE182">
        <v>12.563181</v>
      </c>
      <c r="KF182">
        <v>23.073125000000001</v>
      </c>
      <c r="KG182">
        <v>77.261718999999999</v>
      </c>
      <c r="KH182">
        <v>22.610258999999999</v>
      </c>
      <c r="KI182">
        <v>77.502455999999995</v>
      </c>
      <c r="KJ182">
        <v>122.535498</v>
      </c>
      <c r="KK182">
        <v>2.9062229999999998</v>
      </c>
      <c r="KL182">
        <v>-126.12911200000001</v>
      </c>
      <c r="KM182">
        <v>218.70107999999999</v>
      </c>
      <c r="KN182">
        <v>27.937819000000001</v>
      </c>
      <c r="KO182">
        <v>-77.134026000000006</v>
      </c>
      <c r="KP182">
        <v>-92.508087000000003</v>
      </c>
      <c r="KQ182">
        <v>-15.639303</v>
      </c>
      <c r="KR182">
        <v>20.277270999999999</v>
      </c>
      <c r="KS182">
        <v>-111.321297</v>
      </c>
      <c r="KT182">
        <v>228.93206799999999</v>
      </c>
      <c r="KU182">
        <v>27.013674000000002</v>
      </c>
      <c r="KV182">
        <v>-70.222724999999997</v>
      </c>
      <c r="KW182">
        <v>-92.223442000000006</v>
      </c>
      <c r="KX182">
        <v>-19.291422000000001</v>
      </c>
      <c r="KY182">
        <v>19.333334000000001</v>
      </c>
      <c r="KZ182">
        <v>-110.01140599999999</v>
      </c>
      <c r="LA182">
        <v>234.634491</v>
      </c>
      <c r="LB182">
        <v>26.773859000000002</v>
      </c>
      <c r="LC182">
        <v>-75.664276000000001</v>
      </c>
      <c r="LD182">
        <v>-92.644454999999994</v>
      </c>
      <c r="LE182">
        <v>-20.174053000000001</v>
      </c>
      <c r="LF182">
        <v>22.740763000000001</v>
      </c>
      <c r="LG182">
        <v>0.19499</v>
      </c>
      <c r="LH182">
        <v>0.530246</v>
      </c>
      <c r="LI182" t="s">
        <v>1986</v>
      </c>
      <c r="LJ182" t="s">
        <v>1986</v>
      </c>
      <c r="LK182">
        <v>0.16317300000000001</v>
      </c>
      <c r="LL182">
        <v>0</v>
      </c>
      <c r="LM182" t="s">
        <v>1986</v>
      </c>
      <c r="LN182">
        <v>7.8986039999999997</v>
      </c>
      <c r="LO182" t="s">
        <v>1986</v>
      </c>
      <c r="LP182" t="s">
        <v>1986</v>
      </c>
      <c r="LQ182">
        <v>13.692679999999999</v>
      </c>
      <c r="LR182">
        <v>1.418674</v>
      </c>
      <c r="LS182">
        <v>11.749169999999999</v>
      </c>
      <c r="LT182">
        <v>1333.4447500000001</v>
      </c>
      <c r="LU182">
        <v>168.82029700000001</v>
      </c>
      <c r="LV182">
        <v>46.397514000000001</v>
      </c>
      <c r="LW182">
        <v>32.704833999999998</v>
      </c>
    </row>
    <row r="183" spans="1:335" ht="16.149999999999999" customHeight="1" x14ac:dyDescent="0.3">
      <c r="A183">
        <v>191</v>
      </c>
      <c r="B183">
        <v>7926088</v>
      </c>
      <c r="C183" t="s">
        <v>249</v>
      </c>
      <c r="D183" t="s">
        <v>134</v>
      </c>
      <c r="E183" s="8" t="s">
        <v>2131</v>
      </c>
      <c r="F183">
        <v>2</v>
      </c>
      <c r="G183" t="s">
        <v>2210</v>
      </c>
      <c r="H183" s="77" t="s">
        <v>2211</v>
      </c>
      <c r="I183" s="77" t="s">
        <v>2212</v>
      </c>
      <c r="J183" s="101">
        <v>0</v>
      </c>
      <c r="K183" s="101">
        <v>0</v>
      </c>
      <c r="M183" s="101"/>
      <c r="N183" s="101"/>
      <c r="O183" s="141" t="s">
        <v>2286</v>
      </c>
      <c r="P183" s="101"/>
      <c r="Q183" s="98" t="s">
        <v>2277</v>
      </c>
      <c r="R183" s="101"/>
      <c r="S183" s="141" t="s">
        <v>2277</v>
      </c>
      <c r="T183" s="101"/>
      <c r="U183" s="101">
        <v>0</v>
      </c>
      <c r="V183" s="141"/>
      <c r="W183" s="98" t="s">
        <v>2281</v>
      </c>
      <c r="X183" s="101"/>
      <c r="Y183">
        <v>0</v>
      </c>
      <c r="Z183" s="7">
        <v>43780</v>
      </c>
      <c r="AA183" s="7">
        <v>43783</v>
      </c>
      <c r="AB183">
        <v>7</v>
      </c>
      <c r="AC183">
        <v>337</v>
      </c>
      <c r="AD183">
        <v>748</v>
      </c>
      <c r="AE183">
        <v>1047</v>
      </c>
      <c r="AF183">
        <v>1.6</v>
      </c>
      <c r="AG183">
        <v>244</v>
      </c>
      <c r="AH183">
        <v>0.95</v>
      </c>
      <c r="AI183">
        <v>4.7</v>
      </c>
      <c r="AJ183">
        <v>99</v>
      </c>
      <c r="AL183">
        <v>91.983999999999995</v>
      </c>
      <c r="AM183">
        <v>204</v>
      </c>
      <c r="AR183">
        <v>55</v>
      </c>
      <c r="AS183">
        <v>160</v>
      </c>
      <c r="AT183">
        <v>2.5600000000000005</v>
      </c>
      <c r="AU183">
        <v>21.484374999999996</v>
      </c>
      <c r="AV183" s="4">
        <v>116</v>
      </c>
      <c r="AW183" t="s">
        <v>1923</v>
      </c>
      <c r="AX183">
        <v>79</v>
      </c>
      <c r="AY183" t="s">
        <v>1923</v>
      </c>
      <c r="AZ183" s="11">
        <v>88.1</v>
      </c>
      <c r="BA183" s="6">
        <v>44426</v>
      </c>
      <c r="BD183" s="8"/>
      <c r="BF183" s="7">
        <v>44145</v>
      </c>
      <c r="BG183" s="7">
        <v>44062</v>
      </c>
      <c r="BH183">
        <v>4.2</v>
      </c>
      <c r="BI183">
        <v>246</v>
      </c>
      <c r="BJ183">
        <v>25</v>
      </c>
      <c r="BK183">
        <v>12</v>
      </c>
      <c r="BL183">
        <v>0.9</v>
      </c>
      <c r="BM183">
        <v>202</v>
      </c>
      <c r="BN183">
        <v>0.88</v>
      </c>
      <c r="BO183">
        <v>4.7</v>
      </c>
      <c r="BP183">
        <v>114</v>
      </c>
      <c r="BQ183">
        <v>6.3</v>
      </c>
      <c r="BR183">
        <v>94.977999999999994</v>
      </c>
      <c r="BS183">
        <v>120</v>
      </c>
      <c r="BT183">
        <v>54</v>
      </c>
      <c r="BV183">
        <v>54</v>
      </c>
      <c r="BW183" t="s">
        <v>574</v>
      </c>
      <c r="BX183">
        <v>67.5</v>
      </c>
      <c r="BY183">
        <v>164.2</v>
      </c>
      <c r="BZ183">
        <v>25.035569052921119</v>
      </c>
      <c r="CA183" s="7">
        <v>44510</v>
      </c>
      <c r="CB183" s="7">
        <v>44426</v>
      </c>
      <c r="CC183">
        <v>3.8</v>
      </c>
      <c r="CD183">
        <v>216</v>
      </c>
      <c r="CE183">
        <v>26</v>
      </c>
      <c r="CF183">
        <v>20</v>
      </c>
      <c r="CG183">
        <v>0.9</v>
      </c>
      <c r="CH183">
        <v>227</v>
      </c>
      <c r="CI183">
        <v>0.9</v>
      </c>
      <c r="CJ183">
        <v>4.8</v>
      </c>
      <c r="CK183">
        <v>118</v>
      </c>
      <c r="CL183">
        <v>6.3</v>
      </c>
      <c r="CM183">
        <v>75.334999999999994</v>
      </c>
      <c r="CN183">
        <v>108</v>
      </c>
      <c r="CO183">
        <v>46</v>
      </c>
      <c r="CQ183">
        <v>66</v>
      </c>
      <c r="CR183" t="s">
        <v>574</v>
      </c>
      <c r="CS183">
        <v>68.3</v>
      </c>
      <c r="CT183">
        <v>164.2</v>
      </c>
      <c r="CU183">
        <v>25.332286908363145</v>
      </c>
      <c r="CV183" s="7">
        <v>44875</v>
      </c>
      <c r="CW183" s="7">
        <v>44958</v>
      </c>
      <c r="CX183">
        <v>3.7</v>
      </c>
      <c r="CY183">
        <v>235</v>
      </c>
      <c r="CZ183">
        <v>30</v>
      </c>
      <c r="DA183">
        <v>39</v>
      </c>
      <c r="DB183">
        <v>0.9</v>
      </c>
      <c r="DC183">
        <v>196</v>
      </c>
      <c r="DE183">
        <v>4.4000000000000004</v>
      </c>
      <c r="DF183">
        <v>109</v>
      </c>
      <c r="DG183">
        <v>6.2</v>
      </c>
      <c r="DH183">
        <v>92.665000000000006</v>
      </c>
      <c r="DI183">
        <v>137</v>
      </c>
      <c r="DJ183">
        <v>73</v>
      </c>
      <c r="DL183">
        <v>86</v>
      </c>
      <c r="DM183" t="s">
        <v>573</v>
      </c>
      <c r="DN183">
        <v>65.5</v>
      </c>
      <c r="DO183">
        <v>164.5</v>
      </c>
      <c r="DP183">
        <v>1.645</v>
      </c>
      <c r="DQ183">
        <v>24.205245701721161</v>
      </c>
      <c r="DR183" s="7">
        <v>45240</v>
      </c>
      <c r="DS183" s="7">
        <v>44958</v>
      </c>
      <c r="DT183">
        <v>3.7</v>
      </c>
      <c r="DU183">
        <v>235</v>
      </c>
      <c r="EI183" t="s">
        <v>573</v>
      </c>
      <c r="EJ183">
        <v>65</v>
      </c>
      <c r="EK183">
        <v>164.5</v>
      </c>
      <c r="EL183">
        <v>1.645</v>
      </c>
      <c r="EM183">
        <v>24.020472833769091</v>
      </c>
      <c r="EN183" s="7">
        <v>45605</v>
      </c>
      <c r="EO183" s="7"/>
      <c r="FJ183" s="12">
        <v>0</v>
      </c>
      <c r="FK183" s="11">
        <v>0</v>
      </c>
      <c r="FL183">
        <v>0</v>
      </c>
      <c r="FM183">
        <v>0</v>
      </c>
      <c r="FN183">
        <v>0</v>
      </c>
      <c r="FO183" s="5">
        <v>0</v>
      </c>
      <c r="FP183" s="12">
        <v>0</v>
      </c>
      <c r="FQ183">
        <v>0</v>
      </c>
      <c r="FR183">
        <v>1</v>
      </c>
      <c r="FS183">
        <v>0</v>
      </c>
      <c r="FT183">
        <v>0</v>
      </c>
      <c r="FU183" s="5">
        <v>0</v>
      </c>
      <c r="FV183" s="12">
        <v>0</v>
      </c>
      <c r="FW183">
        <v>0</v>
      </c>
      <c r="FX183">
        <v>1</v>
      </c>
      <c r="FY183">
        <v>0</v>
      </c>
      <c r="FZ183">
        <v>0</v>
      </c>
      <c r="GA183" s="5">
        <v>0</v>
      </c>
      <c r="GB183" s="4">
        <v>2</v>
      </c>
      <c r="GC183">
        <v>0</v>
      </c>
      <c r="GD183">
        <v>1</v>
      </c>
      <c r="GE183">
        <v>0</v>
      </c>
      <c r="GF183">
        <v>0</v>
      </c>
      <c r="GG183" s="5">
        <v>0</v>
      </c>
      <c r="GH183" s="4">
        <v>2</v>
      </c>
      <c r="GI183">
        <v>0</v>
      </c>
      <c r="GJ183">
        <v>1</v>
      </c>
      <c r="GK183">
        <v>0</v>
      </c>
      <c r="GL183">
        <v>0</v>
      </c>
      <c r="GM183" s="5">
        <v>0</v>
      </c>
      <c r="GN183" s="12">
        <v>2</v>
      </c>
      <c r="GO183">
        <v>0</v>
      </c>
      <c r="GP183">
        <v>1</v>
      </c>
      <c r="GQ183">
        <v>0</v>
      </c>
      <c r="GR183">
        <v>0</v>
      </c>
      <c r="GS183" s="5">
        <v>0</v>
      </c>
      <c r="GV183">
        <v>0</v>
      </c>
      <c r="GX183">
        <v>0</v>
      </c>
      <c r="GZ183">
        <v>0</v>
      </c>
      <c r="HB183">
        <v>0</v>
      </c>
      <c r="HD183">
        <v>0</v>
      </c>
      <c r="HF183" s="7">
        <v>45147</v>
      </c>
      <c r="HG183" s="4"/>
      <c r="HX183" s="5"/>
      <c r="HY183" s="4"/>
      <c r="IJ183" s="5"/>
      <c r="IK183" t="s">
        <v>1701</v>
      </c>
      <c r="IL183" t="s">
        <v>1052</v>
      </c>
      <c r="IO183" t="s">
        <v>1701</v>
      </c>
      <c r="IP183" t="s">
        <v>1052</v>
      </c>
      <c r="IW183">
        <f t="shared" si="18"/>
        <v>264.74267578124994</v>
      </c>
      <c r="IX183">
        <f t="shared" si="19"/>
        <v>536.71992187499984</v>
      </c>
      <c r="IY183">
        <f t="shared" si="20"/>
        <v>35.394157421874993</v>
      </c>
      <c r="IZ183" s="75">
        <f t="shared" si="21"/>
        <v>2.5600000000000005</v>
      </c>
      <c r="JA183" t="e">
        <v>#NAME?</v>
      </c>
      <c r="JB183">
        <v>847.87145999999996</v>
      </c>
      <c r="JC183">
        <v>333.79202299999997</v>
      </c>
      <c r="JD183">
        <v>197.152008</v>
      </c>
      <c r="JE183">
        <v>4.3485100000000001</v>
      </c>
      <c r="JF183">
        <v>4.7462099999999996</v>
      </c>
      <c r="JG183">
        <v>22.652262</v>
      </c>
      <c r="JH183">
        <v>29.951377000000001</v>
      </c>
      <c r="JI183">
        <v>53.730058999999997</v>
      </c>
      <c r="JJ183">
        <f t="shared" si="22"/>
        <v>83.681435999999991</v>
      </c>
      <c r="JK183">
        <f t="shared" si="23"/>
        <v>32.688060937499991</v>
      </c>
      <c r="JL183">
        <f t="shared" si="24"/>
        <v>11.699756640624997</v>
      </c>
      <c r="JM183">
        <f t="shared" si="25"/>
        <v>20.988304296874993</v>
      </c>
      <c r="JN183">
        <v>20.213667999999998</v>
      </c>
      <c r="JO183">
        <v>0.78349400000000002</v>
      </c>
      <c r="JP183">
        <v>117.695547</v>
      </c>
      <c r="JQ183">
        <v>147.92554699999999</v>
      </c>
      <c r="JR183">
        <v>618.51487499999996</v>
      </c>
      <c r="JS183">
        <v>677.74125000000004</v>
      </c>
      <c r="JT183">
        <v>1374.0029999999999</v>
      </c>
      <c r="JU183">
        <v>386.241062</v>
      </c>
      <c r="JV183">
        <v>21.728262000000001</v>
      </c>
      <c r="JW183">
        <v>17.394041000000001</v>
      </c>
      <c r="JX183">
        <v>18.984843000000001</v>
      </c>
      <c r="JY183">
        <v>90.609043</v>
      </c>
      <c r="JZ183">
        <f t="shared" si="26"/>
        <v>35.394157421874993</v>
      </c>
      <c r="KA183">
        <v>119.805508</v>
      </c>
      <c r="KB183">
        <v>214.92023399999999</v>
      </c>
      <c r="KC183">
        <v>80.854668000000004</v>
      </c>
      <c r="KD183">
        <v>3.1339760000000001</v>
      </c>
      <c r="KE183">
        <v>18.831288000000001</v>
      </c>
      <c r="KF183">
        <v>23.668088000000001</v>
      </c>
      <c r="KG183">
        <v>98.962372999999999</v>
      </c>
      <c r="KH183">
        <v>108.438604</v>
      </c>
      <c r="KI183">
        <v>219.84046900000001</v>
      </c>
      <c r="KJ183">
        <v>61.798569000000001</v>
      </c>
      <c r="KK183">
        <v>3.4765220000000001</v>
      </c>
      <c r="KL183">
        <v>-118.68512699999999</v>
      </c>
      <c r="KM183">
        <v>342.37399299999998</v>
      </c>
      <c r="KN183">
        <v>37.761639000000002</v>
      </c>
      <c r="KO183">
        <v>-97.897812000000002</v>
      </c>
      <c r="KP183">
        <v>-106.246574</v>
      </c>
      <c r="KQ183">
        <v>-19.459826</v>
      </c>
      <c r="KR183">
        <v>31.261928999999999</v>
      </c>
      <c r="KS183">
        <v>-96.282036000000005</v>
      </c>
      <c r="KT183">
        <v>343.43704200000002</v>
      </c>
      <c r="KU183">
        <v>31.945122000000001</v>
      </c>
      <c r="KV183">
        <v>-103.685379</v>
      </c>
      <c r="KW183">
        <v>-106.82811700000001</v>
      </c>
      <c r="KX183">
        <v>-214.80325300000001</v>
      </c>
      <c r="KY183">
        <v>30.504559</v>
      </c>
      <c r="KZ183">
        <v>-99.780845999999997</v>
      </c>
      <c r="LA183">
        <v>329.00979599999999</v>
      </c>
      <c r="LB183">
        <v>35.611679000000002</v>
      </c>
      <c r="LC183">
        <v>-104.74221</v>
      </c>
      <c r="LD183">
        <v>-107.55257400000001</v>
      </c>
      <c r="LE183">
        <v>-201.34262100000001</v>
      </c>
      <c r="LF183">
        <v>30.336583999999998</v>
      </c>
      <c r="LG183">
        <v>0.55744199999999999</v>
      </c>
      <c r="LH183">
        <v>0.78696999999999995</v>
      </c>
      <c r="LI183" t="s">
        <v>1986</v>
      </c>
      <c r="LJ183" t="s">
        <v>1986</v>
      </c>
      <c r="LK183">
        <v>0.35792099999999999</v>
      </c>
      <c r="LL183">
        <v>0</v>
      </c>
      <c r="LM183" t="s">
        <v>1986</v>
      </c>
      <c r="LN183">
        <v>9.1108360000000008</v>
      </c>
      <c r="LO183" t="s">
        <v>1986</v>
      </c>
      <c r="LP183" t="s">
        <v>1986</v>
      </c>
      <c r="LQ183">
        <v>-12.692176999999999</v>
      </c>
      <c r="LR183">
        <v>0.74156599999999995</v>
      </c>
      <c r="LS183">
        <v>16.797089</v>
      </c>
      <c r="LT183">
        <v>1420.4101250000001</v>
      </c>
      <c r="LU183">
        <v>155.90337500000001</v>
      </c>
      <c r="LV183">
        <v>36.419682000000002</v>
      </c>
      <c r="LW183">
        <v>49.111857999999998</v>
      </c>
    </row>
    <row r="184" spans="1:335" ht="16.149999999999999" customHeight="1" x14ac:dyDescent="0.3">
      <c r="A184">
        <v>193</v>
      </c>
      <c r="B184">
        <v>7949496</v>
      </c>
      <c r="C184" t="s">
        <v>269</v>
      </c>
      <c r="D184" t="s">
        <v>135</v>
      </c>
      <c r="E184" t="s">
        <v>73</v>
      </c>
      <c r="I184" s="77" t="s">
        <v>2231</v>
      </c>
      <c r="J184" s="100">
        <v>0</v>
      </c>
      <c r="K184" s="100">
        <v>0</v>
      </c>
      <c r="L184" s="85"/>
      <c r="M184" s="100"/>
      <c r="N184" s="100"/>
      <c r="O184" s="95" t="s">
        <v>2286</v>
      </c>
      <c r="P184" s="100"/>
      <c r="Q184" s="140" t="s">
        <v>2277</v>
      </c>
      <c r="R184" s="100"/>
      <c r="S184" s="95" t="s">
        <v>2277</v>
      </c>
      <c r="T184" s="100"/>
      <c r="U184" s="100">
        <v>0</v>
      </c>
      <c r="V184" s="95"/>
      <c r="W184" s="140" t="s">
        <v>2281</v>
      </c>
      <c r="X184" s="100"/>
      <c r="Y184">
        <v>0</v>
      </c>
      <c r="Z184" s="7">
        <v>42155</v>
      </c>
      <c r="AA184" s="7">
        <v>42157</v>
      </c>
      <c r="AB184">
        <v>4.8</v>
      </c>
      <c r="AC184">
        <v>272</v>
      </c>
      <c r="AD184">
        <v>20</v>
      </c>
      <c r="AE184">
        <v>28</v>
      </c>
      <c r="AF184">
        <v>0.3</v>
      </c>
      <c r="AG184">
        <v>199</v>
      </c>
      <c r="AH184">
        <v>0.9</v>
      </c>
      <c r="AI184">
        <v>4.2</v>
      </c>
      <c r="AJ184">
        <v>136</v>
      </c>
      <c r="AK184">
        <v>5.4</v>
      </c>
      <c r="AL184">
        <v>87.808000000000007</v>
      </c>
      <c r="AM184">
        <v>193</v>
      </c>
      <c r="AN184">
        <v>41</v>
      </c>
      <c r="AO184">
        <v>133</v>
      </c>
      <c r="AP184">
        <v>246</v>
      </c>
      <c r="AR184">
        <v>68</v>
      </c>
      <c r="AS184">
        <v>171</v>
      </c>
      <c r="AT184">
        <v>2.9240999999999997</v>
      </c>
      <c r="AU184">
        <v>23.255018638213471</v>
      </c>
      <c r="AV184" s="4">
        <v>108</v>
      </c>
      <c r="AW184" t="s">
        <v>1786</v>
      </c>
      <c r="AX184">
        <v>77</v>
      </c>
      <c r="AY184" t="s">
        <v>1786</v>
      </c>
      <c r="AZ184" s="11"/>
      <c r="BD184" s="8"/>
      <c r="BF184" s="7">
        <v>42520</v>
      </c>
      <c r="BG184" s="7">
        <v>42157</v>
      </c>
      <c r="BH184">
        <v>4.8</v>
      </c>
      <c r="BI184">
        <v>272</v>
      </c>
      <c r="BX184">
        <v>67</v>
      </c>
      <c r="BY184">
        <v>170</v>
      </c>
      <c r="BZ184">
        <v>23.183391003460208</v>
      </c>
      <c r="CA184" s="7">
        <v>42885</v>
      </c>
      <c r="CB184" s="7"/>
      <c r="CE184">
        <v>22</v>
      </c>
      <c r="CF184">
        <v>26</v>
      </c>
      <c r="CG184">
        <v>0.6</v>
      </c>
      <c r="CH184">
        <v>204</v>
      </c>
      <c r="CI184">
        <v>0.95</v>
      </c>
      <c r="CJ184">
        <v>4.3</v>
      </c>
      <c r="CK184">
        <v>100</v>
      </c>
      <c r="CM184">
        <v>94.131</v>
      </c>
      <c r="CN184">
        <v>187</v>
      </c>
      <c r="CO184">
        <v>46</v>
      </c>
      <c r="CP184">
        <v>103</v>
      </c>
      <c r="CQ184">
        <v>201</v>
      </c>
      <c r="CS184">
        <v>67</v>
      </c>
      <c r="CT184">
        <v>170</v>
      </c>
      <c r="CU184">
        <v>23.183391003460208</v>
      </c>
      <c r="CV184" s="7">
        <v>43250</v>
      </c>
      <c r="CW184" s="7">
        <v>43592</v>
      </c>
      <c r="CX184">
        <v>4.3</v>
      </c>
      <c r="CY184">
        <v>221</v>
      </c>
      <c r="DN184">
        <v>67</v>
      </c>
      <c r="DO184">
        <v>170</v>
      </c>
      <c r="DP184">
        <v>1.7</v>
      </c>
      <c r="DQ184">
        <v>23.183391003460208</v>
      </c>
      <c r="DR184" s="7">
        <v>43615</v>
      </c>
      <c r="DS184" s="7">
        <v>43592</v>
      </c>
      <c r="DT184">
        <v>4.3</v>
      </c>
      <c r="DU184">
        <v>221</v>
      </c>
      <c r="DV184">
        <v>15</v>
      </c>
      <c r="DW184">
        <v>25</v>
      </c>
      <c r="DX184">
        <v>0.7</v>
      </c>
      <c r="DY184">
        <v>241</v>
      </c>
      <c r="DZ184">
        <v>0.99</v>
      </c>
      <c r="EA184">
        <v>4.8</v>
      </c>
      <c r="EB184">
        <v>95</v>
      </c>
      <c r="ED184">
        <v>95.954999999999998</v>
      </c>
      <c r="EE184">
        <v>154</v>
      </c>
      <c r="EF184">
        <v>56</v>
      </c>
      <c r="EH184">
        <v>122</v>
      </c>
      <c r="EN184" s="7">
        <v>43980</v>
      </c>
      <c r="EO184" s="7"/>
      <c r="FJ184" s="12">
        <v>0</v>
      </c>
      <c r="FK184" s="11">
        <v>0</v>
      </c>
      <c r="FL184">
        <v>0</v>
      </c>
      <c r="FM184">
        <v>0</v>
      </c>
      <c r="FN184">
        <v>0</v>
      </c>
      <c r="FO184" s="5">
        <v>0</v>
      </c>
      <c r="FP184" s="12">
        <v>0</v>
      </c>
      <c r="FQ184">
        <v>0</v>
      </c>
      <c r="FR184">
        <v>0</v>
      </c>
      <c r="FS184">
        <v>0</v>
      </c>
      <c r="FT184">
        <v>0</v>
      </c>
      <c r="FU184" s="5">
        <v>0</v>
      </c>
      <c r="FV184" s="12">
        <v>0</v>
      </c>
      <c r="FW184">
        <v>0</v>
      </c>
      <c r="FX184">
        <v>1</v>
      </c>
      <c r="FY184">
        <v>0</v>
      </c>
      <c r="FZ184">
        <v>0</v>
      </c>
      <c r="GA184" s="5">
        <v>0</v>
      </c>
      <c r="GB184" s="4">
        <v>0</v>
      </c>
      <c r="GC184">
        <v>0</v>
      </c>
      <c r="GD184">
        <v>1</v>
      </c>
      <c r="GE184">
        <v>0</v>
      </c>
      <c r="GF184">
        <v>0</v>
      </c>
      <c r="GG184" s="5">
        <v>0</v>
      </c>
      <c r="GH184" s="4">
        <v>0</v>
      </c>
      <c r="GI184">
        <v>0</v>
      </c>
      <c r="GJ184">
        <v>1</v>
      </c>
      <c r="GK184">
        <v>0</v>
      </c>
      <c r="GL184">
        <v>0</v>
      </c>
      <c r="GM184" s="5">
        <v>0</v>
      </c>
      <c r="GN184" s="12">
        <v>0</v>
      </c>
      <c r="GO184">
        <v>0</v>
      </c>
      <c r="GP184">
        <v>1</v>
      </c>
      <c r="GQ184">
        <v>0</v>
      </c>
      <c r="GR184">
        <v>0</v>
      </c>
      <c r="GS184" s="5">
        <v>0</v>
      </c>
      <c r="GT184" s="76"/>
      <c r="GU184" s="76"/>
      <c r="GV184">
        <v>0</v>
      </c>
      <c r="GX184">
        <v>0</v>
      </c>
      <c r="GZ184">
        <v>0</v>
      </c>
      <c r="HB184">
        <v>0</v>
      </c>
      <c r="HD184">
        <v>0</v>
      </c>
      <c r="HF184" s="7">
        <v>43603</v>
      </c>
      <c r="HG184" s="4"/>
      <c r="HX184" s="5"/>
      <c r="HY184" s="4"/>
      <c r="IJ184" s="5"/>
      <c r="IK184" t="s">
        <v>1703</v>
      </c>
      <c r="IL184" t="s">
        <v>1042</v>
      </c>
      <c r="IO184" t="s">
        <v>1701</v>
      </c>
      <c r="IP184" t="s">
        <v>1166</v>
      </c>
      <c r="IW184">
        <f t="shared" si="18"/>
        <v>573.07222735200583</v>
      </c>
      <c r="IX184">
        <f t="shared" si="19"/>
        <v>558.157638247666</v>
      </c>
      <c r="IY184">
        <f t="shared" si="20"/>
        <v>50.741510892240356</v>
      </c>
      <c r="IZ184" s="75">
        <f t="shared" si="21"/>
        <v>2.9240999999999997</v>
      </c>
      <c r="JA184" t="e">
        <v>#NAME?</v>
      </c>
      <c r="JB184">
        <v>903.70050000000003</v>
      </c>
      <c r="JC184">
        <v>329.88803100000001</v>
      </c>
      <c r="JD184">
        <v>242.04801900000001</v>
      </c>
      <c r="JE184">
        <v>5.72403</v>
      </c>
      <c r="JF184">
        <v>6.5499130000000001</v>
      </c>
      <c r="JG184">
        <v>44.511977000000002</v>
      </c>
      <c r="JH184">
        <v>54.442582000000002</v>
      </c>
      <c r="JI184">
        <v>47.298265999999998</v>
      </c>
      <c r="JJ184">
        <f t="shared" si="22"/>
        <v>101.740848</v>
      </c>
      <c r="JK184">
        <f t="shared" si="23"/>
        <v>34.793901713347701</v>
      </c>
      <c r="JL184">
        <f t="shared" si="24"/>
        <v>18.618577340036254</v>
      </c>
      <c r="JM184">
        <f t="shared" si="25"/>
        <v>16.175324373311447</v>
      </c>
      <c r="JN184">
        <v>30.423379000000001</v>
      </c>
      <c r="JO184">
        <v>0.58297699999999997</v>
      </c>
      <c r="JP184">
        <v>184.71784400000001</v>
      </c>
      <c r="JQ184">
        <v>202.10142200000001</v>
      </c>
      <c r="JR184">
        <v>1396.451875</v>
      </c>
      <c r="JS184">
        <v>1675.7204999999999</v>
      </c>
      <c r="JT184">
        <v>1632.1087500000001</v>
      </c>
      <c r="JU184">
        <v>911.58675000000005</v>
      </c>
      <c r="JV184">
        <v>24.916530999999999</v>
      </c>
      <c r="JW184">
        <v>19.080100000000002</v>
      </c>
      <c r="JX184">
        <v>21.833044000000001</v>
      </c>
      <c r="JY184">
        <v>148.37325200000001</v>
      </c>
      <c r="JZ184">
        <f t="shared" si="26"/>
        <v>50.741510892240356</v>
      </c>
      <c r="KA184">
        <v>181.47527299999999</v>
      </c>
      <c r="KB184">
        <v>157.66087899999999</v>
      </c>
      <c r="KC184">
        <v>101.41126</v>
      </c>
      <c r="KD184">
        <v>1.943255</v>
      </c>
      <c r="KE184">
        <v>19.241443</v>
      </c>
      <c r="KF184">
        <v>21.052230999999999</v>
      </c>
      <c r="KG184">
        <v>145.46374</v>
      </c>
      <c r="KH184">
        <v>174.55421899999999</v>
      </c>
      <c r="KI184">
        <v>170.01132799999999</v>
      </c>
      <c r="KJ184">
        <v>94.956952999999999</v>
      </c>
      <c r="KK184">
        <v>2.595472</v>
      </c>
      <c r="KL184">
        <v>-53.274394999999998</v>
      </c>
      <c r="KM184">
        <v>258.17218000000003</v>
      </c>
      <c r="KN184">
        <v>47.231772999999997</v>
      </c>
      <c r="KO184">
        <v>-90.466460999999995</v>
      </c>
      <c r="KP184">
        <v>-85.972244000000003</v>
      </c>
      <c r="KQ184">
        <v>-12.756943</v>
      </c>
      <c r="KR184">
        <v>20.012487</v>
      </c>
      <c r="KS184">
        <v>-35.014977000000002</v>
      </c>
      <c r="KT184">
        <v>231.46727000000001</v>
      </c>
      <c r="KU184">
        <v>46.446907000000003</v>
      </c>
      <c r="KV184">
        <v>-92.644745</v>
      </c>
      <c r="KW184">
        <v>-89.443359000000001</v>
      </c>
      <c r="KX184">
        <v>-106.245255</v>
      </c>
      <c r="KY184">
        <v>23.563725999999999</v>
      </c>
      <c r="KZ184">
        <v>-35.094741999999997</v>
      </c>
      <c r="LA184">
        <v>259.60583500000001</v>
      </c>
      <c r="LB184">
        <v>45.459988000000003</v>
      </c>
      <c r="LC184">
        <v>-92.591285999999997</v>
      </c>
      <c r="LD184">
        <v>-90.103820999999996</v>
      </c>
      <c r="LE184">
        <v>-116.526161</v>
      </c>
      <c r="LF184">
        <v>21.442139000000001</v>
      </c>
      <c r="LG184">
        <v>1.1510480000000001</v>
      </c>
      <c r="LH184">
        <v>0.69564999999999999</v>
      </c>
      <c r="LI184" t="s">
        <v>1986</v>
      </c>
      <c r="LJ184" t="s">
        <v>1986</v>
      </c>
      <c r="LK184">
        <v>0.53510999999999997</v>
      </c>
      <c r="LL184">
        <v>0</v>
      </c>
      <c r="LM184" t="s">
        <v>1986</v>
      </c>
      <c r="LN184">
        <v>7.50739</v>
      </c>
      <c r="LO184" t="s">
        <v>1986</v>
      </c>
      <c r="LP184" t="s">
        <v>1986</v>
      </c>
      <c r="LQ184">
        <v>5.3428269999999998</v>
      </c>
      <c r="LR184">
        <v>1.11117</v>
      </c>
      <c r="LS184">
        <v>7.4480250000000003</v>
      </c>
      <c r="LT184">
        <v>1441.521125</v>
      </c>
      <c r="LU184">
        <v>192.01362499999999</v>
      </c>
      <c r="LV184">
        <v>53.402968999999999</v>
      </c>
      <c r="LW184">
        <v>48.060142999999997</v>
      </c>
    </row>
    <row r="185" spans="1:335" ht="16.149999999999999" customHeight="1" x14ac:dyDescent="0.3">
      <c r="A185">
        <v>194</v>
      </c>
      <c r="B185">
        <v>7959385</v>
      </c>
      <c r="C185" t="s">
        <v>280</v>
      </c>
      <c r="D185" t="s">
        <v>134</v>
      </c>
      <c r="E185" s="8" t="s">
        <v>2132</v>
      </c>
      <c r="F185">
        <v>2</v>
      </c>
      <c r="G185" t="s">
        <v>2210</v>
      </c>
      <c r="H185" s="77" t="s">
        <v>2224</v>
      </c>
      <c r="I185" s="77" t="s">
        <v>2214</v>
      </c>
      <c r="J185" s="101">
        <v>0</v>
      </c>
      <c r="K185" s="101">
        <v>0</v>
      </c>
      <c r="M185" s="101"/>
      <c r="N185" s="101"/>
      <c r="O185" s="141" t="s">
        <v>2286</v>
      </c>
      <c r="P185" s="101"/>
      <c r="Q185" s="98" t="s">
        <v>2277</v>
      </c>
      <c r="R185" s="101"/>
      <c r="S185" s="141" t="s">
        <v>2277</v>
      </c>
      <c r="T185" s="101"/>
      <c r="U185" s="101">
        <v>0</v>
      </c>
      <c r="V185" s="141"/>
      <c r="W185" s="98" t="s">
        <v>2281</v>
      </c>
      <c r="X185" s="101"/>
      <c r="Y185">
        <v>0</v>
      </c>
      <c r="Z185" s="7">
        <v>42062</v>
      </c>
      <c r="AA185" s="7"/>
      <c r="AD185">
        <v>134</v>
      </c>
      <c r="AE185">
        <v>375</v>
      </c>
      <c r="AF185">
        <v>2</v>
      </c>
      <c r="AG185">
        <v>193</v>
      </c>
      <c r="AH185">
        <v>0.94</v>
      </c>
      <c r="AI185">
        <v>4.7</v>
      </c>
      <c r="AJ185">
        <v>99</v>
      </c>
      <c r="AL185">
        <v>101.366</v>
      </c>
      <c r="AM185">
        <v>207</v>
      </c>
      <c r="AP185">
        <v>140</v>
      </c>
      <c r="AR185">
        <v>82</v>
      </c>
      <c r="AS185">
        <v>160</v>
      </c>
      <c r="AT185">
        <v>2.5600000000000005</v>
      </c>
      <c r="AU185">
        <v>32.031249999999993</v>
      </c>
      <c r="AV185" s="4">
        <v>130</v>
      </c>
      <c r="AW185" t="s">
        <v>1863</v>
      </c>
      <c r="AX185">
        <v>84</v>
      </c>
      <c r="AY185" t="s">
        <v>1863</v>
      </c>
      <c r="AZ185" s="11"/>
      <c r="BD185" s="8"/>
      <c r="BF185" s="7">
        <v>42427</v>
      </c>
      <c r="BG185" s="7"/>
      <c r="BX185">
        <v>82.3</v>
      </c>
      <c r="BY185">
        <v>160.19999999999999</v>
      </c>
      <c r="BZ185">
        <v>32.068216851282969</v>
      </c>
      <c r="CA185" s="7">
        <v>42792</v>
      </c>
      <c r="CB185" s="7"/>
      <c r="CV185" s="7">
        <v>43157</v>
      </c>
      <c r="CW185" s="7"/>
      <c r="DR185" s="7">
        <v>43522</v>
      </c>
      <c r="DS185" s="7"/>
      <c r="EN185" s="7">
        <v>43887</v>
      </c>
      <c r="EO185" s="7"/>
      <c r="FJ185" s="12">
        <v>0</v>
      </c>
      <c r="FK185" s="11">
        <v>0</v>
      </c>
      <c r="FL185">
        <v>0</v>
      </c>
      <c r="FM185">
        <v>0</v>
      </c>
      <c r="FN185">
        <v>0</v>
      </c>
      <c r="FO185" s="5">
        <v>0</v>
      </c>
      <c r="FP185" s="12">
        <v>0</v>
      </c>
      <c r="FQ185">
        <v>0</v>
      </c>
      <c r="FR185">
        <v>0</v>
      </c>
      <c r="FS185">
        <v>0</v>
      </c>
      <c r="FT185">
        <v>0</v>
      </c>
      <c r="FU185" s="5">
        <v>0</v>
      </c>
      <c r="FV185" s="12">
        <v>0</v>
      </c>
      <c r="FW185">
        <v>0</v>
      </c>
      <c r="FX185">
        <v>0</v>
      </c>
      <c r="FY185">
        <v>0</v>
      </c>
      <c r="FZ185">
        <v>0</v>
      </c>
      <c r="GA185" s="5">
        <v>0</v>
      </c>
      <c r="GB185" s="4">
        <v>0</v>
      </c>
      <c r="GC185">
        <v>0</v>
      </c>
      <c r="GD185">
        <v>0</v>
      </c>
      <c r="GE185">
        <v>0</v>
      </c>
      <c r="GF185">
        <v>0</v>
      </c>
      <c r="GG185" s="5">
        <v>0</v>
      </c>
      <c r="GH185" s="4">
        <v>0</v>
      </c>
      <c r="GI185">
        <v>0</v>
      </c>
      <c r="GJ185">
        <v>0</v>
      </c>
      <c r="GK185">
        <v>0</v>
      </c>
      <c r="GL185">
        <v>0</v>
      </c>
      <c r="GM185" s="5">
        <v>0</v>
      </c>
      <c r="GN185" s="12">
        <v>0</v>
      </c>
      <c r="GO185">
        <v>0</v>
      </c>
      <c r="GP185">
        <v>0</v>
      </c>
      <c r="GQ185">
        <v>0</v>
      </c>
      <c r="GR185">
        <v>0</v>
      </c>
      <c r="GS185" s="5">
        <v>0</v>
      </c>
      <c r="GV185">
        <v>0</v>
      </c>
      <c r="GX185">
        <v>0</v>
      </c>
      <c r="GZ185">
        <v>0</v>
      </c>
      <c r="HB185">
        <v>0</v>
      </c>
      <c r="HD185">
        <v>0</v>
      </c>
      <c r="HF185" s="7">
        <v>42894</v>
      </c>
      <c r="HG185" s="4"/>
      <c r="HX185" s="5"/>
      <c r="HY185" s="4"/>
      <c r="IJ185" s="5"/>
      <c r="IW185">
        <f t="shared" si="18"/>
        <v>591.86235351562493</v>
      </c>
      <c r="IX185">
        <f t="shared" si="19"/>
        <v>1107.1762695312498</v>
      </c>
      <c r="IY185">
        <f t="shared" si="20"/>
        <v>43.73664101562499</v>
      </c>
      <c r="IZ185" s="75">
        <f t="shared" si="21"/>
        <v>2.5600000000000005</v>
      </c>
      <c r="JA185" t="e">
        <v>#NAME?</v>
      </c>
      <c r="JB185">
        <v>1013.5143430000001</v>
      </c>
      <c r="JC185">
        <v>385.52001999999999</v>
      </c>
      <c r="JD185">
        <v>252.78401199999999</v>
      </c>
      <c r="JE185">
        <v>9.8210599999999992</v>
      </c>
      <c r="JF185">
        <v>11.607139999999999</v>
      </c>
      <c r="JG185">
        <v>55.982897999999999</v>
      </c>
      <c r="JH185">
        <v>112.13249999999999</v>
      </c>
      <c r="JI185">
        <v>168.27257800000001</v>
      </c>
      <c r="JJ185">
        <f t="shared" si="22"/>
        <v>280.405078</v>
      </c>
      <c r="JK185">
        <f t="shared" si="23"/>
        <v>109.53323359374998</v>
      </c>
      <c r="JL185">
        <f t="shared" si="24"/>
        <v>43.801757812499986</v>
      </c>
      <c r="JM185">
        <f t="shared" si="25"/>
        <v>65.731475781249998</v>
      </c>
      <c r="JN185">
        <v>24.062072000000001</v>
      </c>
      <c r="JO185">
        <v>0.71443199999999996</v>
      </c>
      <c r="JP185">
        <v>182.91367199999999</v>
      </c>
      <c r="JQ185">
        <v>194.020703</v>
      </c>
      <c r="JR185">
        <v>968.99374999999998</v>
      </c>
      <c r="JS185">
        <v>1515.167625</v>
      </c>
      <c r="JT185">
        <v>2834.3712500000001</v>
      </c>
      <c r="JU185">
        <v>554.18025</v>
      </c>
      <c r="JV185">
        <v>15.731795999999999</v>
      </c>
      <c r="JW185">
        <v>19.642119000000001</v>
      </c>
      <c r="JX185">
        <v>23.214279999999999</v>
      </c>
      <c r="JY185">
        <v>111.965801</v>
      </c>
      <c r="JZ185">
        <f t="shared" si="26"/>
        <v>43.73664101562499</v>
      </c>
      <c r="KA185">
        <v>224.26499999999999</v>
      </c>
      <c r="KB185">
        <v>336.54515600000002</v>
      </c>
      <c r="KC185">
        <v>48.124146000000003</v>
      </c>
      <c r="KD185">
        <v>1.4288639999999999</v>
      </c>
      <c r="KE185">
        <v>21.519255000000001</v>
      </c>
      <c r="KF185">
        <v>22.825963999999999</v>
      </c>
      <c r="KG185">
        <v>113.999268</v>
      </c>
      <c r="KH185">
        <v>178.25502</v>
      </c>
      <c r="KI185">
        <v>333.45542999999998</v>
      </c>
      <c r="KJ185">
        <v>65.197676000000001</v>
      </c>
      <c r="KK185">
        <v>1.8508</v>
      </c>
      <c r="KL185">
        <v>-115.12443500000001</v>
      </c>
      <c r="KM185">
        <v>313.24499500000002</v>
      </c>
      <c r="KN185">
        <v>18.857341999999999</v>
      </c>
      <c r="KO185">
        <v>-109.44985200000001</v>
      </c>
      <c r="KP185">
        <v>-114.18946800000001</v>
      </c>
      <c r="KQ185">
        <v>-5.7425329999999999</v>
      </c>
      <c r="KR185">
        <v>54.065361000000003</v>
      </c>
      <c r="KS185">
        <v>-104.94326</v>
      </c>
      <c r="KT185">
        <v>362.05868500000003</v>
      </c>
      <c r="KU185">
        <v>21.020163</v>
      </c>
      <c r="KV185">
        <v>-112.721405</v>
      </c>
      <c r="KW185">
        <v>-119.497253</v>
      </c>
      <c r="KX185">
        <v>-19.183491</v>
      </c>
      <c r="KY185">
        <v>65.453331000000006</v>
      </c>
      <c r="KZ185">
        <v>-127.409279</v>
      </c>
      <c r="LA185">
        <v>347.08407599999998</v>
      </c>
      <c r="LB185">
        <v>22.731124999999999</v>
      </c>
      <c r="LC185">
        <v>-110.96107499999999</v>
      </c>
      <c r="LD185">
        <v>-118.574051</v>
      </c>
      <c r="LE185">
        <v>-30.427728999999999</v>
      </c>
      <c r="LF185">
        <v>52.099606000000001</v>
      </c>
      <c r="LG185">
        <v>0.66637400000000002</v>
      </c>
      <c r="LH185">
        <v>0.83357599999999998</v>
      </c>
      <c r="LI185" t="s">
        <v>1986</v>
      </c>
      <c r="LJ185" t="s">
        <v>1986</v>
      </c>
      <c r="LK185">
        <v>0.399895</v>
      </c>
      <c r="LL185">
        <v>0</v>
      </c>
      <c r="LM185" t="s">
        <v>1986</v>
      </c>
      <c r="LN185">
        <v>5.0751819999999999</v>
      </c>
      <c r="LO185" t="s">
        <v>1986</v>
      </c>
      <c r="LP185" t="s">
        <v>1986</v>
      </c>
      <c r="LQ185">
        <v>-20.384777</v>
      </c>
      <c r="LR185">
        <v>0.55135699999999999</v>
      </c>
      <c r="LS185">
        <v>23.574411000000001</v>
      </c>
      <c r="LT185">
        <v>1406.9836250000001</v>
      </c>
      <c r="LU185">
        <v>277.22821900000002</v>
      </c>
      <c r="LV185">
        <v>25.051742999999998</v>
      </c>
      <c r="LW185">
        <v>45.436520000000002</v>
      </c>
    </row>
    <row r="186" spans="1:335" ht="16.149999999999999" customHeight="1" x14ac:dyDescent="0.3">
      <c r="A186">
        <v>195</v>
      </c>
      <c r="B186">
        <v>7974027</v>
      </c>
      <c r="C186" t="s">
        <v>359</v>
      </c>
      <c r="D186" t="s">
        <v>135</v>
      </c>
      <c r="E186" s="8" t="s">
        <v>2133</v>
      </c>
      <c r="G186">
        <v>4</v>
      </c>
      <c r="I186" s="77" t="s">
        <v>2225</v>
      </c>
      <c r="J186" s="101">
        <v>0</v>
      </c>
      <c r="K186" s="101">
        <v>0</v>
      </c>
      <c r="M186" s="101">
        <v>3</v>
      </c>
      <c r="N186" s="139">
        <v>44482</v>
      </c>
      <c r="O186" s="98" t="s">
        <v>2274</v>
      </c>
      <c r="P186" s="139">
        <v>44482</v>
      </c>
      <c r="Q186" s="98" t="s">
        <v>2277</v>
      </c>
      <c r="R186" s="101"/>
      <c r="S186" s="98" t="s">
        <v>2278</v>
      </c>
      <c r="T186" s="139">
        <v>44482</v>
      </c>
      <c r="U186" s="101">
        <v>0</v>
      </c>
      <c r="V186" s="141"/>
      <c r="W186" s="141" t="s">
        <v>2279</v>
      </c>
      <c r="X186" s="139">
        <v>44529</v>
      </c>
      <c r="Y186">
        <v>0</v>
      </c>
      <c r="Z186" s="7">
        <v>44536</v>
      </c>
      <c r="AA186" s="7">
        <v>44448</v>
      </c>
      <c r="AB186">
        <v>67.7</v>
      </c>
      <c r="AC186">
        <v>219</v>
      </c>
      <c r="AD186">
        <v>49</v>
      </c>
      <c r="AE186">
        <v>102</v>
      </c>
      <c r="AF186">
        <v>1.8</v>
      </c>
      <c r="AG186">
        <v>79</v>
      </c>
      <c r="AH186">
        <v>1.01</v>
      </c>
      <c r="AI186">
        <v>2.9</v>
      </c>
      <c r="AJ186">
        <v>168</v>
      </c>
      <c r="AK186">
        <v>5.7</v>
      </c>
      <c r="AL186">
        <v>212.05799999999999</v>
      </c>
      <c r="AM186">
        <v>111</v>
      </c>
      <c r="AN186" t="s">
        <v>828</v>
      </c>
      <c r="AO186">
        <v>27</v>
      </c>
      <c r="AP186">
        <v>59</v>
      </c>
      <c r="AQ186" t="s">
        <v>667</v>
      </c>
      <c r="AR186">
        <v>72.900000000000006</v>
      </c>
      <c r="AS186">
        <v>170.2</v>
      </c>
      <c r="AT186">
        <v>2.8968039999999999</v>
      </c>
      <c r="AU186">
        <v>25.165665333243123</v>
      </c>
      <c r="AV186" s="4">
        <v>123</v>
      </c>
      <c r="AW186" t="s">
        <v>1804</v>
      </c>
      <c r="AX186">
        <v>64</v>
      </c>
      <c r="AY186" t="s">
        <v>1804</v>
      </c>
      <c r="AZ186" s="11">
        <v>97</v>
      </c>
      <c r="BA186" s="6">
        <v>44536</v>
      </c>
      <c r="BD186" s="8"/>
      <c r="BF186" s="7">
        <v>44901</v>
      </c>
      <c r="BG186" s="7"/>
      <c r="BJ186">
        <v>82</v>
      </c>
      <c r="BK186">
        <v>15</v>
      </c>
      <c r="BL186">
        <v>5.5</v>
      </c>
      <c r="BM186">
        <v>407</v>
      </c>
      <c r="BN186">
        <v>1.44</v>
      </c>
      <c r="BO186">
        <v>3.3</v>
      </c>
      <c r="BP186">
        <v>109</v>
      </c>
      <c r="BQ186">
        <v>4.9000000000000004</v>
      </c>
      <c r="BR186">
        <v>114.626</v>
      </c>
      <c r="BS186">
        <v>68</v>
      </c>
      <c r="BX186">
        <v>78.849999999999994</v>
      </c>
      <c r="BY186">
        <v>169.7</v>
      </c>
      <c r="BZ186">
        <v>27.380288067715604</v>
      </c>
      <c r="CA186" s="7">
        <v>45266</v>
      </c>
      <c r="CB186" s="7"/>
      <c r="CE186">
        <v>102</v>
      </c>
      <c r="CF186">
        <v>20</v>
      </c>
      <c r="CG186">
        <v>16.7</v>
      </c>
      <c r="CH186">
        <v>379</v>
      </c>
      <c r="CI186">
        <v>1.42</v>
      </c>
      <c r="CJ186">
        <v>3.4</v>
      </c>
      <c r="CK186">
        <v>135</v>
      </c>
      <c r="CM186">
        <v>199.321</v>
      </c>
      <c r="CS186">
        <v>60.7</v>
      </c>
      <c r="CT186">
        <v>169.5</v>
      </c>
      <c r="CU186">
        <v>21.12755719146196</v>
      </c>
      <c r="CV186" s="7">
        <v>45631</v>
      </c>
      <c r="CW186" s="7"/>
      <c r="DR186" s="7">
        <v>45996</v>
      </c>
      <c r="DS186" s="7"/>
      <c r="EN186" s="7">
        <v>46361</v>
      </c>
      <c r="EO186" s="7"/>
      <c r="FJ186" s="12">
        <v>0</v>
      </c>
      <c r="FK186" s="11">
        <v>1</v>
      </c>
      <c r="FL186">
        <v>1</v>
      </c>
      <c r="FM186">
        <v>1</v>
      </c>
      <c r="FN186">
        <v>0</v>
      </c>
      <c r="FO186" s="5">
        <v>0</v>
      </c>
      <c r="FP186" s="12">
        <v>2</v>
      </c>
      <c r="FQ186">
        <v>1</v>
      </c>
      <c r="FR186">
        <v>1</v>
      </c>
      <c r="FS186">
        <v>1</v>
      </c>
      <c r="FT186">
        <v>0</v>
      </c>
      <c r="FU186" s="5">
        <v>0</v>
      </c>
      <c r="FV186" s="12">
        <v>2</v>
      </c>
      <c r="FW186">
        <v>1</v>
      </c>
      <c r="FX186">
        <v>1</v>
      </c>
      <c r="FY186">
        <v>1</v>
      </c>
      <c r="FZ186">
        <v>0</v>
      </c>
      <c r="GA186" s="5">
        <v>1</v>
      </c>
      <c r="GB186" s="4">
        <v>2</v>
      </c>
      <c r="GC186">
        <v>1</v>
      </c>
      <c r="GD186">
        <v>1</v>
      </c>
      <c r="GE186">
        <v>1</v>
      </c>
      <c r="GF186">
        <v>0</v>
      </c>
      <c r="GG186" s="5">
        <v>1</v>
      </c>
      <c r="GH186" s="4">
        <v>2</v>
      </c>
      <c r="GI186">
        <v>1</v>
      </c>
      <c r="GJ186">
        <v>1</v>
      </c>
      <c r="GK186">
        <v>1</v>
      </c>
      <c r="GL186">
        <v>0</v>
      </c>
      <c r="GM186" s="5">
        <v>1</v>
      </c>
      <c r="GN186" s="12">
        <v>2</v>
      </c>
      <c r="GO186">
        <v>1</v>
      </c>
      <c r="GP186">
        <v>1</v>
      </c>
      <c r="GQ186">
        <v>1</v>
      </c>
      <c r="GR186">
        <v>0</v>
      </c>
      <c r="GS186" s="5">
        <v>1</v>
      </c>
      <c r="GV186">
        <v>1</v>
      </c>
      <c r="GW186" t="s">
        <v>776</v>
      </c>
      <c r="GX186">
        <v>1</v>
      </c>
      <c r="GY186" t="s">
        <v>1209</v>
      </c>
      <c r="GZ186">
        <v>1</v>
      </c>
      <c r="HA186" t="s">
        <v>549</v>
      </c>
      <c r="HB186">
        <v>1</v>
      </c>
      <c r="HC186" t="s">
        <v>1209</v>
      </c>
      <c r="HD186">
        <v>0</v>
      </c>
      <c r="HF186" s="7">
        <v>45114</v>
      </c>
      <c r="HG186" s="4" t="s">
        <v>1359</v>
      </c>
      <c r="HH186" t="s">
        <v>549</v>
      </c>
      <c r="HI186" t="s">
        <v>1400</v>
      </c>
      <c r="HJ186" t="s">
        <v>1208</v>
      </c>
      <c r="HW186" t="s">
        <v>1454</v>
      </c>
      <c r="HX186" s="5" t="s">
        <v>1484</v>
      </c>
      <c r="HY186" s="4" t="s">
        <v>1509</v>
      </c>
      <c r="HZ186" t="s">
        <v>1345</v>
      </c>
      <c r="IA186" t="s">
        <v>1553</v>
      </c>
      <c r="IB186" t="s">
        <v>549</v>
      </c>
      <c r="IC186" t="s">
        <v>1593</v>
      </c>
      <c r="ID186" t="s">
        <v>549</v>
      </c>
      <c r="IE186" t="s">
        <v>1593</v>
      </c>
      <c r="IF186" t="s">
        <v>549</v>
      </c>
      <c r="IG186" t="s">
        <v>1553</v>
      </c>
      <c r="IH186" t="s">
        <v>549</v>
      </c>
      <c r="II186" t="s">
        <v>1553</v>
      </c>
      <c r="IJ186" s="5" t="s">
        <v>549</v>
      </c>
      <c r="IK186" t="s">
        <v>1701</v>
      </c>
      <c r="IL186" t="s">
        <v>1032</v>
      </c>
      <c r="IO186" t="s">
        <v>1701</v>
      </c>
      <c r="IP186" t="s">
        <v>1032</v>
      </c>
      <c r="IW186">
        <f t="shared" si="18"/>
        <v>68.895453403129792</v>
      </c>
      <c r="IX186">
        <f t="shared" si="19"/>
        <v>81.259715534775566</v>
      </c>
      <c r="IY186">
        <f t="shared" si="20"/>
        <v>57.753627100763467</v>
      </c>
      <c r="IZ186" s="75">
        <f t="shared" si="21"/>
        <v>2.8968039999999999</v>
      </c>
      <c r="JA186" t="e">
        <v>#NAME?</v>
      </c>
      <c r="JB186">
        <v>949.19909700000005</v>
      </c>
      <c r="JC186">
        <v>363.07202100000001</v>
      </c>
      <c r="JD186">
        <v>234.24002100000001</v>
      </c>
      <c r="JE186">
        <v>5.1200970000000003</v>
      </c>
      <c r="JF186">
        <v>6.639456</v>
      </c>
      <c r="JG186">
        <v>41.825234000000002</v>
      </c>
      <c r="JH186">
        <v>31.725546999999999</v>
      </c>
      <c r="JI186">
        <v>34.907152000000004</v>
      </c>
      <c r="JJ186">
        <f t="shared" si="22"/>
        <v>66.632699000000002</v>
      </c>
      <c r="JK186">
        <f t="shared" si="23"/>
        <v>23.002142706237635</v>
      </c>
      <c r="JL186">
        <f t="shared" si="24"/>
        <v>10.951913557147808</v>
      </c>
      <c r="JM186">
        <f t="shared" si="25"/>
        <v>12.050229149089827</v>
      </c>
      <c r="JN186">
        <v>32.047043000000002</v>
      </c>
      <c r="JO186">
        <v>0.583453</v>
      </c>
      <c r="JP186">
        <v>36.514625000000002</v>
      </c>
      <c r="JQ186">
        <v>49.076723000000001</v>
      </c>
      <c r="JR186">
        <v>296.41550000000001</v>
      </c>
      <c r="JS186">
        <v>199.57662500000001</v>
      </c>
      <c r="JT186">
        <v>235.39346900000001</v>
      </c>
      <c r="JU186">
        <v>266.36409400000002</v>
      </c>
      <c r="JV186">
        <v>3.5626350000000002</v>
      </c>
      <c r="JW186">
        <v>20.480385999999999</v>
      </c>
      <c r="JX186">
        <v>26.557822000000002</v>
      </c>
      <c r="JY186">
        <v>167.300938</v>
      </c>
      <c r="JZ186">
        <f t="shared" si="26"/>
        <v>57.753627100763467</v>
      </c>
      <c r="KA186">
        <v>126.902187</v>
      </c>
      <c r="KB186">
        <v>139.628613</v>
      </c>
      <c r="KC186">
        <v>128.188174</v>
      </c>
      <c r="KD186">
        <v>2.3338109999999999</v>
      </c>
      <c r="KE186">
        <v>20.865500000000001</v>
      </c>
      <c r="KF186">
        <v>28.043842999999999</v>
      </c>
      <c r="KG186">
        <v>169.38027299999999</v>
      </c>
      <c r="KH186">
        <v>114.043779</v>
      </c>
      <c r="KI186">
        <v>134.51055700000001</v>
      </c>
      <c r="KJ186">
        <v>152.208057</v>
      </c>
      <c r="KK186">
        <v>2.0357910000000001</v>
      </c>
      <c r="KL186">
        <v>-73.727492999999996</v>
      </c>
      <c r="KM186">
        <v>296.55157500000001</v>
      </c>
      <c r="KN186">
        <v>21.634916</v>
      </c>
      <c r="KO186">
        <v>-58.181175000000003</v>
      </c>
      <c r="KP186">
        <v>-59.379261</v>
      </c>
      <c r="KQ186">
        <v>-18.763677999999999</v>
      </c>
      <c r="KR186">
        <v>39.874930999999997</v>
      </c>
      <c r="KS186">
        <v>-85.258606</v>
      </c>
      <c r="KT186">
        <v>334.54843099999999</v>
      </c>
      <c r="KU186">
        <v>23.657177000000001</v>
      </c>
      <c r="KV186">
        <v>-58.634211999999998</v>
      </c>
      <c r="KW186">
        <v>-64.488129000000001</v>
      </c>
      <c r="KX186">
        <v>-156.50791899999999</v>
      </c>
      <c r="KY186">
        <v>45.848979999999997</v>
      </c>
      <c r="KZ186">
        <v>-68.869370000000004</v>
      </c>
      <c r="LA186">
        <v>297.43225100000001</v>
      </c>
      <c r="LB186">
        <v>24.683254000000002</v>
      </c>
      <c r="LC186">
        <v>-57.618361999999998</v>
      </c>
      <c r="LD186">
        <v>-63.528979999999997</v>
      </c>
      <c r="LE186">
        <v>-146.473862</v>
      </c>
      <c r="LF186">
        <v>42.732619999999997</v>
      </c>
      <c r="LG186">
        <v>0.90885499999999997</v>
      </c>
      <c r="LH186">
        <v>0.61436400000000002</v>
      </c>
      <c r="LI186" t="s">
        <v>1986</v>
      </c>
      <c r="LJ186" t="s">
        <v>1986</v>
      </c>
      <c r="LK186">
        <v>0.47612599999999999</v>
      </c>
      <c r="LL186">
        <v>0</v>
      </c>
      <c r="LM186" t="s">
        <v>1986</v>
      </c>
      <c r="LN186">
        <v>146.04110700000001</v>
      </c>
      <c r="LO186" t="s">
        <v>1986</v>
      </c>
      <c r="LP186" t="s">
        <v>1986</v>
      </c>
      <c r="LQ186">
        <v>14.541744</v>
      </c>
      <c r="LR186">
        <v>1.4477439999999999</v>
      </c>
      <c r="LS186">
        <v>11.593505</v>
      </c>
      <c r="LT186">
        <v>1514.6175000000001</v>
      </c>
      <c r="LU186">
        <v>10.371173000000001</v>
      </c>
      <c r="LV186">
        <v>47.019584999999999</v>
      </c>
      <c r="LW186">
        <v>32.47784</v>
      </c>
    </row>
    <row r="187" spans="1:335" ht="16.149999999999999" customHeight="1" x14ac:dyDescent="0.3">
      <c r="A187">
        <v>196</v>
      </c>
      <c r="B187">
        <v>7976056</v>
      </c>
      <c r="C187" t="s">
        <v>316</v>
      </c>
      <c r="D187" t="s">
        <v>135</v>
      </c>
      <c r="E187" s="8" t="s">
        <v>2134</v>
      </c>
      <c r="F187">
        <v>1</v>
      </c>
      <c r="G187">
        <v>3</v>
      </c>
      <c r="H187" s="77" t="s">
        <v>2224</v>
      </c>
      <c r="I187" s="77" t="s">
        <v>2212</v>
      </c>
      <c r="J187" s="101">
        <v>0</v>
      </c>
      <c r="K187" s="101">
        <v>0</v>
      </c>
      <c r="M187" s="101"/>
      <c r="N187" s="101"/>
      <c r="O187" s="141" t="s">
        <v>2286</v>
      </c>
      <c r="P187" s="101"/>
      <c r="Q187" s="98" t="s">
        <v>2277</v>
      </c>
      <c r="R187" s="101"/>
      <c r="S187" s="141" t="s">
        <v>2277</v>
      </c>
      <c r="T187" s="101"/>
      <c r="U187" s="101">
        <v>0</v>
      </c>
      <c r="V187" s="141"/>
      <c r="W187" s="98" t="s">
        <v>2281</v>
      </c>
      <c r="X187" s="101"/>
      <c r="Y187">
        <v>0</v>
      </c>
      <c r="Z187" s="7">
        <v>42199</v>
      </c>
      <c r="AA187" s="7"/>
      <c r="AD187">
        <v>53</v>
      </c>
      <c r="AE187">
        <v>36</v>
      </c>
      <c r="AF187">
        <v>1.3</v>
      </c>
      <c r="AG187">
        <v>137</v>
      </c>
      <c r="AH187">
        <v>1.04</v>
      </c>
      <c r="AI187">
        <v>4.2</v>
      </c>
      <c r="AJ187">
        <v>139</v>
      </c>
      <c r="AK187">
        <v>7.1</v>
      </c>
      <c r="AL187">
        <v>70.561000000000007</v>
      </c>
      <c r="AM187">
        <v>228</v>
      </c>
      <c r="AN187">
        <v>35</v>
      </c>
      <c r="AO187">
        <v>155</v>
      </c>
      <c r="AP187">
        <v>123</v>
      </c>
      <c r="AR187">
        <v>97</v>
      </c>
      <c r="AS187">
        <v>172</v>
      </c>
      <c r="AT187">
        <v>2.9583999999999997</v>
      </c>
      <c r="AU187">
        <v>32.787993510005414</v>
      </c>
      <c r="AV187" s="4">
        <v>143</v>
      </c>
      <c r="AW187" t="s">
        <v>1875</v>
      </c>
      <c r="AX187">
        <v>71</v>
      </c>
      <c r="AY187" t="s">
        <v>1875</v>
      </c>
      <c r="AZ187" s="11"/>
      <c r="BD187" s="8"/>
      <c r="BF187" s="7">
        <v>42564</v>
      </c>
      <c r="BG187" s="7"/>
      <c r="CA187" s="7">
        <v>42929</v>
      </c>
      <c r="CB187" s="7"/>
      <c r="CV187" s="7">
        <v>43294</v>
      </c>
      <c r="CW187" s="7"/>
      <c r="DR187" s="7">
        <v>43659</v>
      </c>
      <c r="DS187" s="7"/>
      <c r="EN187" s="7">
        <v>44024</v>
      </c>
      <c r="EO187" s="7"/>
      <c r="FJ187" s="12">
        <v>2</v>
      </c>
      <c r="FK187" s="11">
        <v>1</v>
      </c>
      <c r="FL187">
        <v>0</v>
      </c>
      <c r="FM187">
        <v>0</v>
      </c>
      <c r="FN187">
        <v>0</v>
      </c>
      <c r="FO187" s="5">
        <v>0</v>
      </c>
      <c r="FP187" s="12">
        <v>2</v>
      </c>
      <c r="FQ187">
        <v>1</v>
      </c>
      <c r="FR187">
        <v>0</v>
      </c>
      <c r="FS187">
        <v>0</v>
      </c>
      <c r="FT187">
        <v>0</v>
      </c>
      <c r="FU187" s="5">
        <v>0</v>
      </c>
      <c r="FV187" s="12">
        <v>2</v>
      </c>
      <c r="FW187">
        <v>1</v>
      </c>
      <c r="FX187">
        <v>0</v>
      </c>
      <c r="FY187">
        <v>0</v>
      </c>
      <c r="FZ187">
        <v>0</v>
      </c>
      <c r="GA187" s="5">
        <v>0</v>
      </c>
      <c r="GB187" s="4">
        <v>2</v>
      </c>
      <c r="GC187">
        <v>1</v>
      </c>
      <c r="GD187">
        <v>0</v>
      </c>
      <c r="GE187">
        <v>0</v>
      </c>
      <c r="GF187">
        <v>0</v>
      </c>
      <c r="GG187" s="5">
        <v>0</v>
      </c>
      <c r="GH187" s="4">
        <v>2</v>
      </c>
      <c r="GI187">
        <v>1</v>
      </c>
      <c r="GJ187">
        <v>0</v>
      </c>
      <c r="GK187">
        <v>0</v>
      </c>
      <c r="GL187">
        <v>0</v>
      </c>
      <c r="GM187" s="5">
        <v>0</v>
      </c>
      <c r="GN187" s="12">
        <v>2</v>
      </c>
      <c r="GO187">
        <v>1</v>
      </c>
      <c r="GP187">
        <v>0</v>
      </c>
      <c r="GQ187">
        <v>0</v>
      </c>
      <c r="GR187">
        <v>0</v>
      </c>
      <c r="GS187" s="5">
        <v>0</v>
      </c>
      <c r="GV187">
        <v>0</v>
      </c>
      <c r="GX187">
        <v>0</v>
      </c>
      <c r="GZ187">
        <v>0</v>
      </c>
      <c r="HB187">
        <v>0</v>
      </c>
      <c r="HD187">
        <v>0</v>
      </c>
      <c r="HF187" s="7">
        <v>42203</v>
      </c>
      <c r="HG187" s="4"/>
      <c r="HM187" t="s">
        <v>1428</v>
      </c>
      <c r="HN187" t="s">
        <v>1050</v>
      </c>
      <c r="HW187" t="s">
        <v>1454</v>
      </c>
      <c r="HX187" s="5" t="s">
        <v>1477</v>
      </c>
      <c r="HY187" s="4"/>
      <c r="IJ187" s="5"/>
      <c r="IK187" t="s">
        <v>1693</v>
      </c>
      <c r="IL187" t="s">
        <v>1056</v>
      </c>
      <c r="IO187" t="s">
        <v>1693</v>
      </c>
      <c r="IP187" t="s">
        <v>1056</v>
      </c>
      <c r="IW187">
        <f t="shared" si="18"/>
        <v>475.61029610600326</v>
      </c>
      <c r="IX187">
        <f t="shared" si="19"/>
        <v>285.28309221200652</v>
      </c>
      <c r="IY187">
        <f t="shared" si="20"/>
        <v>62.195649337479722</v>
      </c>
      <c r="IZ187" s="75">
        <f t="shared" si="21"/>
        <v>2.9583999999999997</v>
      </c>
      <c r="JA187" t="e">
        <v>#NAME?</v>
      </c>
      <c r="JB187">
        <v>997.28021200000001</v>
      </c>
      <c r="JC187">
        <v>372.83203099999997</v>
      </c>
      <c r="JD187">
        <v>256.688019</v>
      </c>
      <c r="JE187">
        <v>6.8271129999999998</v>
      </c>
      <c r="JF187">
        <v>9.1733080000000005</v>
      </c>
      <c r="JG187">
        <v>55.199883</v>
      </c>
      <c r="JH187">
        <v>82.896984000000003</v>
      </c>
      <c r="JI187">
        <v>42.420121000000002</v>
      </c>
      <c r="JJ187">
        <f t="shared" si="22"/>
        <v>125.317105</v>
      </c>
      <c r="JK187">
        <f t="shared" si="23"/>
        <v>42.359756963223369</v>
      </c>
      <c r="JL187">
        <f t="shared" si="24"/>
        <v>28.020884261763118</v>
      </c>
      <c r="JM187">
        <f t="shared" si="25"/>
        <v>14.33887270146025</v>
      </c>
      <c r="JN187">
        <v>32.169449</v>
      </c>
      <c r="JO187">
        <v>0.52296399999999998</v>
      </c>
      <c r="JP187">
        <v>122.259344</v>
      </c>
      <c r="JQ187">
        <v>167.52860899999999</v>
      </c>
      <c r="JR187">
        <v>996.87281299999995</v>
      </c>
      <c r="JS187">
        <v>1407.0454999999999</v>
      </c>
      <c r="JT187">
        <v>843.98149999999998</v>
      </c>
      <c r="JU187">
        <v>521.14962500000001</v>
      </c>
      <c r="JV187">
        <v>11.842426</v>
      </c>
      <c r="JW187">
        <v>22.757042999999999</v>
      </c>
      <c r="JX187">
        <v>30.577693</v>
      </c>
      <c r="JY187">
        <v>183.99960899999999</v>
      </c>
      <c r="JZ187">
        <f t="shared" si="26"/>
        <v>62.195649337479722</v>
      </c>
      <c r="KA187">
        <v>276.32328100000001</v>
      </c>
      <c r="KB187">
        <v>141.40039999999999</v>
      </c>
      <c r="KC187">
        <v>107.231494</v>
      </c>
      <c r="KD187">
        <v>1.743214</v>
      </c>
      <c r="KE187">
        <v>22.640618</v>
      </c>
      <c r="KF187">
        <v>31.023817999999999</v>
      </c>
      <c r="KG187">
        <v>184.60607400000001</v>
      </c>
      <c r="KH187">
        <v>260.563984</v>
      </c>
      <c r="KI187">
        <v>156.29286099999999</v>
      </c>
      <c r="KJ187">
        <v>96.509189000000006</v>
      </c>
      <c r="KK187">
        <v>2.1930420000000002</v>
      </c>
      <c r="KL187">
        <v>-28.158940999999999</v>
      </c>
      <c r="KM187">
        <v>287.48239100000001</v>
      </c>
      <c r="KN187">
        <v>28.441751</v>
      </c>
      <c r="KO187">
        <v>-90.548682999999997</v>
      </c>
      <c r="KP187">
        <v>-79.215843000000007</v>
      </c>
      <c r="KQ187">
        <v>3.5381459999999998</v>
      </c>
      <c r="KR187">
        <v>26.843634000000002</v>
      </c>
      <c r="KS187">
        <v>-11.593553999999999</v>
      </c>
      <c r="KT187">
        <v>260.85076900000001</v>
      </c>
      <c r="KU187">
        <v>32.960189999999997</v>
      </c>
      <c r="KV187">
        <v>-94.040024000000003</v>
      </c>
      <c r="KW187">
        <v>-81.294326999999996</v>
      </c>
      <c r="KX187">
        <v>-23.904859999999999</v>
      </c>
      <c r="KY187">
        <v>20.825136000000001</v>
      </c>
      <c r="KZ187">
        <v>-12.498246999999999</v>
      </c>
      <c r="LA187">
        <v>293.22790500000002</v>
      </c>
      <c r="LB187">
        <v>32.417468999999997</v>
      </c>
      <c r="LC187">
        <v>-94.547393999999997</v>
      </c>
      <c r="LD187">
        <v>-81.631377999999998</v>
      </c>
      <c r="LE187">
        <v>-24.661228000000001</v>
      </c>
      <c r="LF187">
        <v>27.526544999999999</v>
      </c>
      <c r="LG187">
        <v>1.9541900000000001</v>
      </c>
      <c r="LH187">
        <v>0.69421200000000005</v>
      </c>
      <c r="LI187" t="s">
        <v>1986</v>
      </c>
      <c r="LJ187" t="s">
        <v>1986</v>
      </c>
      <c r="LK187">
        <v>0.66149800000000003</v>
      </c>
      <c r="LL187">
        <v>0</v>
      </c>
      <c r="LM187" t="s">
        <v>1986</v>
      </c>
      <c r="LN187">
        <v>4.1281699999999999</v>
      </c>
      <c r="LO187" t="s">
        <v>1986</v>
      </c>
      <c r="LP187" t="s">
        <v>1986</v>
      </c>
      <c r="LQ187">
        <v>2.2413599999999998</v>
      </c>
      <c r="LR187">
        <v>1.0524899999999999</v>
      </c>
      <c r="LS187">
        <v>12.259027</v>
      </c>
      <c r="LT187">
        <v>1827.703125</v>
      </c>
      <c r="LU187">
        <v>442.73931199999998</v>
      </c>
      <c r="LV187">
        <v>44.941929000000002</v>
      </c>
      <c r="LW187">
        <v>42.700569000000002</v>
      </c>
    </row>
    <row r="188" spans="1:335" ht="16.149999999999999" customHeight="1" x14ac:dyDescent="0.3">
      <c r="A188">
        <v>197</v>
      </c>
      <c r="B188">
        <v>8001815</v>
      </c>
      <c r="C188" t="s">
        <v>372</v>
      </c>
      <c r="D188" t="s">
        <v>135</v>
      </c>
      <c r="E188" s="8" t="s">
        <v>2135</v>
      </c>
      <c r="F188">
        <v>2</v>
      </c>
      <c r="G188" t="s">
        <v>2210</v>
      </c>
      <c r="H188" s="77" t="s">
        <v>2211</v>
      </c>
      <c r="I188" s="77" t="s">
        <v>2212</v>
      </c>
      <c r="J188" s="101">
        <v>0</v>
      </c>
      <c r="K188" s="101">
        <v>0</v>
      </c>
      <c r="M188" s="101"/>
      <c r="N188" s="101"/>
      <c r="O188" s="141" t="s">
        <v>2286</v>
      </c>
      <c r="P188" s="101"/>
      <c r="Q188" s="98" t="s">
        <v>2277</v>
      </c>
      <c r="R188" s="101"/>
      <c r="S188" s="141" t="s">
        <v>2277</v>
      </c>
      <c r="T188" s="101"/>
      <c r="U188" s="101">
        <v>0</v>
      </c>
      <c r="V188" s="141"/>
      <c r="W188" s="98" t="s">
        <v>2281</v>
      </c>
      <c r="X188" s="101"/>
      <c r="Y188">
        <v>0</v>
      </c>
      <c r="Z188" s="7">
        <v>42655</v>
      </c>
      <c r="AA188" s="7">
        <v>42598</v>
      </c>
      <c r="AB188">
        <v>5.4</v>
      </c>
      <c r="AC188">
        <v>313</v>
      </c>
      <c r="AD188">
        <v>60</v>
      </c>
      <c r="AE188">
        <v>118</v>
      </c>
      <c r="AF188">
        <v>0.6</v>
      </c>
      <c r="AG188">
        <v>166</v>
      </c>
      <c r="AH188">
        <v>1.04</v>
      </c>
      <c r="AI188">
        <v>3.8</v>
      </c>
      <c r="AJ188">
        <v>112</v>
      </c>
      <c r="AL188">
        <v>112.752</v>
      </c>
      <c r="AM188">
        <v>169</v>
      </c>
      <c r="AN188">
        <v>48</v>
      </c>
      <c r="AP188">
        <v>138</v>
      </c>
      <c r="AQ188" t="s">
        <v>678</v>
      </c>
      <c r="AR188">
        <v>88</v>
      </c>
      <c r="AS188">
        <v>179</v>
      </c>
      <c r="AT188">
        <v>3.2040999999999999</v>
      </c>
      <c r="AU188">
        <v>27.464810711276179</v>
      </c>
      <c r="AV188" s="4">
        <v>116</v>
      </c>
      <c r="AW188" t="s">
        <v>1828</v>
      </c>
      <c r="AX188">
        <v>79</v>
      </c>
      <c r="AY188" t="s">
        <v>1828</v>
      </c>
      <c r="AZ188" s="11"/>
      <c r="BD188" s="8"/>
      <c r="BF188" s="7">
        <v>43020</v>
      </c>
      <c r="BG188" s="7"/>
      <c r="BJ188">
        <v>106</v>
      </c>
      <c r="BK188">
        <v>229</v>
      </c>
      <c r="BL188">
        <v>0.6</v>
      </c>
      <c r="BM188">
        <v>226</v>
      </c>
      <c r="BO188">
        <v>5.3</v>
      </c>
      <c r="BP188">
        <v>127</v>
      </c>
      <c r="BR188">
        <v>97.79</v>
      </c>
      <c r="BS188">
        <v>210</v>
      </c>
      <c r="BX188">
        <v>88</v>
      </c>
      <c r="BY188">
        <v>179</v>
      </c>
      <c r="BZ188">
        <v>27.464810711276179</v>
      </c>
      <c r="CA188" s="7">
        <v>43385</v>
      </c>
      <c r="CB188" s="7"/>
      <c r="CE188">
        <v>52</v>
      </c>
      <c r="CF188">
        <v>104</v>
      </c>
      <c r="CG188">
        <v>0.8</v>
      </c>
      <c r="CH188">
        <v>216</v>
      </c>
      <c r="CJ188">
        <v>4.9000000000000004</v>
      </c>
      <c r="CK188">
        <v>121</v>
      </c>
      <c r="CM188">
        <v>103.807</v>
      </c>
      <c r="CN188">
        <v>228</v>
      </c>
      <c r="CS188">
        <v>88</v>
      </c>
      <c r="CT188">
        <v>179</v>
      </c>
      <c r="CU188">
        <v>27.464810711276179</v>
      </c>
      <c r="CV188" s="7">
        <v>43750</v>
      </c>
      <c r="CW188" s="7"/>
      <c r="CZ188">
        <v>79</v>
      </c>
      <c r="DA188">
        <v>181</v>
      </c>
      <c r="DB188">
        <v>0.7</v>
      </c>
      <c r="DC188">
        <v>203</v>
      </c>
      <c r="DE188">
        <v>5.2</v>
      </c>
      <c r="DF188">
        <v>267</v>
      </c>
      <c r="DH188">
        <v>86.533000000000001</v>
      </c>
      <c r="DI188">
        <v>224</v>
      </c>
      <c r="DN188">
        <v>88</v>
      </c>
      <c r="DO188">
        <v>179</v>
      </c>
      <c r="DP188">
        <v>1.79</v>
      </c>
      <c r="DQ188">
        <v>27.464810711276179</v>
      </c>
      <c r="DR188" s="7">
        <v>44115</v>
      </c>
      <c r="DS188" s="7"/>
      <c r="DV188">
        <v>66</v>
      </c>
      <c r="DW188">
        <v>144</v>
      </c>
      <c r="DX188">
        <v>1.2</v>
      </c>
      <c r="DY188">
        <v>222</v>
      </c>
      <c r="EA188">
        <v>5.2</v>
      </c>
      <c r="EB188">
        <v>305</v>
      </c>
      <c r="ED188">
        <v>89.135000000000005</v>
      </c>
      <c r="EE188">
        <v>224</v>
      </c>
      <c r="EJ188">
        <v>88</v>
      </c>
      <c r="EK188">
        <v>179</v>
      </c>
      <c r="EL188">
        <v>1.79</v>
      </c>
      <c r="EM188">
        <v>27.464810711276179</v>
      </c>
      <c r="EN188" s="7">
        <v>44480</v>
      </c>
      <c r="EO188" s="7"/>
      <c r="FJ188" s="12">
        <v>0</v>
      </c>
      <c r="FK188" s="11">
        <v>0</v>
      </c>
      <c r="FL188">
        <v>0</v>
      </c>
      <c r="FM188">
        <v>0</v>
      </c>
      <c r="FN188">
        <v>0</v>
      </c>
      <c r="FO188" s="5">
        <v>0</v>
      </c>
      <c r="FP188" s="12">
        <v>0</v>
      </c>
      <c r="FQ188">
        <v>0</v>
      </c>
      <c r="FR188">
        <v>0</v>
      </c>
      <c r="FS188">
        <v>0</v>
      </c>
      <c r="FT188">
        <v>0</v>
      </c>
      <c r="FU188" s="5">
        <v>0</v>
      </c>
      <c r="FV188" s="12">
        <v>0</v>
      </c>
      <c r="FW188">
        <v>0</v>
      </c>
      <c r="FX188">
        <v>0</v>
      </c>
      <c r="FY188">
        <v>0</v>
      </c>
      <c r="FZ188">
        <v>0</v>
      </c>
      <c r="GA188" s="5">
        <v>0</v>
      </c>
      <c r="GB188" s="4">
        <v>0</v>
      </c>
      <c r="GC188">
        <v>0</v>
      </c>
      <c r="GD188">
        <v>0</v>
      </c>
      <c r="GE188">
        <v>0</v>
      </c>
      <c r="GF188">
        <v>0</v>
      </c>
      <c r="GG188" s="5">
        <v>0</v>
      </c>
      <c r="GH188" s="4">
        <v>0</v>
      </c>
      <c r="GI188">
        <v>0</v>
      </c>
      <c r="GJ188">
        <v>0</v>
      </c>
      <c r="GK188">
        <v>0</v>
      </c>
      <c r="GL188">
        <v>0</v>
      </c>
      <c r="GM188" s="5">
        <v>0</v>
      </c>
      <c r="GN188" s="12">
        <v>0</v>
      </c>
      <c r="GO188">
        <v>0</v>
      </c>
      <c r="GP188">
        <v>0</v>
      </c>
      <c r="GQ188">
        <v>0</v>
      </c>
      <c r="GR188">
        <v>0</v>
      </c>
      <c r="GS188" s="5">
        <v>0</v>
      </c>
      <c r="GV188">
        <v>0</v>
      </c>
      <c r="GX188">
        <v>0</v>
      </c>
      <c r="GZ188">
        <v>0</v>
      </c>
      <c r="HB188">
        <v>0</v>
      </c>
      <c r="HD188">
        <v>0</v>
      </c>
      <c r="HF188" s="7">
        <v>44237</v>
      </c>
      <c r="HG188" s="4"/>
      <c r="HX188" s="5"/>
      <c r="HY188" s="4"/>
      <c r="IJ188" s="5"/>
      <c r="IW188">
        <f t="shared" si="18"/>
        <v>409.94990793046412</v>
      </c>
      <c r="IX188">
        <f t="shared" si="19"/>
        <v>401.78997222308919</v>
      </c>
      <c r="IY188">
        <f t="shared" si="20"/>
        <v>55.374930869823039</v>
      </c>
      <c r="IZ188" s="75">
        <f t="shared" si="21"/>
        <v>3.2040999999999999</v>
      </c>
      <c r="JA188" t="e">
        <v>#NAME?</v>
      </c>
      <c r="JB188">
        <v>947.51824999999997</v>
      </c>
      <c r="JC188">
        <v>362.09603900000002</v>
      </c>
      <c r="JD188">
        <v>234.24002100000001</v>
      </c>
      <c r="JE188">
        <v>6.1955549999999997</v>
      </c>
      <c r="JF188">
        <v>6.9528530000000002</v>
      </c>
      <c r="JG188">
        <v>53.228046999999997</v>
      </c>
      <c r="JH188">
        <v>61.046796999999998</v>
      </c>
      <c r="JI188">
        <v>42.520141000000002</v>
      </c>
      <c r="JJ188">
        <f t="shared" si="22"/>
        <v>103.56693799999999</v>
      </c>
      <c r="JK188">
        <f t="shared" si="23"/>
        <v>32.323253955869042</v>
      </c>
      <c r="JL188">
        <f t="shared" si="24"/>
        <v>19.05271277425798</v>
      </c>
      <c r="JM188">
        <f t="shared" si="25"/>
        <v>13.270541181611062</v>
      </c>
      <c r="JN188">
        <v>29.077387000000002</v>
      </c>
      <c r="JO188">
        <v>0.56011500000000003</v>
      </c>
      <c r="JP188">
        <v>161.96462500000001</v>
      </c>
      <c r="JQ188">
        <v>184.072</v>
      </c>
      <c r="JR188">
        <v>1499.2384999999999</v>
      </c>
      <c r="JS188">
        <v>1313.5205000000001</v>
      </c>
      <c r="JT188">
        <v>1287.3752500000001</v>
      </c>
      <c r="JU188">
        <v>633.70981200000006</v>
      </c>
      <c r="JV188">
        <v>18.300895000000001</v>
      </c>
      <c r="JW188">
        <v>20.651851000000001</v>
      </c>
      <c r="JX188">
        <v>23.176176999999999</v>
      </c>
      <c r="JY188">
        <v>177.426816</v>
      </c>
      <c r="JZ188">
        <f t="shared" si="26"/>
        <v>55.374930869823039</v>
      </c>
      <c r="KA188">
        <v>203.489316</v>
      </c>
      <c r="KB188">
        <v>141.73380900000001</v>
      </c>
      <c r="KC188">
        <v>96.924619000000007</v>
      </c>
      <c r="KD188">
        <v>1.867049</v>
      </c>
      <c r="KE188">
        <v>20.764695</v>
      </c>
      <c r="KF188">
        <v>23.598974999999999</v>
      </c>
      <c r="KG188">
        <v>192.21007800000001</v>
      </c>
      <c r="KH188">
        <v>168.40007800000001</v>
      </c>
      <c r="KI188">
        <v>165.04810499999999</v>
      </c>
      <c r="KJ188">
        <v>81.244849000000002</v>
      </c>
      <c r="KK188">
        <v>2.3462679999999998</v>
      </c>
      <c r="KL188">
        <v>-37.545890999999997</v>
      </c>
      <c r="KM188">
        <v>343.533661</v>
      </c>
      <c r="KN188">
        <v>42.717331000000001</v>
      </c>
      <c r="KO188">
        <v>-101.69459500000001</v>
      </c>
      <c r="KP188">
        <v>-95.832915999999997</v>
      </c>
      <c r="KQ188">
        <v>-6.0581889999999996</v>
      </c>
      <c r="KR188">
        <v>31.158676</v>
      </c>
      <c r="KS188">
        <v>-14.471401999999999</v>
      </c>
      <c r="KT188">
        <v>323.665009</v>
      </c>
      <c r="KU188">
        <v>43.661762000000003</v>
      </c>
      <c r="KV188">
        <v>-105.262146</v>
      </c>
      <c r="KW188">
        <v>-101.877678</v>
      </c>
      <c r="KX188">
        <v>-35.686584000000003</v>
      </c>
      <c r="KY188">
        <v>23.933674</v>
      </c>
      <c r="KZ188">
        <v>-20.020308</v>
      </c>
      <c r="LA188">
        <v>323.05825800000002</v>
      </c>
      <c r="LB188">
        <v>44.687378000000002</v>
      </c>
      <c r="LC188">
        <v>-103.023521</v>
      </c>
      <c r="LD188">
        <v>-102.558548</v>
      </c>
      <c r="LE188">
        <v>-16.571815000000001</v>
      </c>
      <c r="LF188">
        <v>33.244534000000002</v>
      </c>
      <c r="LG188">
        <v>1.4357150000000001</v>
      </c>
      <c r="LH188">
        <v>0.66052500000000003</v>
      </c>
      <c r="LI188" t="s">
        <v>1986</v>
      </c>
      <c r="LJ188" t="s">
        <v>1986</v>
      </c>
      <c r="LK188">
        <v>0.58944300000000005</v>
      </c>
      <c r="LL188">
        <v>0</v>
      </c>
      <c r="LM188" t="s">
        <v>1986</v>
      </c>
      <c r="LN188">
        <v>4.1723470000000002</v>
      </c>
      <c r="LO188" t="s">
        <v>1986</v>
      </c>
      <c r="LP188" t="s">
        <v>1986</v>
      </c>
      <c r="LQ188">
        <v>-25.869271999999999</v>
      </c>
      <c r="LR188">
        <v>0.46042699999999998</v>
      </c>
      <c r="LS188">
        <v>25.242370999999999</v>
      </c>
      <c r="LT188">
        <v>1988.66175</v>
      </c>
      <c r="LU188">
        <v>476.62906199999998</v>
      </c>
      <c r="LV188">
        <v>22.074719999999999</v>
      </c>
      <c r="LW188">
        <v>47.943992999999999</v>
      </c>
    </row>
    <row r="189" spans="1:335" ht="16.149999999999999" customHeight="1" x14ac:dyDescent="0.3">
      <c r="A189">
        <v>198</v>
      </c>
      <c r="B189">
        <v>8039540</v>
      </c>
      <c r="C189" t="s">
        <v>161</v>
      </c>
      <c r="D189" t="s">
        <v>134</v>
      </c>
      <c r="E189" s="8" t="s">
        <v>2136</v>
      </c>
      <c r="F189">
        <v>2</v>
      </c>
      <c r="G189">
        <v>2</v>
      </c>
      <c r="H189" s="77" t="s">
        <v>2235</v>
      </c>
      <c r="I189" s="77" t="s">
        <v>2214</v>
      </c>
      <c r="J189" s="101">
        <v>0</v>
      </c>
      <c r="K189" s="101">
        <v>0</v>
      </c>
      <c r="M189" s="101"/>
      <c r="N189" s="101"/>
      <c r="O189" s="141" t="s">
        <v>2286</v>
      </c>
      <c r="P189" s="101"/>
      <c r="Q189" s="98" t="s">
        <v>2277</v>
      </c>
      <c r="R189" s="101"/>
      <c r="S189" s="141" t="s">
        <v>2277</v>
      </c>
      <c r="T189" s="101"/>
      <c r="U189" s="101">
        <v>0</v>
      </c>
      <c r="V189" s="141"/>
      <c r="W189" s="98" t="s">
        <v>2281</v>
      </c>
      <c r="X189" s="101"/>
      <c r="Y189">
        <v>0</v>
      </c>
      <c r="Z189" s="7">
        <v>43483</v>
      </c>
      <c r="AA189" s="7">
        <v>43409</v>
      </c>
      <c r="AB189">
        <v>75</v>
      </c>
      <c r="AC189">
        <v>180</v>
      </c>
      <c r="AD189">
        <v>297</v>
      </c>
      <c r="AE189">
        <v>27</v>
      </c>
      <c r="AF189">
        <v>1.2</v>
      </c>
      <c r="AG189">
        <v>31</v>
      </c>
      <c r="AH189">
        <v>1.38</v>
      </c>
      <c r="AI189">
        <v>3</v>
      </c>
      <c r="AJ189">
        <v>89</v>
      </c>
      <c r="AL189">
        <v>168.27799999999999</v>
      </c>
      <c r="AM189">
        <v>111</v>
      </c>
      <c r="AN189">
        <v>30</v>
      </c>
      <c r="AP189">
        <v>130</v>
      </c>
      <c r="AQ189" t="s">
        <v>569</v>
      </c>
      <c r="AR189">
        <v>59</v>
      </c>
      <c r="AS189">
        <v>155.4</v>
      </c>
      <c r="AT189">
        <v>2.4149160000000003</v>
      </c>
      <c r="AU189">
        <v>24.431491612958791</v>
      </c>
      <c r="AV189" s="4">
        <v>138</v>
      </c>
      <c r="AW189" t="s">
        <v>1763</v>
      </c>
      <c r="AX189">
        <v>71</v>
      </c>
      <c r="AY189" t="s">
        <v>1763</v>
      </c>
      <c r="AZ189" s="11">
        <v>82.7</v>
      </c>
      <c r="BA189" s="6">
        <v>43480</v>
      </c>
      <c r="BB189" s="4">
        <v>1</v>
      </c>
      <c r="BC189" t="s">
        <v>1961</v>
      </c>
      <c r="BD189" s="8" t="s">
        <v>1966</v>
      </c>
      <c r="BE189" s="5" t="s">
        <v>1963</v>
      </c>
      <c r="BF189" s="7">
        <v>43848</v>
      </c>
      <c r="BG189" s="7"/>
      <c r="BX189">
        <v>59</v>
      </c>
      <c r="BY189">
        <v>155.4</v>
      </c>
      <c r="BZ189">
        <v>24.431491612958791</v>
      </c>
      <c r="CA189" s="7">
        <v>44213</v>
      </c>
      <c r="CB189" s="7"/>
      <c r="CV189" s="7">
        <v>44578</v>
      </c>
      <c r="CW189" s="7"/>
      <c r="DR189" s="7">
        <v>44943</v>
      </c>
      <c r="DS189" s="7"/>
      <c r="EN189" s="7">
        <v>45308</v>
      </c>
      <c r="EO189" s="7"/>
      <c r="FJ189" s="12">
        <v>0</v>
      </c>
      <c r="FK189" s="11">
        <v>0</v>
      </c>
      <c r="FL189">
        <v>0</v>
      </c>
      <c r="FM189">
        <v>0</v>
      </c>
      <c r="FN189">
        <v>0</v>
      </c>
      <c r="FO189" s="5">
        <v>0</v>
      </c>
      <c r="FP189" s="12">
        <v>0</v>
      </c>
      <c r="FQ189">
        <v>0</v>
      </c>
      <c r="FR189">
        <v>0</v>
      </c>
      <c r="FS189">
        <v>0</v>
      </c>
      <c r="FT189">
        <v>0</v>
      </c>
      <c r="FU189" s="5">
        <v>0</v>
      </c>
      <c r="FV189" s="12">
        <v>0</v>
      </c>
      <c r="FW189">
        <v>0</v>
      </c>
      <c r="FX189">
        <v>0</v>
      </c>
      <c r="FY189">
        <v>0</v>
      </c>
      <c r="FZ189">
        <v>0</v>
      </c>
      <c r="GA189" s="5">
        <v>0</v>
      </c>
      <c r="GB189" s="4">
        <v>0</v>
      </c>
      <c r="GC189">
        <v>0</v>
      </c>
      <c r="GD189">
        <v>0</v>
      </c>
      <c r="GE189">
        <v>0</v>
      </c>
      <c r="GF189">
        <v>0</v>
      </c>
      <c r="GG189" s="5">
        <v>0</v>
      </c>
      <c r="GH189" s="4">
        <v>0</v>
      </c>
      <c r="GI189">
        <v>0</v>
      </c>
      <c r="GJ189">
        <v>0</v>
      </c>
      <c r="GK189">
        <v>0</v>
      </c>
      <c r="GL189">
        <v>0</v>
      </c>
      <c r="GM189" s="5">
        <v>0</v>
      </c>
      <c r="GN189" s="12">
        <v>0</v>
      </c>
      <c r="GO189">
        <v>0</v>
      </c>
      <c r="GP189">
        <v>0</v>
      </c>
      <c r="GQ189">
        <v>0</v>
      </c>
      <c r="GR189">
        <v>0</v>
      </c>
      <c r="GS189" s="5">
        <v>0</v>
      </c>
      <c r="GV189">
        <v>0</v>
      </c>
      <c r="GX189">
        <v>0</v>
      </c>
      <c r="GZ189">
        <v>0</v>
      </c>
      <c r="HB189">
        <v>0</v>
      </c>
      <c r="HD189">
        <v>0</v>
      </c>
      <c r="HF189" s="7">
        <v>43731</v>
      </c>
      <c r="HG189" s="4"/>
      <c r="HX189" s="5"/>
      <c r="HY189" s="4"/>
      <c r="II189" t="s">
        <v>1650</v>
      </c>
      <c r="IJ189" s="5" t="s">
        <v>528</v>
      </c>
      <c r="IW189">
        <f t="shared" si="18"/>
        <v>159.99931509004867</v>
      </c>
      <c r="IX189">
        <f t="shared" si="19"/>
        <v>572.38678281149316</v>
      </c>
      <c r="IY189">
        <f t="shared" si="20"/>
        <v>37.425910466451008</v>
      </c>
      <c r="IZ189" s="75">
        <f t="shared" si="21"/>
        <v>2.4149160000000003</v>
      </c>
      <c r="JA189" t="e">
        <v>#NAME?</v>
      </c>
      <c r="JB189">
        <v>764.81976299999997</v>
      </c>
      <c r="JC189">
        <v>288.896027</v>
      </c>
      <c r="JD189">
        <v>193.24801600000001</v>
      </c>
      <c r="JE189">
        <v>5.1524840000000003</v>
      </c>
      <c r="JF189">
        <v>5.9355019999999996</v>
      </c>
      <c r="JG189">
        <v>27.114128999999998</v>
      </c>
      <c r="JH189">
        <v>12.796906999999999</v>
      </c>
      <c r="JI189">
        <v>50.496062999999999</v>
      </c>
      <c r="JJ189">
        <f t="shared" si="22"/>
        <v>63.292969999999997</v>
      </c>
      <c r="JK189">
        <f t="shared" si="23"/>
        <v>26.209180774817835</v>
      </c>
      <c r="JL189">
        <f t="shared" si="24"/>
        <v>5.2991106108866717</v>
      </c>
      <c r="JM189">
        <f t="shared" si="25"/>
        <v>20.910070163931167</v>
      </c>
      <c r="JN189">
        <v>36.730387</v>
      </c>
      <c r="JO189">
        <v>0.61726899999999996</v>
      </c>
      <c r="JP189">
        <v>139.84865600000001</v>
      </c>
      <c r="JQ189">
        <v>162.593312</v>
      </c>
      <c r="JR189">
        <v>769.26618800000006</v>
      </c>
      <c r="JS189">
        <v>386.384906</v>
      </c>
      <c r="JT189">
        <v>1382.2660000000001</v>
      </c>
      <c r="JU189">
        <v>807.99412500000005</v>
      </c>
      <c r="JV189">
        <v>20.055537000000001</v>
      </c>
      <c r="JW189">
        <v>17.174948000000001</v>
      </c>
      <c r="JX189">
        <v>19.785005999999999</v>
      </c>
      <c r="JY189">
        <v>90.380430000000004</v>
      </c>
      <c r="JZ189">
        <f t="shared" si="26"/>
        <v>37.425910466451008</v>
      </c>
      <c r="KA189">
        <v>42.656357</v>
      </c>
      <c r="KB189">
        <v>168.32021499999999</v>
      </c>
      <c r="KC189">
        <v>122.434619</v>
      </c>
      <c r="KD189">
        <v>2.0575640000000002</v>
      </c>
      <c r="KE189">
        <v>17.265266</v>
      </c>
      <c r="KF189">
        <v>20.073250000000002</v>
      </c>
      <c r="KG189">
        <v>94.971132999999995</v>
      </c>
      <c r="KH189">
        <v>47.701841000000002</v>
      </c>
      <c r="KI189">
        <v>170.650137</v>
      </c>
      <c r="KJ189">
        <v>99.752363000000003</v>
      </c>
      <c r="KK189">
        <v>2.4759920000000002</v>
      </c>
      <c r="KL189">
        <v>-88.112778000000006</v>
      </c>
      <c r="KM189">
        <v>450.56015000000002</v>
      </c>
      <c r="KN189">
        <v>34.640121000000001</v>
      </c>
      <c r="KO189">
        <v>-62.757755000000003</v>
      </c>
      <c r="KP189">
        <v>-89.955558999999994</v>
      </c>
      <c r="KQ189">
        <v>68.086310999999995</v>
      </c>
      <c r="KR189">
        <v>32.937378000000002</v>
      </c>
      <c r="KS189">
        <v>-61.289515999999999</v>
      </c>
      <c r="KT189">
        <v>414.74435399999999</v>
      </c>
      <c r="KU189">
        <v>35.875107</v>
      </c>
      <c r="KV189">
        <v>-61.879635</v>
      </c>
      <c r="KW189">
        <v>-89.303962999999996</v>
      </c>
      <c r="KX189">
        <v>14.785809</v>
      </c>
      <c r="KY189">
        <v>28.726852000000001</v>
      </c>
      <c r="KZ189">
        <v>-67.610680000000002</v>
      </c>
      <c r="LA189">
        <v>408.15206899999998</v>
      </c>
      <c r="LB189">
        <v>33.962997000000001</v>
      </c>
      <c r="LC189">
        <v>-63.737293000000001</v>
      </c>
      <c r="LD189">
        <v>-90.950958</v>
      </c>
      <c r="LE189">
        <v>21.490179000000001</v>
      </c>
      <c r="LF189">
        <v>34.616698999999997</v>
      </c>
      <c r="LG189">
        <v>0.25342399999999998</v>
      </c>
      <c r="LH189">
        <v>0.70008899999999996</v>
      </c>
      <c r="LI189" t="s">
        <v>1986</v>
      </c>
      <c r="LJ189" t="s">
        <v>1986</v>
      </c>
      <c r="LK189">
        <v>0.202185</v>
      </c>
      <c r="LL189">
        <v>0</v>
      </c>
      <c r="LM189" t="s">
        <v>1986</v>
      </c>
      <c r="LN189">
        <v>4.9789219999999998</v>
      </c>
      <c r="LO189" t="s">
        <v>1986</v>
      </c>
      <c r="LP189" t="s">
        <v>1986</v>
      </c>
      <c r="LQ189">
        <v>-3.2656019999999999</v>
      </c>
      <c r="LR189">
        <v>0.97177100000000005</v>
      </c>
      <c r="LS189">
        <v>0.28495500000000001</v>
      </c>
      <c r="LT189">
        <v>1848.9672499999999</v>
      </c>
      <c r="LU189">
        <v>371.358969</v>
      </c>
      <c r="LV189">
        <v>112.415413</v>
      </c>
      <c r="LW189">
        <v>115.681015</v>
      </c>
    </row>
    <row r="190" spans="1:335" ht="16.149999999999999" customHeight="1" x14ac:dyDescent="0.3">
      <c r="A190">
        <v>199</v>
      </c>
      <c r="B190">
        <v>8042475</v>
      </c>
      <c r="C190" t="s">
        <v>330</v>
      </c>
      <c r="D190" t="s">
        <v>134</v>
      </c>
      <c r="E190" s="8" t="s">
        <v>59</v>
      </c>
      <c r="I190" s="77" t="s">
        <v>2228</v>
      </c>
      <c r="J190" s="100">
        <v>0</v>
      </c>
      <c r="K190" s="100">
        <v>0</v>
      </c>
      <c r="L190" s="85"/>
      <c r="M190" s="100">
        <v>3</v>
      </c>
      <c r="N190" s="138">
        <v>42662</v>
      </c>
      <c r="O190" s="95" t="s">
        <v>2286</v>
      </c>
      <c r="P190" s="100"/>
      <c r="Q190" s="140" t="s">
        <v>2277</v>
      </c>
      <c r="R190" s="100"/>
      <c r="S190" s="140" t="s">
        <v>2278</v>
      </c>
      <c r="T190" s="138">
        <v>42662</v>
      </c>
      <c r="U190" s="100">
        <v>0</v>
      </c>
      <c r="V190" s="95"/>
      <c r="W190" s="140" t="s">
        <v>2281</v>
      </c>
      <c r="X190" s="100"/>
      <c r="Y190">
        <v>0</v>
      </c>
      <c r="Z190" s="7">
        <v>42613</v>
      </c>
      <c r="AA190" s="7"/>
      <c r="AD190">
        <v>18</v>
      </c>
      <c r="AE190">
        <v>35</v>
      </c>
      <c r="AF190">
        <v>0.6</v>
      </c>
      <c r="AG190">
        <v>348</v>
      </c>
      <c r="AH190">
        <v>1.1100000000000001</v>
      </c>
      <c r="AI190">
        <v>3.5</v>
      </c>
      <c r="AJ190">
        <v>101</v>
      </c>
      <c r="AL190">
        <v>177.696</v>
      </c>
      <c r="AM190">
        <v>154</v>
      </c>
      <c r="AR190">
        <v>61</v>
      </c>
      <c r="AS190">
        <v>160</v>
      </c>
      <c r="AT190">
        <v>2.5600000000000005</v>
      </c>
      <c r="AU190">
        <v>23.828124999999996</v>
      </c>
      <c r="AV190" s="4">
        <v>116</v>
      </c>
      <c r="AW190" t="s">
        <v>1193</v>
      </c>
      <c r="AX190">
        <v>83</v>
      </c>
      <c r="AY190" t="s">
        <v>1193</v>
      </c>
      <c r="AZ190" s="11">
        <v>93.2</v>
      </c>
      <c r="BA190" s="6">
        <v>43462</v>
      </c>
      <c r="BD190" s="8"/>
      <c r="BF190" s="7">
        <v>42978</v>
      </c>
      <c r="BG190" s="7"/>
      <c r="BJ190">
        <v>18</v>
      </c>
      <c r="BK190">
        <v>19</v>
      </c>
      <c r="BL190">
        <v>0.3</v>
      </c>
      <c r="BM190">
        <v>173</v>
      </c>
      <c r="BO190">
        <v>3.9</v>
      </c>
      <c r="BP190">
        <v>84</v>
      </c>
      <c r="BR190">
        <v>102.776</v>
      </c>
      <c r="BS190">
        <v>155</v>
      </c>
      <c r="BX190">
        <v>57</v>
      </c>
      <c r="BY190">
        <v>159</v>
      </c>
      <c r="BZ190">
        <v>22.546576480360741</v>
      </c>
      <c r="CA190" s="7">
        <v>43343</v>
      </c>
      <c r="CB190" s="7">
        <v>43461</v>
      </c>
      <c r="CC190">
        <v>8.6</v>
      </c>
      <c r="CD190">
        <v>337</v>
      </c>
      <c r="CE190">
        <v>49</v>
      </c>
      <c r="CF190">
        <v>74</v>
      </c>
      <c r="CG190">
        <v>0.2</v>
      </c>
      <c r="CH190">
        <v>198</v>
      </c>
      <c r="CJ190">
        <v>4.7</v>
      </c>
      <c r="CK190">
        <v>99</v>
      </c>
      <c r="CM190">
        <v>96.995999999999995</v>
      </c>
      <c r="CN190">
        <v>192</v>
      </c>
      <c r="CR190" t="s">
        <v>644</v>
      </c>
      <c r="CS190">
        <v>66</v>
      </c>
      <c r="CT190">
        <v>159</v>
      </c>
      <c r="CU190">
        <v>26.106562240417702</v>
      </c>
      <c r="CV190" s="7">
        <v>43708</v>
      </c>
      <c r="CW190" s="7">
        <v>43641</v>
      </c>
      <c r="CX190">
        <v>8.3000000000000007</v>
      </c>
      <c r="CY190">
        <v>319</v>
      </c>
      <c r="CZ190">
        <v>53</v>
      </c>
      <c r="DA190">
        <v>22</v>
      </c>
      <c r="DB190">
        <v>0.2</v>
      </c>
      <c r="DE190">
        <v>4.7</v>
      </c>
      <c r="DF190">
        <v>93</v>
      </c>
      <c r="DH190">
        <v>111.77800000000001</v>
      </c>
      <c r="DI190">
        <v>194</v>
      </c>
      <c r="DJ190">
        <v>62</v>
      </c>
      <c r="DL190">
        <v>131</v>
      </c>
      <c r="DM190" t="s">
        <v>563</v>
      </c>
      <c r="DN190">
        <v>68.599999999999994</v>
      </c>
      <c r="DO190">
        <v>160</v>
      </c>
      <c r="DP190">
        <v>1.6</v>
      </c>
      <c r="DQ190">
        <v>26.796874999999993</v>
      </c>
      <c r="DR190" s="7">
        <v>44073</v>
      </c>
      <c r="DS190" s="7">
        <v>43944</v>
      </c>
      <c r="DT190">
        <v>9.1999999999999993</v>
      </c>
      <c r="DU190">
        <v>295</v>
      </c>
      <c r="DV190">
        <v>103</v>
      </c>
      <c r="DW190">
        <v>31</v>
      </c>
      <c r="DX190">
        <v>0.5</v>
      </c>
      <c r="DY190">
        <v>197</v>
      </c>
      <c r="EA190">
        <v>4.3</v>
      </c>
      <c r="EB190">
        <v>93</v>
      </c>
      <c r="ED190">
        <v>107.047</v>
      </c>
      <c r="EE190">
        <v>208</v>
      </c>
      <c r="EI190" t="s">
        <v>642</v>
      </c>
      <c r="EJ190">
        <v>67.900000000000006</v>
      </c>
      <c r="EK190">
        <v>160</v>
      </c>
      <c r="EL190">
        <v>1.6</v>
      </c>
      <c r="EM190">
        <v>26.523437499999996</v>
      </c>
      <c r="EN190" s="7">
        <v>44438</v>
      </c>
      <c r="EO190" s="7">
        <v>44306</v>
      </c>
      <c r="EP190">
        <v>9.1999999999999993</v>
      </c>
      <c r="EQ190">
        <v>316</v>
      </c>
      <c r="ER190">
        <v>48</v>
      </c>
      <c r="ES190">
        <v>15</v>
      </c>
      <c r="ET190">
        <v>0.3</v>
      </c>
      <c r="EW190">
        <v>4.4000000000000004</v>
      </c>
      <c r="EX190">
        <v>97</v>
      </c>
      <c r="EZ190">
        <v>108.601</v>
      </c>
      <c r="FA190">
        <v>232</v>
      </c>
      <c r="FB190">
        <v>84</v>
      </c>
      <c r="FD190">
        <v>120</v>
      </c>
      <c r="FE190" t="s">
        <v>643</v>
      </c>
      <c r="FF190">
        <v>72.900000000000006</v>
      </c>
      <c r="FG190">
        <v>160</v>
      </c>
      <c r="FH190">
        <v>1.6</v>
      </c>
      <c r="FI190">
        <v>28.476562499999996</v>
      </c>
      <c r="FJ190" s="12">
        <v>0</v>
      </c>
      <c r="FK190" s="11">
        <v>0</v>
      </c>
      <c r="FL190">
        <v>0</v>
      </c>
      <c r="FM190">
        <v>0</v>
      </c>
      <c r="FN190">
        <v>1</v>
      </c>
      <c r="FO190" s="5">
        <v>0</v>
      </c>
      <c r="FP190" s="12">
        <v>0</v>
      </c>
      <c r="FQ190">
        <v>0</v>
      </c>
      <c r="FR190">
        <v>0</v>
      </c>
      <c r="FS190">
        <v>0</v>
      </c>
      <c r="FT190">
        <v>1</v>
      </c>
      <c r="FU190" s="5">
        <v>0</v>
      </c>
      <c r="FV190" s="12">
        <v>0</v>
      </c>
      <c r="FW190">
        <v>0</v>
      </c>
      <c r="FX190">
        <v>0</v>
      </c>
      <c r="FY190">
        <v>0</v>
      </c>
      <c r="FZ190">
        <v>1</v>
      </c>
      <c r="GA190" s="5">
        <v>0</v>
      </c>
      <c r="GB190" s="4">
        <v>0</v>
      </c>
      <c r="GC190">
        <v>0</v>
      </c>
      <c r="GD190">
        <v>0</v>
      </c>
      <c r="GE190">
        <v>0</v>
      </c>
      <c r="GF190">
        <v>1</v>
      </c>
      <c r="GG190" s="5">
        <v>0</v>
      </c>
      <c r="GH190" s="4">
        <v>0</v>
      </c>
      <c r="GI190">
        <v>0</v>
      </c>
      <c r="GJ190">
        <v>0</v>
      </c>
      <c r="GK190">
        <v>0</v>
      </c>
      <c r="GL190">
        <v>1</v>
      </c>
      <c r="GM190" s="5">
        <v>0</v>
      </c>
      <c r="GN190" s="12">
        <v>0</v>
      </c>
      <c r="GO190">
        <v>0</v>
      </c>
      <c r="GP190">
        <v>0</v>
      </c>
      <c r="GQ190">
        <v>0</v>
      </c>
      <c r="GR190">
        <v>1</v>
      </c>
      <c r="GS190" s="5">
        <v>0</v>
      </c>
      <c r="GT190" s="76"/>
      <c r="GU190" s="76"/>
      <c r="GV190">
        <v>0</v>
      </c>
      <c r="GX190">
        <v>0</v>
      </c>
      <c r="GZ190">
        <v>0</v>
      </c>
      <c r="HB190">
        <v>1</v>
      </c>
      <c r="HC190" t="s">
        <v>1042</v>
      </c>
      <c r="HD190">
        <v>0</v>
      </c>
      <c r="HF190" s="7">
        <v>45195</v>
      </c>
      <c r="HG190" s="4"/>
      <c r="HX190" s="5"/>
      <c r="HY190" s="4"/>
      <c r="II190" t="s">
        <v>1650</v>
      </c>
      <c r="IJ190" s="5" t="s">
        <v>1340</v>
      </c>
      <c r="IW190">
        <f t="shared" si="18"/>
        <v>118.34680156249998</v>
      </c>
      <c r="IX190">
        <f t="shared" si="19"/>
        <v>843.67958984374991</v>
      </c>
      <c r="IY190">
        <f t="shared" si="20"/>
        <v>41.113334765624991</v>
      </c>
      <c r="IZ190" s="75">
        <f t="shared" si="21"/>
        <v>2.5600000000000005</v>
      </c>
      <c r="JA190" t="e">
        <v>#NAME?</v>
      </c>
      <c r="JB190">
        <v>846.32617200000004</v>
      </c>
      <c r="JC190">
        <v>329.88803100000001</v>
      </c>
      <c r="JD190">
        <v>201.056015</v>
      </c>
      <c r="JE190">
        <v>5.1467689999999999</v>
      </c>
      <c r="JF190">
        <v>6.6928000000000001</v>
      </c>
      <c r="JG190">
        <v>31.575040999999999</v>
      </c>
      <c r="JH190">
        <v>12.165350999999999</v>
      </c>
      <c r="JI190">
        <v>64.776128999999997</v>
      </c>
      <c r="JJ190">
        <f t="shared" si="22"/>
        <v>76.941479999999999</v>
      </c>
      <c r="JK190">
        <f t="shared" si="23"/>
        <v>30.055265624999993</v>
      </c>
      <c r="JL190">
        <f t="shared" si="24"/>
        <v>4.7520902343749984</v>
      </c>
      <c r="JM190">
        <f t="shared" si="25"/>
        <v>25.303175390624993</v>
      </c>
      <c r="JN190">
        <v>25.911023</v>
      </c>
      <c r="JO190">
        <v>0.78015999999999996</v>
      </c>
      <c r="JP190">
        <v>181.96014099999999</v>
      </c>
      <c r="JQ190">
        <v>218.64765600000001</v>
      </c>
      <c r="JR190">
        <v>1127.93975</v>
      </c>
      <c r="JS190">
        <v>302.96781199999998</v>
      </c>
      <c r="JT190">
        <v>2159.8197500000001</v>
      </c>
      <c r="JU190">
        <v>1050.78675</v>
      </c>
      <c r="JV190">
        <v>31.349278999999999</v>
      </c>
      <c r="JW190">
        <v>17.155895999999998</v>
      </c>
      <c r="JX190">
        <v>22.309332999999999</v>
      </c>
      <c r="JY190">
        <v>105.250137</v>
      </c>
      <c r="JZ190">
        <f t="shared" si="26"/>
        <v>41.113334765624991</v>
      </c>
      <c r="KA190">
        <v>40.551169000000002</v>
      </c>
      <c r="KB190">
        <v>215.92043000000001</v>
      </c>
      <c r="KC190">
        <v>86.370078000000007</v>
      </c>
      <c r="KD190">
        <v>2.600533</v>
      </c>
      <c r="KE190">
        <v>17.839229</v>
      </c>
      <c r="KF190">
        <v>21.436045</v>
      </c>
      <c r="KG190">
        <v>110.582324</v>
      </c>
      <c r="KH190">
        <v>29.702725000000001</v>
      </c>
      <c r="KI190">
        <v>211.74703099999999</v>
      </c>
      <c r="KJ190">
        <v>103.018311</v>
      </c>
      <c r="KK190">
        <v>3.0734590000000002</v>
      </c>
      <c r="KL190">
        <v>-87.172768000000005</v>
      </c>
      <c r="KM190">
        <v>422.90051299999999</v>
      </c>
      <c r="KN190">
        <v>35.156258000000001</v>
      </c>
      <c r="KO190">
        <v>-82.771049000000005</v>
      </c>
      <c r="KP190">
        <v>-99.950798000000006</v>
      </c>
      <c r="KQ190">
        <v>-9.506615</v>
      </c>
      <c r="KR190">
        <v>17.003554999999999</v>
      </c>
      <c r="KS190">
        <v>-62.076068999999997</v>
      </c>
      <c r="KT190">
        <v>400.384705</v>
      </c>
      <c r="KU190">
        <v>37.604850999999996</v>
      </c>
      <c r="KV190">
        <v>-82.490250000000003</v>
      </c>
      <c r="KW190">
        <v>-99.492080999999999</v>
      </c>
      <c r="KX190">
        <v>-31.455387000000002</v>
      </c>
      <c r="KY190">
        <v>20.161173000000002</v>
      </c>
      <c r="KZ190">
        <v>-67.584770000000006</v>
      </c>
      <c r="LA190">
        <v>397.03509500000001</v>
      </c>
      <c r="LB190">
        <v>33.953319999999998</v>
      </c>
      <c r="LC190">
        <v>-82.829170000000005</v>
      </c>
      <c r="LD190">
        <v>-100.381393</v>
      </c>
      <c r="LE190">
        <v>-40.918247000000001</v>
      </c>
      <c r="LF190">
        <v>19.855059000000001</v>
      </c>
      <c r="LG190">
        <v>0.187806</v>
      </c>
      <c r="LH190">
        <v>0.70903000000000005</v>
      </c>
      <c r="LI190" t="s">
        <v>1986</v>
      </c>
      <c r="LJ190" t="s">
        <v>1986</v>
      </c>
      <c r="LK190">
        <v>0.158112</v>
      </c>
      <c r="LL190">
        <v>0</v>
      </c>
      <c r="LM190" t="s">
        <v>1986</v>
      </c>
      <c r="LN190">
        <v>7.2880820000000002</v>
      </c>
      <c r="LO190" t="s">
        <v>1986</v>
      </c>
      <c r="LP190" t="s">
        <v>1986</v>
      </c>
      <c r="LQ190">
        <v>7.0649069999999998</v>
      </c>
      <c r="LR190">
        <v>1.1604840000000001</v>
      </c>
      <c r="LS190">
        <v>8.6510049999999996</v>
      </c>
      <c r="LT190">
        <v>1246.684</v>
      </c>
      <c r="LU190">
        <v>171.057906</v>
      </c>
      <c r="LV190">
        <v>51.087479000000002</v>
      </c>
      <c r="LW190">
        <v>44.022571999999997</v>
      </c>
    </row>
    <row r="191" spans="1:335" ht="16.149999999999999" customHeight="1" x14ac:dyDescent="0.3">
      <c r="A191">
        <v>200</v>
      </c>
      <c r="B191">
        <v>8068382</v>
      </c>
      <c r="C191" t="s">
        <v>151</v>
      </c>
      <c r="D191" t="s">
        <v>135</v>
      </c>
      <c r="E191" s="8" t="s">
        <v>77</v>
      </c>
      <c r="I191" s="77" t="s">
        <v>2228</v>
      </c>
      <c r="J191" s="100">
        <v>1</v>
      </c>
      <c r="K191" s="100">
        <v>0</v>
      </c>
      <c r="L191" s="85"/>
      <c r="M191" s="100"/>
      <c r="N191" s="100"/>
      <c r="O191" s="95" t="s">
        <v>2286</v>
      </c>
      <c r="P191" s="100"/>
      <c r="Q191" s="140" t="s">
        <v>2277</v>
      </c>
      <c r="R191" s="100"/>
      <c r="S191" s="95" t="s">
        <v>2277</v>
      </c>
      <c r="T191" s="100"/>
      <c r="U191" s="100">
        <v>0</v>
      </c>
      <c r="V191" s="95"/>
      <c r="W191" s="140" t="s">
        <v>2281</v>
      </c>
      <c r="X191" s="100"/>
      <c r="Y191">
        <v>0</v>
      </c>
      <c r="Z191" s="7">
        <v>44351</v>
      </c>
      <c r="AA191" s="7"/>
      <c r="AD191">
        <v>33</v>
      </c>
      <c r="AE191">
        <v>26</v>
      </c>
      <c r="AF191">
        <v>0.7</v>
      </c>
      <c r="AG191">
        <v>257</v>
      </c>
      <c r="AH191">
        <v>1.27</v>
      </c>
      <c r="AI191">
        <v>4.5</v>
      </c>
      <c r="AJ191">
        <v>178</v>
      </c>
      <c r="AL191">
        <v>91.021000000000001</v>
      </c>
      <c r="AM191">
        <v>92</v>
      </c>
      <c r="AN191">
        <v>28</v>
      </c>
      <c r="AP191">
        <v>76</v>
      </c>
      <c r="AR191">
        <v>87</v>
      </c>
      <c r="AS191">
        <v>172</v>
      </c>
      <c r="AT191">
        <v>2.9583999999999997</v>
      </c>
      <c r="AU191">
        <v>29.407787993510009</v>
      </c>
      <c r="AV191" s="4">
        <v>132</v>
      </c>
      <c r="AW191" t="s">
        <v>1934</v>
      </c>
      <c r="AX191">
        <v>89</v>
      </c>
      <c r="AY191" t="s">
        <v>1934</v>
      </c>
      <c r="AZ191" s="11"/>
      <c r="BB191" s="4">
        <v>1</v>
      </c>
      <c r="BC191" t="s">
        <v>1945</v>
      </c>
      <c r="BD191" s="8"/>
      <c r="BE191" s="5" t="s">
        <v>1949</v>
      </c>
      <c r="BF191" s="7">
        <v>44716</v>
      </c>
      <c r="BG191" s="7"/>
      <c r="BJ191">
        <v>25</v>
      </c>
      <c r="BK191">
        <v>23</v>
      </c>
      <c r="BL191">
        <v>0.6</v>
      </c>
      <c r="BM191">
        <v>165</v>
      </c>
      <c r="BN191">
        <v>1.02</v>
      </c>
      <c r="BO191">
        <v>4.3</v>
      </c>
      <c r="BP191">
        <v>255</v>
      </c>
      <c r="BQ191">
        <v>8.8000000000000007</v>
      </c>
      <c r="BR191">
        <v>90.710999999999999</v>
      </c>
      <c r="BS191">
        <v>190</v>
      </c>
      <c r="BX191">
        <v>85.8</v>
      </c>
      <c r="BY191">
        <v>172.5</v>
      </c>
      <c r="BZ191">
        <v>28.83427851291745</v>
      </c>
      <c r="CA191" s="7">
        <v>45081</v>
      </c>
      <c r="CB191" s="7"/>
      <c r="CE191">
        <v>23</v>
      </c>
      <c r="CF191">
        <v>15</v>
      </c>
      <c r="CG191">
        <v>0.7</v>
      </c>
      <c r="CH191">
        <v>165</v>
      </c>
      <c r="CI191">
        <v>0.95</v>
      </c>
      <c r="CJ191">
        <v>4.8</v>
      </c>
      <c r="CK191">
        <v>242</v>
      </c>
      <c r="CM191">
        <v>92.896000000000001</v>
      </c>
      <c r="CN191">
        <v>105</v>
      </c>
      <c r="CS191">
        <v>89.6</v>
      </c>
      <c r="CT191">
        <v>170.6</v>
      </c>
      <c r="CU191">
        <v>30.785765431708516</v>
      </c>
      <c r="CV191" s="7">
        <v>45446</v>
      </c>
      <c r="CW191" s="7"/>
      <c r="DN191">
        <v>89.6</v>
      </c>
      <c r="DO191">
        <v>170.6</v>
      </c>
      <c r="DP191">
        <v>1.706</v>
      </c>
      <c r="DQ191">
        <v>30.785765431708516</v>
      </c>
      <c r="DR191" s="7">
        <v>45811</v>
      </c>
      <c r="DS191" s="7"/>
      <c r="EN191" s="7">
        <v>46176</v>
      </c>
      <c r="EO191" s="7"/>
      <c r="FJ191" s="12">
        <v>2</v>
      </c>
      <c r="FK191" s="11">
        <v>0</v>
      </c>
      <c r="FL191">
        <v>0</v>
      </c>
      <c r="FM191">
        <v>0</v>
      </c>
      <c r="FN191">
        <v>0</v>
      </c>
      <c r="FO191" s="5">
        <v>0</v>
      </c>
      <c r="FP191" s="12">
        <v>2</v>
      </c>
      <c r="FQ191">
        <v>0</v>
      </c>
      <c r="FR191">
        <v>1</v>
      </c>
      <c r="FS191">
        <v>0</v>
      </c>
      <c r="FT191">
        <v>0</v>
      </c>
      <c r="FU191" s="5">
        <v>0</v>
      </c>
      <c r="FV191" s="12">
        <v>2</v>
      </c>
      <c r="FW191">
        <v>0</v>
      </c>
      <c r="FX191">
        <v>1</v>
      </c>
      <c r="FY191">
        <v>0</v>
      </c>
      <c r="FZ191">
        <v>0</v>
      </c>
      <c r="GA191" s="5">
        <v>0</v>
      </c>
      <c r="GB191" s="4">
        <v>2</v>
      </c>
      <c r="GC191">
        <v>0</v>
      </c>
      <c r="GD191">
        <v>1</v>
      </c>
      <c r="GE191">
        <v>0</v>
      </c>
      <c r="GF191">
        <v>0</v>
      </c>
      <c r="GG191" s="5">
        <v>0</v>
      </c>
      <c r="GH191" s="4">
        <v>2</v>
      </c>
      <c r="GI191">
        <v>0</v>
      </c>
      <c r="GJ191">
        <v>1</v>
      </c>
      <c r="GK191">
        <v>0</v>
      </c>
      <c r="GL191">
        <v>0</v>
      </c>
      <c r="GM191" s="5">
        <v>0</v>
      </c>
      <c r="GN191" s="12">
        <v>2</v>
      </c>
      <c r="GO191">
        <v>0</v>
      </c>
      <c r="GP191">
        <v>1</v>
      </c>
      <c r="GQ191">
        <v>0</v>
      </c>
      <c r="GR191">
        <v>0</v>
      </c>
      <c r="GS191" s="5">
        <v>0</v>
      </c>
      <c r="GT191" s="76"/>
      <c r="GU191" s="76"/>
      <c r="GV191">
        <v>0</v>
      </c>
      <c r="GX191">
        <v>0</v>
      </c>
      <c r="GZ191">
        <v>0</v>
      </c>
      <c r="HB191">
        <v>0</v>
      </c>
      <c r="HD191">
        <v>0</v>
      </c>
      <c r="HF191" s="7">
        <v>45188</v>
      </c>
      <c r="HG191" s="4" t="s">
        <v>1387</v>
      </c>
      <c r="HH191" t="s">
        <v>1388</v>
      </c>
      <c r="HI191" t="s">
        <v>1400</v>
      </c>
      <c r="HJ191" t="s">
        <v>1412</v>
      </c>
      <c r="HK191" t="s">
        <v>1416</v>
      </c>
      <c r="HL191" t="s">
        <v>1306</v>
      </c>
      <c r="HW191" t="s">
        <v>1454</v>
      </c>
      <c r="HX191" s="5" t="s">
        <v>670</v>
      </c>
      <c r="HY191" s="4"/>
      <c r="IJ191" s="5"/>
      <c r="IK191" t="s">
        <v>1696</v>
      </c>
      <c r="IL191" t="s">
        <v>1306</v>
      </c>
      <c r="IO191" t="s">
        <v>1731</v>
      </c>
      <c r="IP191" t="s">
        <v>1306</v>
      </c>
      <c r="IW191">
        <f t="shared" si="18"/>
        <v>123.41888757436453</v>
      </c>
      <c r="IX191">
        <f t="shared" si="19"/>
        <v>78.353121619794493</v>
      </c>
      <c r="IY191">
        <f t="shared" si="20"/>
        <v>53.360234586262848</v>
      </c>
      <c r="IZ191" s="75">
        <f t="shared" si="21"/>
        <v>2.9583999999999997</v>
      </c>
      <c r="JA191" t="e">
        <v>#NAME?</v>
      </c>
      <c r="JB191">
        <v>985.26092500000004</v>
      </c>
      <c r="JC191">
        <v>373.80801400000001</v>
      </c>
      <c r="JD191">
        <v>246.92802399999999</v>
      </c>
      <c r="JE191">
        <v>10.059205</v>
      </c>
      <c r="JF191">
        <v>16.260475</v>
      </c>
      <c r="JG191">
        <v>78.930460999999994</v>
      </c>
      <c r="JH191">
        <v>50.057875000000003</v>
      </c>
      <c r="JI191">
        <v>34.392761999999998</v>
      </c>
      <c r="JJ191">
        <f t="shared" si="22"/>
        <v>84.450637</v>
      </c>
      <c r="JK191">
        <f t="shared" si="23"/>
        <v>28.546050905895083</v>
      </c>
      <c r="JL191">
        <f t="shared" si="24"/>
        <v>16.920590521903733</v>
      </c>
      <c r="JM191">
        <f t="shared" si="25"/>
        <v>11.625460383991348</v>
      </c>
      <c r="JN191">
        <v>182.30878100000001</v>
      </c>
      <c r="JO191">
        <v>1.5526990000000001</v>
      </c>
      <c r="JP191">
        <v>47.571655999999997</v>
      </c>
      <c r="JQ191">
        <v>96.148273000000003</v>
      </c>
      <c r="JR191">
        <v>409.11237499999999</v>
      </c>
      <c r="JS191">
        <v>365.12243699999999</v>
      </c>
      <c r="JT191">
        <v>231.79987499999999</v>
      </c>
      <c r="JU191">
        <v>688.91262500000005</v>
      </c>
      <c r="JV191">
        <v>6.3917859999999997</v>
      </c>
      <c r="JW191">
        <v>20.118409</v>
      </c>
      <c r="JX191">
        <v>32.520949999999999</v>
      </c>
      <c r="JY191">
        <v>157.860918</v>
      </c>
      <c r="JZ191">
        <f t="shared" si="26"/>
        <v>53.360234586262848</v>
      </c>
      <c r="KA191">
        <v>100.115752</v>
      </c>
      <c r="KB191">
        <v>68.785522</v>
      </c>
      <c r="KC191">
        <v>364.61757799999998</v>
      </c>
      <c r="KD191">
        <v>3.1053980000000001</v>
      </c>
      <c r="KE191">
        <v>19.028662000000001</v>
      </c>
      <c r="KF191">
        <v>38.459308999999998</v>
      </c>
      <c r="KG191">
        <v>163.64495099999999</v>
      </c>
      <c r="KH191">
        <v>146.04896500000001</v>
      </c>
      <c r="KI191">
        <v>92.719950999999995</v>
      </c>
      <c r="KJ191">
        <v>275.56505900000002</v>
      </c>
      <c r="KK191">
        <v>2.5567139999999999</v>
      </c>
      <c r="KL191">
        <v>-134.134186</v>
      </c>
      <c r="KM191">
        <v>291.62707499999999</v>
      </c>
      <c r="KN191">
        <v>30.571285</v>
      </c>
      <c r="KO191">
        <v>-73.070037999999997</v>
      </c>
      <c r="KP191">
        <v>-78.545501999999999</v>
      </c>
      <c r="KQ191">
        <v>4.2780690000000003</v>
      </c>
      <c r="KR191">
        <v>33.925063999999999</v>
      </c>
      <c r="KS191">
        <v>-130.233902</v>
      </c>
      <c r="KT191">
        <v>231.57029700000001</v>
      </c>
      <c r="KU191">
        <v>27.470431999999999</v>
      </c>
      <c r="KV191">
        <v>-71.388298000000006</v>
      </c>
      <c r="KW191">
        <v>-79.768035999999995</v>
      </c>
      <c r="KX191">
        <v>-11.580088</v>
      </c>
      <c r="KY191">
        <v>40.638038999999999</v>
      </c>
      <c r="KZ191">
        <v>-138.89868200000001</v>
      </c>
      <c r="LA191">
        <v>381.07012900000001</v>
      </c>
      <c r="LB191">
        <v>30.470231999999999</v>
      </c>
      <c r="LC191">
        <v>-77.047439999999995</v>
      </c>
      <c r="LD191">
        <v>-86.617676000000003</v>
      </c>
      <c r="LE191">
        <v>-18.211136</v>
      </c>
      <c r="LF191">
        <v>49.450820999999998</v>
      </c>
      <c r="LG191">
        <v>1.4554769999999999</v>
      </c>
      <c r="LH191">
        <v>0.51689399999999996</v>
      </c>
      <c r="LI191" t="s">
        <v>1986</v>
      </c>
      <c r="LJ191" t="s">
        <v>1986</v>
      </c>
      <c r="LK191">
        <v>0.59274700000000002</v>
      </c>
      <c r="LL191">
        <v>0</v>
      </c>
      <c r="LM191" t="s">
        <v>1986</v>
      </c>
      <c r="LN191">
        <v>6.665915</v>
      </c>
      <c r="LO191" t="s">
        <v>1986</v>
      </c>
      <c r="LP191" t="s">
        <v>1986</v>
      </c>
      <c r="LQ191">
        <v>8.0039560000000005</v>
      </c>
      <c r="LR191">
        <v>1.2400389999999999</v>
      </c>
      <c r="LS191">
        <v>13.776142</v>
      </c>
      <c r="LT191">
        <v>2883.7575000000002</v>
      </c>
      <c r="LU191">
        <v>432.61246899999998</v>
      </c>
      <c r="LV191">
        <v>41.348323999999998</v>
      </c>
      <c r="LW191">
        <v>33.344368000000003</v>
      </c>
    </row>
    <row r="192" spans="1:335" ht="16.149999999999999" customHeight="1" x14ac:dyDescent="0.3">
      <c r="A192">
        <v>201</v>
      </c>
      <c r="B192">
        <v>8069537</v>
      </c>
      <c r="C192" t="s">
        <v>208</v>
      </c>
      <c r="D192" t="s">
        <v>135</v>
      </c>
      <c r="E192" s="8" t="s">
        <v>2257</v>
      </c>
      <c r="F192" s="8">
        <v>1</v>
      </c>
      <c r="G192" s="8"/>
      <c r="H192" s="80"/>
      <c r="I192" s="80" t="s">
        <v>2172</v>
      </c>
      <c r="J192" s="100">
        <v>0</v>
      </c>
      <c r="K192" s="100">
        <v>0</v>
      </c>
      <c r="L192" s="86"/>
      <c r="M192" s="100"/>
      <c r="N192" s="100"/>
      <c r="O192" s="95" t="s">
        <v>2286</v>
      </c>
      <c r="P192" s="100"/>
      <c r="Q192" s="140" t="s">
        <v>2277</v>
      </c>
      <c r="R192" s="100"/>
      <c r="S192" s="95" t="s">
        <v>2277</v>
      </c>
      <c r="T192" s="100"/>
      <c r="U192" s="100">
        <v>0</v>
      </c>
      <c r="V192" s="140"/>
      <c r="W192" s="140" t="s">
        <v>2281</v>
      </c>
      <c r="X192" s="100"/>
      <c r="Y192">
        <v>0</v>
      </c>
      <c r="Z192" s="7">
        <v>42193</v>
      </c>
      <c r="AA192" s="7"/>
      <c r="AD192">
        <v>78</v>
      </c>
      <c r="AE192">
        <v>155</v>
      </c>
      <c r="AF192">
        <v>0.8</v>
      </c>
      <c r="AG192">
        <v>212</v>
      </c>
      <c r="AH192">
        <v>1.0900000000000001</v>
      </c>
      <c r="AI192">
        <v>3.2</v>
      </c>
      <c r="AJ192">
        <v>124</v>
      </c>
      <c r="AK192">
        <v>5.9</v>
      </c>
      <c r="AL192">
        <v>189.34899999999999</v>
      </c>
      <c r="AM192">
        <v>153</v>
      </c>
      <c r="AR192">
        <v>76.8</v>
      </c>
      <c r="AS192">
        <v>177</v>
      </c>
      <c r="AT192">
        <v>3.1329000000000002</v>
      </c>
      <c r="AU192">
        <v>24.514028535861339</v>
      </c>
      <c r="AV192" s="4">
        <v>141</v>
      </c>
      <c r="AW192" t="s">
        <v>1080</v>
      </c>
      <c r="AX192">
        <v>100</v>
      </c>
      <c r="AY192" t="s">
        <v>1080</v>
      </c>
      <c r="AZ192" s="11"/>
      <c r="BB192" s="4">
        <v>1</v>
      </c>
      <c r="BC192" t="s">
        <v>1947</v>
      </c>
      <c r="BD192" s="8" t="s">
        <v>1946</v>
      </c>
      <c r="BE192" s="5" t="s">
        <v>1949</v>
      </c>
      <c r="BF192" s="7">
        <v>42558</v>
      </c>
      <c r="BG192" s="7"/>
      <c r="BJ192">
        <v>54</v>
      </c>
      <c r="BK192">
        <v>36</v>
      </c>
      <c r="BL192">
        <v>0.9</v>
      </c>
      <c r="BM192">
        <v>219</v>
      </c>
      <c r="BN192">
        <v>1.0900000000000001</v>
      </c>
      <c r="BO192">
        <v>4.4000000000000004</v>
      </c>
      <c r="BP192">
        <v>91</v>
      </c>
      <c r="BR192">
        <v>104.53700000000001</v>
      </c>
      <c r="BS192">
        <v>213</v>
      </c>
      <c r="BX192">
        <v>74</v>
      </c>
      <c r="BY192">
        <v>177</v>
      </c>
      <c r="BZ192">
        <v>23.620287912158062</v>
      </c>
      <c r="CA192" s="7">
        <v>42923</v>
      </c>
      <c r="CB192" s="7"/>
      <c r="CE192">
        <v>31</v>
      </c>
      <c r="CF192">
        <v>24</v>
      </c>
      <c r="CG192">
        <v>0.4</v>
      </c>
      <c r="CH192">
        <v>210</v>
      </c>
      <c r="CI192">
        <v>0.94</v>
      </c>
      <c r="CJ192">
        <v>4.3</v>
      </c>
      <c r="CK192">
        <v>97</v>
      </c>
      <c r="CM192">
        <v>121.41</v>
      </c>
      <c r="CN192">
        <v>200</v>
      </c>
      <c r="CS192">
        <v>74</v>
      </c>
      <c r="CT192">
        <v>177</v>
      </c>
      <c r="CU192">
        <v>23.620287912158062</v>
      </c>
      <c r="CV192" s="7">
        <v>43288</v>
      </c>
      <c r="CW192" s="7"/>
      <c r="CZ192">
        <v>28</v>
      </c>
      <c r="DA192">
        <v>38</v>
      </c>
      <c r="DB192">
        <v>0.6</v>
      </c>
      <c r="DC192">
        <v>213</v>
      </c>
      <c r="DE192">
        <v>4.4000000000000004</v>
      </c>
      <c r="DF192">
        <v>91</v>
      </c>
      <c r="DH192">
        <v>117.014</v>
      </c>
      <c r="DN192">
        <v>74</v>
      </c>
      <c r="DO192">
        <v>177</v>
      </c>
      <c r="DP192">
        <v>1.77</v>
      </c>
      <c r="DQ192">
        <v>23.620287912158062</v>
      </c>
      <c r="DR192" s="7">
        <v>43653</v>
      </c>
      <c r="DS192" s="7">
        <v>43657</v>
      </c>
      <c r="DT192">
        <v>6.4</v>
      </c>
      <c r="DU192">
        <v>223</v>
      </c>
      <c r="DV192">
        <v>22</v>
      </c>
      <c r="DW192">
        <v>29</v>
      </c>
      <c r="DX192">
        <v>0.5</v>
      </c>
      <c r="DY192">
        <v>194</v>
      </c>
      <c r="EA192">
        <v>4.5999999999999996</v>
      </c>
      <c r="EB192">
        <v>94</v>
      </c>
      <c r="ED192">
        <v>120.36499999999999</v>
      </c>
      <c r="EJ192">
        <v>76.2</v>
      </c>
      <c r="EK192">
        <v>177</v>
      </c>
      <c r="EL192">
        <v>1.77</v>
      </c>
      <c r="EM192">
        <v>24.322512687924924</v>
      </c>
      <c r="EN192" s="7">
        <v>44018</v>
      </c>
      <c r="EO192" s="7">
        <v>43657</v>
      </c>
      <c r="EP192">
        <v>6.4</v>
      </c>
      <c r="EQ192">
        <v>223</v>
      </c>
      <c r="ER192">
        <v>20</v>
      </c>
      <c r="ES192">
        <v>24</v>
      </c>
      <c r="ET192">
        <v>0.4</v>
      </c>
      <c r="EU192">
        <v>208</v>
      </c>
      <c r="EW192">
        <v>4.5</v>
      </c>
      <c r="EX192">
        <v>95</v>
      </c>
      <c r="EZ192">
        <v>116.02800000000001</v>
      </c>
      <c r="FF192">
        <v>76.2</v>
      </c>
      <c r="FG192">
        <v>177</v>
      </c>
      <c r="FH192">
        <v>1.77</v>
      </c>
      <c r="FI192">
        <v>24.322512687924924</v>
      </c>
      <c r="FJ192" s="12">
        <v>0</v>
      </c>
      <c r="FK192" s="11">
        <v>0</v>
      </c>
      <c r="FL192">
        <v>0</v>
      </c>
      <c r="FM192">
        <v>0</v>
      </c>
      <c r="FN192">
        <v>0</v>
      </c>
      <c r="FO192" s="5">
        <v>0</v>
      </c>
      <c r="FP192" s="12">
        <v>0</v>
      </c>
      <c r="FQ192">
        <v>0</v>
      </c>
      <c r="FR192">
        <v>0</v>
      </c>
      <c r="FS192">
        <v>0</v>
      </c>
      <c r="FT192">
        <v>0</v>
      </c>
      <c r="FU192" s="5">
        <v>0</v>
      </c>
      <c r="FV192" s="12">
        <v>0</v>
      </c>
      <c r="FW192">
        <v>0</v>
      </c>
      <c r="FX192">
        <v>0</v>
      </c>
      <c r="FY192">
        <v>0</v>
      </c>
      <c r="FZ192">
        <v>0</v>
      </c>
      <c r="GA192" s="5">
        <v>0</v>
      </c>
      <c r="GB192" s="4">
        <v>0</v>
      </c>
      <c r="GC192">
        <v>0</v>
      </c>
      <c r="GD192">
        <v>0</v>
      </c>
      <c r="GE192">
        <v>0</v>
      </c>
      <c r="GF192">
        <v>0</v>
      </c>
      <c r="GG192" s="5">
        <v>0</v>
      </c>
      <c r="GH192" s="4">
        <v>0</v>
      </c>
      <c r="GI192">
        <v>0</v>
      </c>
      <c r="GJ192">
        <v>0</v>
      </c>
      <c r="GK192">
        <v>0</v>
      </c>
      <c r="GL192">
        <v>0</v>
      </c>
      <c r="GM192" s="5">
        <v>0</v>
      </c>
      <c r="GN192" s="12">
        <v>0</v>
      </c>
      <c r="GO192">
        <v>0</v>
      </c>
      <c r="GP192">
        <v>0</v>
      </c>
      <c r="GQ192">
        <v>0</v>
      </c>
      <c r="GR192">
        <v>0</v>
      </c>
      <c r="GS192" s="5">
        <v>0</v>
      </c>
      <c r="GT192" s="76"/>
      <c r="GU192" s="76"/>
      <c r="GV192">
        <v>0</v>
      </c>
      <c r="GX192">
        <v>0</v>
      </c>
      <c r="GZ192">
        <v>0</v>
      </c>
      <c r="HB192">
        <v>0</v>
      </c>
      <c r="HD192">
        <v>0</v>
      </c>
      <c r="HF192" s="7">
        <v>44015</v>
      </c>
      <c r="HG192" s="4"/>
      <c r="HW192" t="s">
        <v>1454</v>
      </c>
      <c r="HX192" s="5" t="s">
        <v>1262</v>
      </c>
      <c r="HY192" s="4"/>
      <c r="IC192" t="s">
        <v>1566</v>
      </c>
      <c r="ID192" t="s">
        <v>897</v>
      </c>
      <c r="IE192" t="s">
        <v>1566</v>
      </c>
      <c r="IF192" t="s">
        <v>897</v>
      </c>
      <c r="IJ192" s="5"/>
      <c r="IW192">
        <f t="shared" si="18"/>
        <v>58.358629384914927</v>
      </c>
      <c r="IX192">
        <f t="shared" si="19"/>
        <v>127.00558970921509</v>
      </c>
      <c r="IY192">
        <f t="shared" si="20"/>
        <v>41.789415876663796</v>
      </c>
      <c r="IZ192" s="75">
        <f t="shared" si="21"/>
        <v>3.1329000000000002</v>
      </c>
      <c r="JA192" t="e">
        <v>#NAME?</v>
      </c>
      <c r="JB192">
        <v>893.72119099999998</v>
      </c>
      <c r="JC192">
        <v>346.48001099999999</v>
      </c>
      <c r="JD192">
        <v>214.72001599999999</v>
      </c>
      <c r="JE192">
        <v>5.7869000000000002</v>
      </c>
      <c r="JF192">
        <v>8.4102949999999996</v>
      </c>
      <c r="JG192">
        <v>39.276617000000002</v>
      </c>
      <c r="JH192">
        <v>40.271109000000003</v>
      </c>
      <c r="JI192">
        <v>56.334398</v>
      </c>
      <c r="JJ192">
        <f t="shared" si="22"/>
        <v>96.605507000000003</v>
      </c>
      <c r="JK192">
        <f t="shared" si="23"/>
        <v>30.835809314054071</v>
      </c>
      <c r="JL192">
        <f t="shared" si="24"/>
        <v>12.854259312458106</v>
      </c>
      <c r="JM192">
        <f t="shared" si="25"/>
        <v>17.981550001595963</v>
      </c>
      <c r="JN192">
        <v>27.159849999999999</v>
      </c>
      <c r="JO192">
        <v>0.64870399999999995</v>
      </c>
      <c r="JP192">
        <v>34.212722999999997</v>
      </c>
      <c r="JQ192">
        <v>40.474007999999998</v>
      </c>
      <c r="JR192">
        <v>266.357438</v>
      </c>
      <c r="JS192">
        <v>182.83175</v>
      </c>
      <c r="JT192">
        <v>397.89581199999998</v>
      </c>
      <c r="JU192">
        <v>95.608155999999994</v>
      </c>
      <c r="JV192">
        <v>5.4239689999999996</v>
      </c>
      <c r="JW192">
        <v>19.289667000000001</v>
      </c>
      <c r="JX192">
        <v>28.034316</v>
      </c>
      <c r="JY192">
        <v>130.92206100000001</v>
      </c>
      <c r="JZ192">
        <f t="shared" si="26"/>
        <v>41.789415876663796</v>
      </c>
      <c r="KA192">
        <v>134.237031</v>
      </c>
      <c r="KB192">
        <v>187.781328</v>
      </c>
      <c r="KC192">
        <v>90.532831999999999</v>
      </c>
      <c r="KD192">
        <v>2.1623480000000002</v>
      </c>
      <c r="KE192">
        <v>19.007069000000001</v>
      </c>
      <c r="KF192">
        <v>22.485558999999999</v>
      </c>
      <c r="KG192">
        <v>147.97635700000001</v>
      </c>
      <c r="KH192">
        <v>101.573193</v>
      </c>
      <c r="KI192">
        <v>221.053223</v>
      </c>
      <c r="KJ192">
        <v>53.115645000000001</v>
      </c>
      <c r="KK192">
        <v>3.0133160000000001</v>
      </c>
      <c r="KL192">
        <v>-67.978736999999995</v>
      </c>
      <c r="KM192">
        <v>318.36831699999999</v>
      </c>
      <c r="KN192">
        <v>33.769328999999999</v>
      </c>
      <c r="KO192">
        <v>-84.296988999999996</v>
      </c>
      <c r="KP192">
        <v>-89.016959999999997</v>
      </c>
      <c r="KQ192">
        <v>-24.571165000000001</v>
      </c>
      <c r="KR192">
        <v>19.493189000000001</v>
      </c>
      <c r="KS192">
        <v>-54.32</v>
      </c>
      <c r="KT192">
        <v>298.23956299999998</v>
      </c>
      <c r="KU192">
        <v>27.86525</v>
      </c>
      <c r="KV192">
        <v>-87.382767000000001</v>
      </c>
      <c r="KW192">
        <v>-90.095366999999996</v>
      </c>
      <c r="KX192">
        <v>-76.517891000000006</v>
      </c>
      <c r="KY192">
        <v>12.991189</v>
      </c>
      <c r="KZ192">
        <v>-36.371448999999998</v>
      </c>
      <c r="LA192">
        <v>358.425476</v>
      </c>
      <c r="LB192">
        <v>31.677617999999999</v>
      </c>
      <c r="LC192">
        <v>-87.796715000000006</v>
      </c>
      <c r="LD192">
        <v>-88.988831000000005</v>
      </c>
      <c r="LE192">
        <v>-28.014467</v>
      </c>
      <c r="LF192">
        <v>20.09273</v>
      </c>
      <c r="LG192">
        <v>0.71485799999999999</v>
      </c>
      <c r="LH192">
        <v>0.710951</v>
      </c>
      <c r="LI192" t="s">
        <v>1986</v>
      </c>
      <c r="LJ192" t="s">
        <v>1986</v>
      </c>
      <c r="LK192">
        <v>0.41686099999999998</v>
      </c>
      <c r="LL192">
        <v>0</v>
      </c>
      <c r="LM192" t="s">
        <v>1986</v>
      </c>
      <c r="LN192">
        <v>8.5814330000000005</v>
      </c>
      <c r="LO192" t="s">
        <v>1986</v>
      </c>
      <c r="LP192" t="s">
        <v>1986</v>
      </c>
      <c r="LQ192">
        <v>4.7093999999999996</v>
      </c>
      <c r="LR192">
        <v>1.1091070000000001</v>
      </c>
      <c r="LS192">
        <v>10.899115999999999</v>
      </c>
      <c r="LT192">
        <v>1457.4014999999999</v>
      </c>
      <c r="LU192">
        <v>169.83193800000001</v>
      </c>
      <c r="LV192">
        <v>47.872402000000001</v>
      </c>
      <c r="LW192">
        <v>43.163001999999999</v>
      </c>
    </row>
    <row r="193" spans="1:335" ht="16.149999999999999" customHeight="1" x14ac:dyDescent="0.3">
      <c r="A193">
        <v>202</v>
      </c>
      <c r="B193">
        <v>8072063</v>
      </c>
      <c r="C193" t="s">
        <v>161</v>
      </c>
      <c r="D193" t="s">
        <v>134</v>
      </c>
      <c r="E193" s="8" t="s">
        <v>42</v>
      </c>
      <c r="I193" s="77" t="s">
        <v>2231</v>
      </c>
      <c r="J193" s="100">
        <v>0</v>
      </c>
      <c r="K193" s="100">
        <v>0</v>
      </c>
      <c r="L193" s="85"/>
      <c r="M193" s="100"/>
      <c r="N193" s="100"/>
      <c r="O193" s="95" t="s">
        <v>2286</v>
      </c>
      <c r="P193" s="100"/>
      <c r="Q193" s="140" t="s">
        <v>2277</v>
      </c>
      <c r="R193" s="100"/>
      <c r="S193" s="95" t="s">
        <v>2277</v>
      </c>
      <c r="T193" s="100"/>
      <c r="U193" s="100">
        <v>0</v>
      </c>
      <c r="V193" s="95"/>
      <c r="W193" s="140" t="s">
        <v>2281</v>
      </c>
      <c r="X193" s="100"/>
      <c r="Y193">
        <v>0</v>
      </c>
      <c r="Z193" s="7">
        <v>42164</v>
      </c>
      <c r="AA193" s="7">
        <v>42167</v>
      </c>
      <c r="AB193">
        <v>3.6</v>
      </c>
      <c r="AC193">
        <v>233</v>
      </c>
      <c r="AD193">
        <v>11</v>
      </c>
      <c r="AE193">
        <v>8</v>
      </c>
      <c r="AF193">
        <v>0.3</v>
      </c>
      <c r="AG193">
        <v>230</v>
      </c>
      <c r="AI193">
        <v>4.5</v>
      </c>
      <c r="AJ193">
        <v>105</v>
      </c>
      <c r="AL193">
        <v>89.311000000000007</v>
      </c>
      <c r="AM193">
        <v>241</v>
      </c>
      <c r="AN193">
        <v>56</v>
      </c>
      <c r="AO193">
        <v>167</v>
      </c>
      <c r="AP193">
        <v>96</v>
      </c>
      <c r="AR193">
        <v>64</v>
      </c>
      <c r="AS193">
        <v>159</v>
      </c>
      <c r="AT193">
        <v>2.5281000000000002</v>
      </c>
      <c r="AU193">
        <v>25.315454293738377</v>
      </c>
      <c r="AV193" s="4">
        <v>107</v>
      </c>
      <c r="AW193" t="s">
        <v>1715</v>
      </c>
      <c r="AX193">
        <v>79</v>
      </c>
      <c r="AY193" t="s">
        <v>1715</v>
      </c>
      <c r="AZ193" s="11"/>
      <c r="BB193" s="4">
        <v>1</v>
      </c>
      <c r="BC193" t="s">
        <v>1961</v>
      </c>
      <c r="BD193" s="8" t="s">
        <v>1966</v>
      </c>
      <c r="BE193" s="5" t="s">
        <v>1949</v>
      </c>
      <c r="BF193" s="7">
        <v>42529</v>
      </c>
      <c r="BG193" s="7">
        <v>42167</v>
      </c>
      <c r="BH193">
        <v>3.6</v>
      </c>
      <c r="BI193">
        <v>233</v>
      </c>
      <c r="CA193" s="7">
        <v>42894</v>
      </c>
      <c r="CB193" s="7"/>
      <c r="CV193" s="7">
        <v>43259</v>
      </c>
      <c r="CW193" s="7"/>
      <c r="DN193">
        <v>72</v>
      </c>
      <c r="DO193">
        <v>159</v>
      </c>
      <c r="DP193">
        <v>1.59</v>
      </c>
      <c r="DQ193">
        <v>28.479886080455675</v>
      </c>
      <c r="DR193" s="7">
        <v>43624</v>
      </c>
      <c r="DS193" s="7"/>
      <c r="EJ193">
        <v>72</v>
      </c>
      <c r="EK193">
        <v>159</v>
      </c>
      <c r="EL193">
        <v>1.59</v>
      </c>
      <c r="EM193">
        <v>28.479886080455675</v>
      </c>
      <c r="EN193" s="7">
        <v>43989</v>
      </c>
      <c r="EO193" s="7"/>
      <c r="FJ193" s="12">
        <v>0</v>
      </c>
      <c r="FK193" s="11">
        <v>0</v>
      </c>
      <c r="FL193">
        <v>0</v>
      </c>
      <c r="FM193">
        <v>0</v>
      </c>
      <c r="FN193">
        <v>0</v>
      </c>
      <c r="FO193" s="5">
        <v>0</v>
      </c>
      <c r="FP193" s="12">
        <v>0</v>
      </c>
      <c r="FQ193">
        <v>0</v>
      </c>
      <c r="FR193">
        <v>0</v>
      </c>
      <c r="FS193">
        <v>0</v>
      </c>
      <c r="FT193">
        <v>0</v>
      </c>
      <c r="FU193" s="5">
        <v>0</v>
      </c>
      <c r="FV193" s="12">
        <v>0</v>
      </c>
      <c r="FW193">
        <v>0</v>
      </c>
      <c r="FX193">
        <v>0</v>
      </c>
      <c r="FY193">
        <v>0</v>
      </c>
      <c r="FZ193">
        <v>0</v>
      </c>
      <c r="GA193" s="5">
        <v>0</v>
      </c>
      <c r="GB193" s="4">
        <v>0</v>
      </c>
      <c r="GC193">
        <v>0</v>
      </c>
      <c r="GD193">
        <v>0</v>
      </c>
      <c r="GE193">
        <v>0</v>
      </c>
      <c r="GF193">
        <v>0</v>
      </c>
      <c r="GG193" s="5">
        <v>0</v>
      </c>
      <c r="GH193" s="4">
        <v>0</v>
      </c>
      <c r="GI193">
        <v>0</v>
      </c>
      <c r="GJ193">
        <v>0</v>
      </c>
      <c r="GK193">
        <v>0</v>
      </c>
      <c r="GL193">
        <v>0</v>
      </c>
      <c r="GM193" s="5">
        <v>0</v>
      </c>
      <c r="GN193" s="12">
        <v>0</v>
      </c>
      <c r="GO193">
        <v>0</v>
      </c>
      <c r="GP193">
        <v>0</v>
      </c>
      <c r="GQ193">
        <v>0</v>
      </c>
      <c r="GR193">
        <v>0</v>
      </c>
      <c r="GS193" s="5">
        <v>0</v>
      </c>
      <c r="GT193" s="76"/>
      <c r="GU193" s="76"/>
      <c r="GV193">
        <v>0</v>
      </c>
      <c r="GX193">
        <v>0</v>
      </c>
      <c r="GZ193">
        <v>0</v>
      </c>
      <c r="HB193">
        <v>0</v>
      </c>
      <c r="HD193">
        <v>0</v>
      </c>
      <c r="HF193" s="7">
        <v>43999</v>
      </c>
      <c r="HG193" s="4"/>
      <c r="HX193" s="5"/>
      <c r="HY193" s="4"/>
      <c r="IJ193" s="5"/>
      <c r="IW193">
        <f t="shared" si="18"/>
        <v>112.31287844626399</v>
      </c>
      <c r="IX193">
        <f t="shared" si="19"/>
        <v>643.05278667774212</v>
      </c>
      <c r="IY193">
        <f t="shared" si="20"/>
        <v>45.513100747597008</v>
      </c>
      <c r="IZ193" s="75">
        <f t="shared" si="21"/>
        <v>2.5281000000000002</v>
      </c>
      <c r="JA193" t="e">
        <v>#NAME?</v>
      </c>
      <c r="JB193">
        <v>855.52355999999997</v>
      </c>
      <c r="JC193">
        <v>342.57601899999997</v>
      </c>
      <c r="JD193">
        <v>191.296021</v>
      </c>
      <c r="JE193">
        <v>5.6668750000000001</v>
      </c>
      <c r="JF193">
        <v>6.3241529999999999</v>
      </c>
      <c r="JG193">
        <v>34.518500000000003</v>
      </c>
      <c r="JH193">
        <v>14.014298999999999</v>
      </c>
      <c r="JI193">
        <v>72.512</v>
      </c>
      <c r="JJ193">
        <f t="shared" si="22"/>
        <v>86.526298999999995</v>
      </c>
      <c r="JK193">
        <f t="shared" si="23"/>
        <v>34.225821367825631</v>
      </c>
      <c r="JL193">
        <f t="shared" si="24"/>
        <v>5.5434116530200539</v>
      </c>
      <c r="JM193">
        <f t="shared" si="25"/>
        <v>28.682409714805583</v>
      </c>
      <c r="JN193">
        <v>19.481134999999998</v>
      </c>
      <c r="JO193">
        <v>0.61726899999999996</v>
      </c>
      <c r="JP193">
        <v>133.933156</v>
      </c>
      <c r="JQ193">
        <v>154.10300000000001</v>
      </c>
      <c r="JR193">
        <v>782.0145</v>
      </c>
      <c r="JS193">
        <v>283.93818800000003</v>
      </c>
      <c r="JT193">
        <v>1625.7017499999999</v>
      </c>
      <c r="JU193">
        <v>493.09531199999998</v>
      </c>
      <c r="JV193">
        <v>15.420303000000001</v>
      </c>
      <c r="JW193">
        <v>18.889583999999999</v>
      </c>
      <c r="JX193">
        <v>21.08051</v>
      </c>
      <c r="JY193">
        <v>115.06167000000001</v>
      </c>
      <c r="JZ193">
        <f t="shared" si="26"/>
        <v>45.513100747597008</v>
      </c>
      <c r="KA193">
        <v>46.714331000000001</v>
      </c>
      <c r="KB193">
        <v>241.70666</v>
      </c>
      <c r="KC193">
        <v>64.937113999999994</v>
      </c>
      <c r="KD193">
        <v>2.0575640000000002</v>
      </c>
      <c r="KE193">
        <v>19.410602999999998</v>
      </c>
      <c r="KF193">
        <v>22.333770000000001</v>
      </c>
      <c r="KG193">
        <v>113.33543899999999</v>
      </c>
      <c r="KH193">
        <v>41.150463999999999</v>
      </c>
      <c r="KI193">
        <v>235.60894500000001</v>
      </c>
      <c r="KJ193">
        <v>71.463091000000006</v>
      </c>
      <c r="KK193">
        <v>2.2348270000000001</v>
      </c>
      <c r="KL193">
        <v>-98.453605999999994</v>
      </c>
      <c r="KM193">
        <v>409.65649400000001</v>
      </c>
      <c r="KN193">
        <v>32.286751000000002</v>
      </c>
      <c r="KO193">
        <v>-90.014587000000006</v>
      </c>
      <c r="KP193">
        <v>-101.084763</v>
      </c>
      <c r="KQ193">
        <v>-0.76959999999999995</v>
      </c>
      <c r="KR193">
        <v>28.679822999999999</v>
      </c>
      <c r="KS193">
        <v>-76.788703999999996</v>
      </c>
      <c r="KT193">
        <v>392.50744600000002</v>
      </c>
      <c r="KU193">
        <v>30.684742</v>
      </c>
      <c r="KV193">
        <v>-93.353386</v>
      </c>
      <c r="KW193">
        <v>-104.661858</v>
      </c>
      <c r="KX193">
        <v>-56.449024000000001</v>
      </c>
      <c r="KY193">
        <v>38.060184</v>
      </c>
      <c r="KZ193">
        <v>-79.388289999999998</v>
      </c>
      <c r="LA193">
        <v>399.837219</v>
      </c>
      <c r="LB193">
        <v>29.296413000000001</v>
      </c>
      <c r="LC193">
        <v>-94.492583999999994</v>
      </c>
      <c r="LD193">
        <v>-105.644547</v>
      </c>
      <c r="LE193">
        <v>-47.328570999999997</v>
      </c>
      <c r="LF193">
        <v>35.944588000000003</v>
      </c>
      <c r="LG193">
        <v>0.193269</v>
      </c>
      <c r="LH193">
        <v>0.71482900000000005</v>
      </c>
      <c r="LI193" t="s">
        <v>1986</v>
      </c>
      <c r="LJ193" t="s">
        <v>1986</v>
      </c>
      <c r="LK193">
        <v>0.161966</v>
      </c>
      <c r="LL193">
        <v>0</v>
      </c>
      <c r="LM193" t="s">
        <v>1986</v>
      </c>
      <c r="LN193">
        <v>8.8159919999999996</v>
      </c>
      <c r="LO193" t="s">
        <v>1986</v>
      </c>
      <c r="LP193" t="s">
        <v>1986</v>
      </c>
      <c r="LQ193">
        <v>16.293320000000001</v>
      </c>
      <c r="LR193">
        <v>1.357985</v>
      </c>
      <c r="LS193">
        <v>3.4502190000000001</v>
      </c>
      <c r="LT193">
        <v>1252.1022499999999</v>
      </c>
      <c r="LU193">
        <v>142.02625</v>
      </c>
      <c r="LV193">
        <v>61.807231999999999</v>
      </c>
      <c r="LW193">
        <v>45.513911999999998</v>
      </c>
    </row>
    <row r="194" spans="1:335" ht="16.149999999999999" customHeight="1" x14ac:dyDescent="0.3">
      <c r="A194">
        <v>203</v>
      </c>
      <c r="B194">
        <v>8073122</v>
      </c>
      <c r="C194" t="s">
        <v>383</v>
      </c>
      <c r="D194" t="s">
        <v>134</v>
      </c>
      <c r="E194" s="8" t="s">
        <v>2137</v>
      </c>
      <c r="F194">
        <v>2</v>
      </c>
      <c r="G194">
        <v>4</v>
      </c>
      <c r="I194" s="77" t="s">
        <v>2225</v>
      </c>
      <c r="J194" s="101">
        <v>0</v>
      </c>
      <c r="K194" s="101">
        <v>0</v>
      </c>
      <c r="M194" s="101">
        <v>3</v>
      </c>
      <c r="N194" s="139">
        <v>42251</v>
      </c>
      <c r="O194" s="98" t="s">
        <v>2274</v>
      </c>
      <c r="P194" s="139">
        <v>42251</v>
      </c>
      <c r="Q194" s="98" t="s">
        <v>2277</v>
      </c>
      <c r="R194" s="101"/>
      <c r="S194" s="98" t="s">
        <v>2278</v>
      </c>
      <c r="T194" s="139">
        <v>42251</v>
      </c>
      <c r="U194" s="101">
        <v>0</v>
      </c>
      <c r="V194" s="141"/>
      <c r="W194" s="141" t="s">
        <v>2280</v>
      </c>
      <c r="X194" s="139">
        <v>42760</v>
      </c>
      <c r="Y194">
        <v>0</v>
      </c>
      <c r="Z194" s="7">
        <v>42951</v>
      </c>
      <c r="AA194" s="7"/>
      <c r="AD194">
        <v>13</v>
      </c>
      <c r="AE194">
        <v>13</v>
      </c>
      <c r="AF194">
        <v>0.6</v>
      </c>
      <c r="AG194">
        <v>98</v>
      </c>
      <c r="AH194">
        <v>0.95</v>
      </c>
      <c r="AI194">
        <v>4</v>
      </c>
      <c r="AJ194">
        <v>96</v>
      </c>
      <c r="AL194">
        <v>71.765000000000001</v>
      </c>
      <c r="AM194">
        <v>168</v>
      </c>
      <c r="AN194">
        <v>63</v>
      </c>
      <c r="AP194">
        <v>99</v>
      </c>
      <c r="AQ194" t="s">
        <v>784</v>
      </c>
      <c r="AR194">
        <v>56</v>
      </c>
      <c r="AS194">
        <v>163</v>
      </c>
      <c r="AT194">
        <v>2.6568999999999998</v>
      </c>
      <c r="AU194">
        <v>21.077195227520793</v>
      </c>
      <c r="AV194" s="4">
        <v>109</v>
      </c>
      <c r="AW194" t="s">
        <v>1041</v>
      </c>
      <c r="AX194">
        <v>69</v>
      </c>
      <c r="AY194" t="s">
        <v>1041</v>
      </c>
      <c r="AZ194" s="11"/>
      <c r="BB194" s="4">
        <v>1</v>
      </c>
      <c r="BC194" t="s">
        <v>1947</v>
      </c>
      <c r="BD194" s="8" t="s">
        <v>1951</v>
      </c>
      <c r="BE194" s="5" t="s">
        <v>1967</v>
      </c>
      <c r="BF194" s="7">
        <v>43316</v>
      </c>
      <c r="BG194" s="7"/>
      <c r="BJ194">
        <v>11</v>
      </c>
      <c r="BK194">
        <v>6</v>
      </c>
      <c r="BL194">
        <v>0.7</v>
      </c>
      <c r="BM194">
        <v>147</v>
      </c>
      <c r="BN194">
        <v>1</v>
      </c>
      <c r="BO194">
        <v>4.2</v>
      </c>
      <c r="BP194">
        <v>88</v>
      </c>
      <c r="BR194">
        <v>85.632000000000005</v>
      </c>
      <c r="BS194">
        <v>161</v>
      </c>
      <c r="BT194">
        <v>59</v>
      </c>
      <c r="BV194">
        <v>87</v>
      </c>
      <c r="BW194" t="s">
        <v>787</v>
      </c>
      <c r="BX194">
        <v>53.1</v>
      </c>
      <c r="BY194">
        <v>163</v>
      </c>
      <c r="BZ194">
        <v>19.985697617524181</v>
      </c>
      <c r="CA194" s="7">
        <v>43681</v>
      </c>
      <c r="CB194" s="7"/>
      <c r="CE194">
        <v>15</v>
      </c>
      <c r="CF194" t="s">
        <v>816</v>
      </c>
      <c r="CG194">
        <v>1.1000000000000001</v>
      </c>
      <c r="CH194">
        <v>146</v>
      </c>
      <c r="CI194">
        <v>1.01</v>
      </c>
      <c r="CJ194">
        <v>4.4000000000000004</v>
      </c>
      <c r="CK194">
        <v>81</v>
      </c>
      <c r="CM194">
        <v>61.341999999999999</v>
      </c>
      <c r="CN194">
        <v>158</v>
      </c>
      <c r="CO194">
        <v>56</v>
      </c>
      <c r="CQ194">
        <v>96</v>
      </c>
      <c r="CS194">
        <v>48</v>
      </c>
      <c r="CT194">
        <v>163</v>
      </c>
      <c r="CU194">
        <v>18.066167337874965</v>
      </c>
      <c r="CV194" s="7">
        <v>44046</v>
      </c>
      <c r="CW194" s="7"/>
      <c r="CZ194">
        <v>14</v>
      </c>
      <c r="DA194">
        <v>8</v>
      </c>
      <c r="DB194">
        <v>0.6</v>
      </c>
      <c r="DC194">
        <v>140</v>
      </c>
      <c r="DD194">
        <v>0.94</v>
      </c>
      <c r="DE194">
        <v>4</v>
      </c>
      <c r="DF194">
        <v>82</v>
      </c>
      <c r="DH194">
        <v>81.02</v>
      </c>
      <c r="DI194">
        <v>160</v>
      </c>
      <c r="DJ194">
        <v>71</v>
      </c>
      <c r="DL194">
        <v>114</v>
      </c>
      <c r="DN194">
        <v>51</v>
      </c>
      <c r="DO194">
        <v>163</v>
      </c>
      <c r="DP194">
        <v>1.6300000000000001</v>
      </c>
      <c r="DQ194">
        <v>19.19530279649215</v>
      </c>
      <c r="DR194" s="7">
        <v>44411</v>
      </c>
      <c r="DS194" s="7"/>
      <c r="DV194">
        <v>13</v>
      </c>
      <c r="DW194">
        <v>6</v>
      </c>
      <c r="DX194">
        <v>0.6</v>
      </c>
      <c r="DY194">
        <v>135</v>
      </c>
      <c r="DZ194">
        <v>0.83</v>
      </c>
      <c r="EA194">
        <v>4.0999999999999996</v>
      </c>
      <c r="EB194">
        <v>76</v>
      </c>
      <c r="ED194">
        <v>77.210999999999999</v>
      </c>
      <c r="EE194">
        <v>181</v>
      </c>
      <c r="EF194">
        <v>96</v>
      </c>
      <c r="EH194">
        <v>210</v>
      </c>
      <c r="EJ194">
        <v>54.3</v>
      </c>
      <c r="EK194">
        <v>162.80000000000001</v>
      </c>
      <c r="EL194">
        <v>1.6280000000000001</v>
      </c>
      <c r="EM194">
        <v>20.487597268924048</v>
      </c>
      <c r="EN194" s="7">
        <v>44776</v>
      </c>
      <c r="EO194" s="7"/>
      <c r="ER194">
        <v>18</v>
      </c>
      <c r="ES194">
        <v>11</v>
      </c>
      <c r="ET194">
        <v>0.6</v>
      </c>
      <c r="EU194">
        <v>204</v>
      </c>
      <c r="EV194">
        <v>0.94</v>
      </c>
      <c r="EW194">
        <v>4.0999999999999996</v>
      </c>
      <c r="EX194">
        <v>87</v>
      </c>
      <c r="EZ194">
        <v>86.486999999999995</v>
      </c>
      <c r="FA194">
        <v>188</v>
      </c>
      <c r="FB194">
        <v>61</v>
      </c>
      <c r="FD194">
        <v>200</v>
      </c>
      <c r="FF194">
        <v>53</v>
      </c>
      <c r="FG194">
        <v>162.80000000000001</v>
      </c>
      <c r="FH194">
        <v>1.6280000000000001</v>
      </c>
      <c r="FI194">
        <v>19.997102306684614</v>
      </c>
      <c r="FJ194" s="12">
        <v>1</v>
      </c>
      <c r="FK194" s="11">
        <v>0</v>
      </c>
      <c r="FL194">
        <v>0</v>
      </c>
      <c r="FM194">
        <v>0</v>
      </c>
      <c r="FN194">
        <v>0</v>
      </c>
      <c r="FO194" s="5">
        <v>0</v>
      </c>
      <c r="FP194" s="12">
        <v>1</v>
      </c>
      <c r="FQ194">
        <v>0</v>
      </c>
      <c r="FR194">
        <v>0</v>
      </c>
      <c r="FS194">
        <v>0</v>
      </c>
      <c r="FT194">
        <v>0</v>
      </c>
      <c r="FU194" s="5">
        <v>0</v>
      </c>
      <c r="FV194" s="12">
        <v>1</v>
      </c>
      <c r="FW194">
        <v>1</v>
      </c>
      <c r="FX194">
        <v>0</v>
      </c>
      <c r="FY194">
        <v>0</v>
      </c>
      <c r="FZ194">
        <v>0</v>
      </c>
      <c r="GA194" s="5">
        <v>0</v>
      </c>
      <c r="GB194" s="4">
        <v>1</v>
      </c>
      <c r="GC194">
        <v>1</v>
      </c>
      <c r="GD194">
        <v>0</v>
      </c>
      <c r="GE194">
        <v>0</v>
      </c>
      <c r="GF194">
        <v>0</v>
      </c>
      <c r="GG194" s="5">
        <v>0</v>
      </c>
      <c r="GH194" s="4">
        <v>1</v>
      </c>
      <c r="GI194">
        <v>1</v>
      </c>
      <c r="GJ194">
        <v>0</v>
      </c>
      <c r="GK194">
        <v>0</v>
      </c>
      <c r="GL194">
        <v>0</v>
      </c>
      <c r="GM194" s="5">
        <v>0</v>
      </c>
      <c r="GN194" s="12">
        <v>1</v>
      </c>
      <c r="GO194">
        <v>1</v>
      </c>
      <c r="GP194">
        <v>0</v>
      </c>
      <c r="GQ194">
        <v>0</v>
      </c>
      <c r="GR194">
        <v>0</v>
      </c>
      <c r="GS194" s="5">
        <v>0</v>
      </c>
      <c r="GV194">
        <v>1</v>
      </c>
      <c r="GW194" t="s">
        <v>1119</v>
      </c>
      <c r="GX194">
        <v>1</v>
      </c>
      <c r="GY194" t="s">
        <v>1219</v>
      </c>
      <c r="GZ194">
        <v>1</v>
      </c>
      <c r="HA194" t="s">
        <v>785</v>
      </c>
      <c r="HB194">
        <v>1</v>
      </c>
      <c r="HC194" t="s">
        <v>1296</v>
      </c>
      <c r="HD194">
        <v>0</v>
      </c>
      <c r="HF194" s="7">
        <v>45211</v>
      </c>
      <c r="HG194" s="4" t="s">
        <v>1362</v>
      </c>
      <c r="HH194" t="s">
        <v>889</v>
      </c>
      <c r="HW194" t="s">
        <v>1454</v>
      </c>
      <c r="HX194" s="5" t="s">
        <v>1018</v>
      </c>
      <c r="HY194" s="4"/>
      <c r="IA194" t="s">
        <v>1561</v>
      </c>
      <c r="IB194" t="s">
        <v>542</v>
      </c>
      <c r="IC194" t="s">
        <v>1571</v>
      </c>
      <c r="ID194" t="s">
        <v>1188</v>
      </c>
      <c r="IE194" t="s">
        <v>1568</v>
      </c>
      <c r="IF194" t="s">
        <v>1615</v>
      </c>
      <c r="IG194" t="s">
        <v>1620</v>
      </c>
      <c r="IH194" t="s">
        <v>1648</v>
      </c>
      <c r="II194" t="s">
        <v>1650</v>
      </c>
      <c r="IJ194" s="5" t="s">
        <v>1206</v>
      </c>
      <c r="IW194">
        <f t="shared" si="18"/>
        <v>185.23767134630586</v>
      </c>
      <c r="IX194">
        <f t="shared" si="19"/>
        <v>418.42683202228159</v>
      </c>
      <c r="IY194">
        <f t="shared" si="20"/>
        <v>31.091648914148067</v>
      </c>
      <c r="IZ194" s="75">
        <f t="shared" si="21"/>
        <v>2.6568999999999998</v>
      </c>
      <c r="JA194" t="e">
        <v>#NAME?</v>
      </c>
      <c r="JB194">
        <v>703.19000200000005</v>
      </c>
      <c r="JC194">
        <v>266.44802900000002</v>
      </c>
      <c r="JD194">
        <v>176.65600599999999</v>
      </c>
      <c r="JE194">
        <v>6.6346930000000004</v>
      </c>
      <c r="JF194">
        <v>12.045325999999999</v>
      </c>
      <c r="JG194">
        <v>41.303702999999999</v>
      </c>
      <c r="JH194">
        <v>31.325467</v>
      </c>
      <c r="JI194">
        <v>57.654668000000001</v>
      </c>
      <c r="JJ194">
        <f t="shared" si="22"/>
        <v>88.980135000000004</v>
      </c>
      <c r="JK194">
        <f t="shared" si="23"/>
        <v>33.49020851368136</v>
      </c>
      <c r="JL194">
        <f t="shared" si="24"/>
        <v>11.790231849147503</v>
      </c>
      <c r="JM194">
        <f t="shared" si="25"/>
        <v>21.699976664533857</v>
      </c>
      <c r="JN194">
        <v>33.949812999999999</v>
      </c>
      <c r="JO194">
        <v>0.95733900000000005</v>
      </c>
      <c r="JP194">
        <v>115.318867</v>
      </c>
      <c r="JQ194">
        <v>177.06960900000001</v>
      </c>
      <c r="JR194">
        <v>735.88412500000004</v>
      </c>
      <c r="JS194">
        <v>492.15796899999998</v>
      </c>
      <c r="JT194">
        <v>1111.7182499999999</v>
      </c>
      <c r="JU194">
        <v>665.49818700000003</v>
      </c>
      <c r="JV194">
        <v>18.846719</v>
      </c>
      <c r="JW194">
        <v>13.269386000000001</v>
      </c>
      <c r="JX194">
        <v>24.090651999999999</v>
      </c>
      <c r="JY194">
        <v>82.607401999999993</v>
      </c>
      <c r="JZ194">
        <f t="shared" si="26"/>
        <v>31.091648914148067</v>
      </c>
      <c r="KA194">
        <v>62.650933000000002</v>
      </c>
      <c r="KB194">
        <v>115.309336</v>
      </c>
      <c r="KC194">
        <v>67.899629000000004</v>
      </c>
      <c r="KD194">
        <v>1.9146780000000001</v>
      </c>
      <c r="KE194">
        <v>13.566924999999999</v>
      </c>
      <c r="KF194">
        <v>20.831719</v>
      </c>
      <c r="KG194">
        <v>86.574608999999995</v>
      </c>
      <c r="KH194">
        <v>57.900936999999999</v>
      </c>
      <c r="KI194">
        <v>130.790391</v>
      </c>
      <c r="KJ194">
        <v>78.293906000000007</v>
      </c>
      <c r="KK194">
        <v>2.2172610000000001</v>
      </c>
      <c r="KL194">
        <v>-141.54643200000001</v>
      </c>
      <c r="KM194">
        <v>245.563278</v>
      </c>
      <c r="KN194">
        <v>32.882396999999997</v>
      </c>
      <c r="KO194">
        <v>-82.376914999999997</v>
      </c>
      <c r="KP194">
        <v>-91.083954000000006</v>
      </c>
      <c r="KQ194">
        <v>14.15569</v>
      </c>
      <c r="KR194">
        <v>22.420964999999999</v>
      </c>
      <c r="KS194">
        <v>-148.62670900000001</v>
      </c>
      <c r="KT194">
        <v>254.79200700000001</v>
      </c>
      <c r="KU194">
        <v>35.987316</v>
      </c>
      <c r="KV194">
        <v>-87.392882999999998</v>
      </c>
      <c r="KW194">
        <v>-95.657661000000004</v>
      </c>
      <c r="KX194">
        <v>-23.134118999999998</v>
      </c>
      <c r="KY194">
        <v>18.875622</v>
      </c>
      <c r="KZ194">
        <v>-152.282501</v>
      </c>
      <c r="LA194">
        <v>279.59747299999998</v>
      </c>
      <c r="LB194">
        <v>33.923470000000002</v>
      </c>
      <c r="LC194">
        <v>-85.093772999999999</v>
      </c>
      <c r="LD194">
        <v>-96.737785000000002</v>
      </c>
      <c r="LE194">
        <v>-27.686700999999999</v>
      </c>
      <c r="LF194">
        <v>20.93404</v>
      </c>
      <c r="LG194">
        <v>0.54332899999999995</v>
      </c>
      <c r="LH194">
        <v>0.68297099999999999</v>
      </c>
      <c r="LI194" t="s">
        <v>1986</v>
      </c>
      <c r="LJ194" t="s">
        <v>1986</v>
      </c>
      <c r="LK194">
        <v>0.35204999999999997</v>
      </c>
      <c r="LL194">
        <v>0</v>
      </c>
      <c r="LM194" t="s">
        <v>1986</v>
      </c>
      <c r="LN194">
        <v>3.7438989999999999</v>
      </c>
      <c r="LO194" t="s">
        <v>1986</v>
      </c>
      <c r="LP194" t="s">
        <v>1986</v>
      </c>
      <c r="LQ194">
        <v>16.087924999999998</v>
      </c>
      <c r="LR194">
        <v>1.3576010000000001</v>
      </c>
      <c r="LS194">
        <v>3.2931140000000001</v>
      </c>
      <c r="LT194">
        <v>1067.5329999999999</v>
      </c>
      <c r="LU194">
        <v>285.13937499999997</v>
      </c>
      <c r="LV194">
        <v>61.076400999999997</v>
      </c>
      <c r="LW194">
        <v>44.988475999999999</v>
      </c>
    </row>
    <row r="195" spans="1:335" ht="16.149999999999999" customHeight="1" x14ac:dyDescent="0.3">
      <c r="A195">
        <v>204</v>
      </c>
      <c r="B195">
        <v>8075316</v>
      </c>
      <c r="C195" t="s">
        <v>181</v>
      </c>
      <c r="D195" t="s">
        <v>135</v>
      </c>
      <c r="E195" s="8" t="s">
        <v>20</v>
      </c>
      <c r="F195" s="8">
        <v>0</v>
      </c>
      <c r="G195" s="8"/>
      <c r="H195" s="80"/>
      <c r="I195" s="80" t="s">
        <v>2231</v>
      </c>
      <c r="J195" s="100">
        <v>0</v>
      </c>
      <c r="K195" s="100">
        <v>0</v>
      </c>
      <c r="L195" s="86"/>
      <c r="M195" s="100"/>
      <c r="N195" s="100"/>
      <c r="O195" s="95" t="s">
        <v>2286</v>
      </c>
      <c r="P195" s="100"/>
      <c r="Q195" s="140" t="s">
        <v>2277</v>
      </c>
      <c r="R195" s="100"/>
      <c r="S195" s="95" t="s">
        <v>2277</v>
      </c>
      <c r="T195" s="100"/>
      <c r="U195" s="100">
        <v>0</v>
      </c>
      <c r="V195" s="140"/>
      <c r="W195" s="140" t="s">
        <v>2281</v>
      </c>
      <c r="X195" s="100"/>
      <c r="Y195">
        <v>0</v>
      </c>
      <c r="Z195" s="7">
        <v>42549</v>
      </c>
      <c r="AA195" s="7">
        <v>42508</v>
      </c>
      <c r="AB195">
        <v>4.5</v>
      </c>
      <c r="AC195">
        <v>268</v>
      </c>
      <c r="AD195">
        <v>55</v>
      </c>
      <c r="AE195">
        <v>77</v>
      </c>
      <c r="AF195">
        <v>0.8</v>
      </c>
      <c r="AG195">
        <v>214</v>
      </c>
      <c r="AH195">
        <v>1.2</v>
      </c>
      <c r="AI195">
        <v>3.8</v>
      </c>
      <c r="AJ195">
        <v>111</v>
      </c>
      <c r="AL195">
        <v>162.364</v>
      </c>
      <c r="AM195">
        <v>113</v>
      </c>
      <c r="AN195">
        <v>34</v>
      </c>
      <c r="AO195">
        <v>108</v>
      </c>
      <c r="AP195">
        <v>121</v>
      </c>
      <c r="AQ195" t="s">
        <v>530</v>
      </c>
      <c r="AR195">
        <v>67</v>
      </c>
      <c r="AS195">
        <v>173</v>
      </c>
      <c r="AT195">
        <v>2.9929000000000001</v>
      </c>
      <c r="AU195">
        <v>22.386314277122523</v>
      </c>
      <c r="AV195" s="4">
        <v>126</v>
      </c>
      <c r="AW195" t="s">
        <v>1778</v>
      </c>
      <c r="AX195">
        <v>70</v>
      </c>
      <c r="AY195" t="s">
        <v>1778</v>
      </c>
      <c r="AZ195" s="11"/>
      <c r="BB195" s="4">
        <v>1</v>
      </c>
      <c r="BC195" t="s">
        <v>1961</v>
      </c>
      <c r="BD195" s="8" t="s">
        <v>1955</v>
      </c>
      <c r="BE195" s="14" t="s">
        <v>1939</v>
      </c>
      <c r="BF195" s="7">
        <v>42914</v>
      </c>
      <c r="BG195" s="7"/>
      <c r="BX195">
        <v>66</v>
      </c>
      <c r="BY195">
        <v>173</v>
      </c>
      <c r="BZ195">
        <v>22.052190183434128</v>
      </c>
      <c r="CA195" s="7">
        <v>43279</v>
      </c>
      <c r="CB195" s="7"/>
      <c r="CV195" s="7">
        <v>43644</v>
      </c>
      <c r="CW195" s="7"/>
      <c r="DR195" s="7">
        <v>44009</v>
      </c>
      <c r="DS195" s="7"/>
      <c r="EN195" s="7">
        <v>44374</v>
      </c>
      <c r="EO195" s="7"/>
      <c r="FJ195" s="12">
        <v>0</v>
      </c>
      <c r="FK195" s="11">
        <v>0</v>
      </c>
      <c r="FL195">
        <v>0</v>
      </c>
      <c r="FM195">
        <v>0</v>
      </c>
      <c r="FN195">
        <v>0</v>
      </c>
      <c r="FO195" s="5">
        <v>0</v>
      </c>
      <c r="FP195" s="12">
        <v>0</v>
      </c>
      <c r="FQ195">
        <v>0</v>
      </c>
      <c r="FR195">
        <v>0</v>
      </c>
      <c r="FS195">
        <v>0</v>
      </c>
      <c r="FT195">
        <v>0</v>
      </c>
      <c r="FU195" s="5">
        <v>0</v>
      </c>
      <c r="FV195" s="12">
        <v>0</v>
      </c>
      <c r="FW195">
        <v>0</v>
      </c>
      <c r="FX195">
        <v>0</v>
      </c>
      <c r="FY195">
        <v>0</v>
      </c>
      <c r="FZ195">
        <v>0</v>
      </c>
      <c r="GA195" s="5">
        <v>0</v>
      </c>
      <c r="GB195" s="4">
        <v>0</v>
      </c>
      <c r="GC195">
        <v>0</v>
      </c>
      <c r="GD195">
        <v>0</v>
      </c>
      <c r="GE195">
        <v>0</v>
      </c>
      <c r="GF195">
        <v>0</v>
      </c>
      <c r="GG195" s="5">
        <v>0</v>
      </c>
      <c r="GH195" s="4">
        <v>0</v>
      </c>
      <c r="GI195">
        <v>0</v>
      </c>
      <c r="GJ195">
        <v>0</v>
      </c>
      <c r="GK195">
        <v>0</v>
      </c>
      <c r="GL195">
        <v>0</v>
      </c>
      <c r="GM195" s="5">
        <v>0</v>
      </c>
      <c r="GN195" s="12">
        <v>0</v>
      </c>
      <c r="GO195">
        <v>0</v>
      </c>
      <c r="GP195">
        <v>0</v>
      </c>
      <c r="GQ195">
        <v>0</v>
      </c>
      <c r="GR195">
        <v>0</v>
      </c>
      <c r="GS195" s="5">
        <v>0</v>
      </c>
      <c r="GT195" s="76"/>
      <c r="GU195" s="76"/>
      <c r="GV195">
        <v>0</v>
      </c>
      <c r="GX195">
        <v>0</v>
      </c>
      <c r="GZ195">
        <v>0</v>
      </c>
      <c r="HB195">
        <v>0</v>
      </c>
      <c r="HD195">
        <v>0</v>
      </c>
      <c r="HF195" s="7">
        <v>43650</v>
      </c>
      <c r="HG195" s="4"/>
      <c r="HX195" s="5"/>
      <c r="HY195" s="4"/>
      <c r="IJ195" s="5"/>
      <c r="IW195">
        <f t="shared" si="18"/>
        <v>51.504801029102204</v>
      </c>
      <c r="IX195">
        <f t="shared" si="19"/>
        <v>274.50098566607636</v>
      </c>
      <c r="IY195">
        <f t="shared" si="20"/>
        <v>52.178600020047448</v>
      </c>
      <c r="IZ195" s="75">
        <f t="shared" si="21"/>
        <v>2.9929000000000001</v>
      </c>
      <c r="JA195" t="e">
        <v>#NAME?</v>
      </c>
      <c r="JB195">
        <v>789.65191700000003</v>
      </c>
      <c r="JC195">
        <v>302.56002799999999</v>
      </c>
      <c r="JD195">
        <v>194.22401400000001</v>
      </c>
      <c r="JE195">
        <v>4.7381140000000004</v>
      </c>
      <c r="JF195">
        <v>6.6756539999999998</v>
      </c>
      <c r="JG195">
        <v>46.849601999999997</v>
      </c>
      <c r="JH195">
        <v>9.1075800000000005</v>
      </c>
      <c r="JI195">
        <v>41.337038999999997</v>
      </c>
      <c r="JJ195">
        <f t="shared" si="22"/>
        <v>50.444618999999996</v>
      </c>
      <c r="JK195">
        <f t="shared" si="23"/>
        <v>16.854762604831432</v>
      </c>
      <c r="JL195">
        <f t="shared" si="24"/>
        <v>3.0430619131945607</v>
      </c>
      <c r="JM195">
        <f t="shared" si="25"/>
        <v>13.811700691636872</v>
      </c>
      <c r="JN195">
        <v>28.75732</v>
      </c>
      <c r="JO195">
        <v>0.76301300000000005</v>
      </c>
      <c r="JP195">
        <v>86.009046999999995</v>
      </c>
      <c r="JQ195">
        <v>110.648375</v>
      </c>
      <c r="JR195">
        <v>831.58181200000001</v>
      </c>
      <c r="JS195">
        <v>154.148719</v>
      </c>
      <c r="JT195">
        <v>821.55399999999997</v>
      </c>
      <c r="JU195">
        <v>447.62887499999999</v>
      </c>
      <c r="JV195">
        <v>15.440307000000001</v>
      </c>
      <c r="JW195">
        <v>15.793711999999999</v>
      </c>
      <c r="JX195">
        <v>22.252179999999999</v>
      </c>
      <c r="JY195">
        <v>156.16533200000001</v>
      </c>
      <c r="JZ195">
        <f t="shared" si="26"/>
        <v>52.178600020047448</v>
      </c>
      <c r="KA195">
        <v>30.358601</v>
      </c>
      <c r="KB195">
        <v>137.79013699999999</v>
      </c>
      <c r="KC195">
        <v>95.857733999999994</v>
      </c>
      <c r="KD195">
        <v>2.5433780000000001</v>
      </c>
      <c r="KE195">
        <v>15.927603</v>
      </c>
      <c r="KF195">
        <v>20.490438999999999</v>
      </c>
      <c r="KG195">
        <v>153.99663100000001</v>
      </c>
      <c r="KH195">
        <v>28.546060000000001</v>
      </c>
      <c r="KI195">
        <v>152.13963899999999</v>
      </c>
      <c r="KJ195">
        <v>82.894238000000001</v>
      </c>
      <c r="KK195">
        <v>2.8593160000000002</v>
      </c>
      <c r="KL195">
        <v>-71.151649000000006</v>
      </c>
      <c r="KM195">
        <v>373.380402</v>
      </c>
      <c r="KN195">
        <v>56.715248000000003</v>
      </c>
      <c r="KO195">
        <v>-64.764274999999998</v>
      </c>
      <c r="KP195">
        <v>-89.247390999999993</v>
      </c>
      <c r="KQ195">
        <v>24.091866</v>
      </c>
      <c r="KR195">
        <v>33.635136000000003</v>
      </c>
      <c r="KS195">
        <v>-47.405307999999998</v>
      </c>
      <c r="KT195">
        <v>376.38400300000001</v>
      </c>
      <c r="KU195">
        <v>56.477004999999998</v>
      </c>
      <c r="KV195">
        <v>-65.902411999999998</v>
      </c>
      <c r="KW195">
        <v>-85.410438999999997</v>
      </c>
      <c r="KX195">
        <v>36.16357</v>
      </c>
      <c r="KY195">
        <v>44.898876000000001</v>
      </c>
      <c r="KZ195">
        <v>-57.122371999999999</v>
      </c>
      <c r="LA195">
        <v>360.357056</v>
      </c>
      <c r="LB195">
        <v>56.889235999999997</v>
      </c>
      <c r="LC195">
        <v>-71.690331</v>
      </c>
      <c r="LD195">
        <v>-91.96199</v>
      </c>
      <c r="LE195">
        <v>19.021259000000001</v>
      </c>
      <c r="LF195">
        <v>39.420506000000003</v>
      </c>
      <c r="LG195">
        <v>0.22032499999999999</v>
      </c>
      <c r="LH195">
        <v>0.51847500000000002</v>
      </c>
      <c r="LI195" t="s">
        <v>1986</v>
      </c>
      <c r="LJ195" t="s">
        <v>1986</v>
      </c>
      <c r="LK195">
        <v>0.18054600000000001</v>
      </c>
      <c r="LL195">
        <v>0</v>
      </c>
      <c r="LM195" t="s">
        <v>1986</v>
      </c>
      <c r="LN195">
        <v>1.949292</v>
      </c>
      <c r="LO195" t="s">
        <v>1986</v>
      </c>
      <c r="LP195" t="s">
        <v>1986</v>
      </c>
      <c r="LQ195">
        <v>-24.187812999999998</v>
      </c>
      <c r="LR195">
        <v>0.83856799999999998</v>
      </c>
      <c r="LS195">
        <v>1.8192E-2</v>
      </c>
      <c r="LT195">
        <v>781.61450000000002</v>
      </c>
      <c r="LU195">
        <v>400.97356300000001</v>
      </c>
      <c r="LV195">
        <v>125.644814</v>
      </c>
      <c r="LW195">
        <v>149.832626</v>
      </c>
    </row>
    <row r="196" spans="1:335" ht="16.149999999999999" customHeight="1" x14ac:dyDescent="0.3">
      <c r="A196">
        <v>205</v>
      </c>
      <c r="B196">
        <v>8076994</v>
      </c>
      <c r="C196" t="s">
        <v>166</v>
      </c>
      <c r="D196" t="s">
        <v>135</v>
      </c>
      <c r="E196" s="8" t="s">
        <v>2138</v>
      </c>
      <c r="F196">
        <v>3</v>
      </c>
      <c r="G196" t="s">
        <v>2219</v>
      </c>
      <c r="H196" s="77" t="s">
        <v>2213</v>
      </c>
      <c r="I196" s="77" t="s">
        <v>2214</v>
      </c>
      <c r="J196" s="101">
        <v>0</v>
      </c>
      <c r="K196" s="101">
        <v>0</v>
      </c>
      <c r="M196" s="101"/>
      <c r="N196" s="101"/>
      <c r="O196" s="141" t="s">
        <v>2286</v>
      </c>
      <c r="P196" s="101"/>
      <c r="Q196" s="98" t="s">
        <v>2277</v>
      </c>
      <c r="R196" s="101"/>
      <c r="S196" s="141" t="s">
        <v>2277</v>
      </c>
      <c r="T196" s="101"/>
      <c r="U196" s="101">
        <v>0</v>
      </c>
      <c r="V196" s="141"/>
      <c r="W196" s="98" t="s">
        <v>2281</v>
      </c>
      <c r="X196" s="101"/>
      <c r="Y196">
        <v>0</v>
      </c>
      <c r="Z196" s="7">
        <v>44162</v>
      </c>
      <c r="AA196" s="7">
        <v>44162</v>
      </c>
      <c r="AB196">
        <v>16.600000000000001</v>
      </c>
      <c r="AC196">
        <v>300</v>
      </c>
      <c r="AD196">
        <v>101</v>
      </c>
      <c r="AE196">
        <v>63</v>
      </c>
      <c r="AF196">
        <v>0.4</v>
      </c>
      <c r="AG196">
        <v>340</v>
      </c>
      <c r="AH196">
        <v>0.98</v>
      </c>
      <c r="AI196">
        <v>4.7</v>
      </c>
      <c r="AJ196">
        <v>89</v>
      </c>
      <c r="AL196">
        <v>93.292000000000002</v>
      </c>
      <c r="AM196">
        <v>179</v>
      </c>
      <c r="AN196">
        <v>37</v>
      </c>
      <c r="AP196">
        <v>492</v>
      </c>
      <c r="AQ196" t="s">
        <v>580</v>
      </c>
      <c r="AR196">
        <v>70</v>
      </c>
      <c r="AS196">
        <v>167.5</v>
      </c>
      <c r="AT196">
        <v>2.805625</v>
      </c>
      <c r="AU196">
        <v>24.949877478280239</v>
      </c>
      <c r="AV196" s="4">
        <v>127</v>
      </c>
      <c r="AW196" t="s">
        <v>705</v>
      </c>
      <c r="AX196">
        <v>63</v>
      </c>
      <c r="AY196" t="s">
        <v>705</v>
      </c>
      <c r="AZ196" s="11">
        <v>96.8</v>
      </c>
      <c r="BA196" s="6">
        <v>44333</v>
      </c>
      <c r="BB196" s="4">
        <v>1</v>
      </c>
      <c r="BC196" t="s">
        <v>1961</v>
      </c>
      <c r="BD196" s="8" t="s">
        <v>1946</v>
      </c>
      <c r="BE196" s="5" t="s">
        <v>1968</v>
      </c>
      <c r="BF196" s="7">
        <v>44527</v>
      </c>
      <c r="BG196" s="7">
        <v>44648</v>
      </c>
      <c r="BH196">
        <v>11.1</v>
      </c>
      <c r="BI196">
        <v>328</v>
      </c>
      <c r="BJ196">
        <v>38</v>
      </c>
      <c r="BK196">
        <v>57</v>
      </c>
      <c r="BL196">
        <v>0.5</v>
      </c>
      <c r="BM196">
        <v>344</v>
      </c>
      <c r="BO196">
        <v>4.7</v>
      </c>
      <c r="BP196">
        <v>94</v>
      </c>
      <c r="BR196">
        <v>94.076999999999998</v>
      </c>
      <c r="BS196">
        <v>162</v>
      </c>
      <c r="BT196">
        <v>42</v>
      </c>
      <c r="BV196">
        <v>89</v>
      </c>
      <c r="BW196" t="s">
        <v>582</v>
      </c>
      <c r="BX196">
        <v>71</v>
      </c>
      <c r="BY196">
        <v>167.5</v>
      </c>
      <c r="BZ196">
        <v>25.30630429939853</v>
      </c>
      <c r="CA196" s="7">
        <v>44892</v>
      </c>
      <c r="CB196" s="7">
        <v>44823</v>
      </c>
      <c r="CC196">
        <v>11.4</v>
      </c>
      <c r="CD196">
        <v>306</v>
      </c>
      <c r="CE196">
        <v>42</v>
      </c>
      <c r="CF196">
        <v>71</v>
      </c>
      <c r="CG196">
        <v>1</v>
      </c>
      <c r="CH196">
        <v>322</v>
      </c>
      <c r="CJ196">
        <v>4.9000000000000004</v>
      </c>
      <c r="CK196">
        <v>194</v>
      </c>
      <c r="CM196">
        <v>71.635999999999996</v>
      </c>
      <c r="CN196">
        <v>192</v>
      </c>
      <c r="CO196">
        <v>43</v>
      </c>
      <c r="CQ196">
        <v>120</v>
      </c>
      <c r="CR196" t="s">
        <v>579</v>
      </c>
      <c r="CS196">
        <v>74.599999999999994</v>
      </c>
      <c r="CT196">
        <v>167.5</v>
      </c>
      <c r="CU196">
        <v>26.589440855424368</v>
      </c>
      <c r="CV196" s="7">
        <v>45257</v>
      </c>
      <c r="CW196" s="7">
        <v>45087</v>
      </c>
      <c r="CX196">
        <v>8.1</v>
      </c>
      <c r="CY196">
        <v>340</v>
      </c>
      <c r="DD196">
        <v>0.98</v>
      </c>
      <c r="DG196">
        <v>8.6999999999999993</v>
      </c>
      <c r="DJ196">
        <v>37</v>
      </c>
      <c r="DM196" t="s">
        <v>581</v>
      </c>
      <c r="DN196">
        <v>73</v>
      </c>
      <c r="DO196">
        <v>166</v>
      </c>
      <c r="DP196">
        <v>1.6600000000000001</v>
      </c>
      <c r="DQ196">
        <v>26.49150820148062</v>
      </c>
      <c r="DR196" s="7">
        <v>45622</v>
      </c>
      <c r="DS196" s="7"/>
      <c r="EN196" s="7">
        <v>45987</v>
      </c>
      <c r="EO196" s="7"/>
      <c r="FJ196" s="12">
        <v>0</v>
      </c>
      <c r="FK196" s="11">
        <v>0</v>
      </c>
      <c r="FL196">
        <v>0</v>
      </c>
      <c r="FM196">
        <v>0</v>
      </c>
      <c r="FN196">
        <v>0</v>
      </c>
      <c r="FO196" s="5">
        <v>0</v>
      </c>
      <c r="FP196" s="12">
        <v>0</v>
      </c>
      <c r="FQ196">
        <v>0</v>
      </c>
      <c r="FR196">
        <v>0</v>
      </c>
      <c r="FS196">
        <v>0</v>
      </c>
      <c r="FT196">
        <v>0</v>
      </c>
      <c r="FU196" s="5">
        <v>0</v>
      </c>
      <c r="FV196" s="12">
        <v>0</v>
      </c>
      <c r="FW196">
        <v>0</v>
      </c>
      <c r="FX196">
        <v>0</v>
      </c>
      <c r="FY196">
        <v>0</v>
      </c>
      <c r="FZ196">
        <v>0</v>
      </c>
      <c r="GA196" s="5">
        <v>0</v>
      </c>
      <c r="GB196" s="4">
        <v>2</v>
      </c>
      <c r="GC196">
        <v>0</v>
      </c>
      <c r="GD196">
        <v>1</v>
      </c>
      <c r="GE196">
        <v>0</v>
      </c>
      <c r="GF196">
        <v>0</v>
      </c>
      <c r="GG196" s="5">
        <v>0</v>
      </c>
      <c r="GH196" s="4">
        <v>2</v>
      </c>
      <c r="GI196">
        <v>0</v>
      </c>
      <c r="GJ196">
        <v>1</v>
      </c>
      <c r="GK196">
        <v>0</v>
      </c>
      <c r="GL196">
        <v>0</v>
      </c>
      <c r="GM196" s="5">
        <v>0</v>
      </c>
      <c r="GN196" s="12">
        <v>2</v>
      </c>
      <c r="GO196">
        <v>0</v>
      </c>
      <c r="GP196">
        <v>1</v>
      </c>
      <c r="GQ196">
        <v>0</v>
      </c>
      <c r="GR196">
        <v>0</v>
      </c>
      <c r="GS196" s="5">
        <v>0</v>
      </c>
      <c r="GV196">
        <v>0</v>
      </c>
      <c r="GX196">
        <v>0</v>
      </c>
      <c r="GZ196">
        <v>0</v>
      </c>
      <c r="HB196">
        <v>0</v>
      </c>
      <c r="HD196">
        <v>0</v>
      </c>
      <c r="HF196" s="7">
        <v>45177</v>
      </c>
      <c r="HG196" s="4" t="s">
        <v>1359</v>
      </c>
      <c r="HH196" t="s">
        <v>1114</v>
      </c>
      <c r="HX196" s="5"/>
      <c r="HY196" s="4"/>
      <c r="IC196" t="s">
        <v>1569</v>
      </c>
      <c r="ID196" t="s">
        <v>1317</v>
      </c>
      <c r="IJ196" s="5"/>
      <c r="IW196">
        <f t="shared" si="18"/>
        <v>400.29128981955893</v>
      </c>
      <c r="IX196">
        <f t="shared" si="19"/>
        <v>551.52871463577628</v>
      </c>
      <c r="IY196">
        <f t="shared" si="20"/>
        <v>51.919960436622851</v>
      </c>
      <c r="IZ196" s="75">
        <f t="shared" si="21"/>
        <v>2.805625</v>
      </c>
      <c r="JA196" t="e">
        <v>#NAME?</v>
      </c>
      <c r="JB196">
        <v>883.90234399999997</v>
      </c>
      <c r="JC196">
        <v>337.69601399999999</v>
      </c>
      <c r="JD196">
        <v>218.62402299999999</v>
      </c>
      <c r="JE196">
        <v>4.8895730000000004</v>
      </c>
      <c r="JF196">
        <v>5.8269080000000004</v>
      </c>
      <c r="JG196">
        <v>43.700383000000002</v>
      </c>
      <c r="JH196">
        <v>45.300711</v>
      </c>
      <c r="JI196">
        <v>52.607922000000002</v>
      </c>
      <c r="JJ196">
        <f t="shared" si="22"/>
        <v>97.908633000000009</v>
      </c>
      <c r="JK196">
        <f t="shared" si="23"/>
        <v>34.897262820227226</v>
      </c>
      <c r="JL196">
        <f t="shared" si="24"/>
        <v>16.146388416128314</v>
      </c>
      <c r="JM196">
        <f t="shared" si="25"/>
        <v>18.750874404098909</v>
      </c>
      <c r="JN196">
        <v>24.067789000000001</v>
      </c>
      <c r="JO196">
        <v>0.69157000000000002</v>
      </c>
      <c r="JP196">
        <v>132.938672</v>
      </c>
      <c r="JQ196">
        <v>177.54781199999999</v>
      </c>
      <c r="JR196">
        <v>1157.4771249999999</v>
      </c>
      <c r="JS196">
        <v>1123.0672500000001</v>
      </c>
      <c r="JT196">
        <v>1547.38275</v>
      </c>
      <c r="JU196">
        <v>566.07024999999999</v>
      </c>
      <c r="JV196">
        <v>23.539109</v>
      </c>
      <c r="JW196">
        <v>16.298577999999999</v>
      </c>
      <c r="JX196">
        <v>19.423027000000001</v>
      </c>
      <c r="JY196">
        <v>145.66793899999999</v>
      </c>
      <c r="JZ196">
        <f t="shared" si="26"/>
        <v>51.919960436622851</v>
      </c>
      <c r="KA196">
        <v>151.002363</v>
      </c>
      <c r="KB196">
        <v>175.359746</v>
      </c>
      <c r="KC196">
        <v>80.225966999999997</v>
      </c>
      <c r="KD196">
        <v>2.305234</v>
      </c>
      <c r="KE196">
        <v>16.412181</v>
      </c>
      <c r="KF196">
        <v>21.919481999999999</v>
      </c>
      <c r="KG196">
        <v>142.89841799999999</v>
      </c>
      <c r="KH196">
        <v>138.650273</v>
      </c>
      <c r="KI196">
        <v>191.03490199999999</v>
      </c>
      <c r="KJ196">
        <v>69.885220000000004</v>
      </c>
      <c r="KK196">
        <v>2.9060630000000001</v>
      </c>
      <c r="KL196">
        <v>-95.037612999999993</v>
      </c>
      <c r="KM196">
        <v>323.684326</v>
      </c>
      <c r="KN196">
        <v>40.031680999999999</v>
      </c>
      <c r="KO196">
        <v>-101.52958700000001</v>
      </c>
      <c r="KP196">
        <v>-100.848572</v>
      </c>
      <c r="KQ196">
        <v>0.67478800000000005</v>
      </c>
      <c r="KR196">
        <v>14.827902999999999</v>
      </c>
      <c r="KS196">
        <v>-84.347747999999996</v>
      </c>
      <c r="KT196">
        <v>327.546356</v>
      </c>
      <c r="KU196">
        <v>38.376797000000003</v>
      </c>
      <c r="KV196">
        <v>-104.103775</v>
      </c>
      <c r="KW196">
        <v>-107.51583100000001</v>
      </c>
      <c r="KX196">
        <v>13.181311000000001</v>
      </c>
      <c r="KY196">
        <v>13.537190000000001</v>
      </c>
      <c r="KZ196">
        <v>-87.044822999999994</v>
      </c>
      <c r="LA196">
        <v>295.01388500000002</v>
      </c>
      <c r="LB196">
        <v>39.330810999999997</v>
      </c>
      <c r="LC196">
        <v>-104.221115</v>
      </c>
      <c r="LD196">
        <v>-107.512856</v>
      </c>
      <c r="LE196">
        <v>4.402037</v>
      </c>
      <c r="LF196">
        <v>16.896077999999999</v>
      </c>
      <c r="LG196">
        <v>0.86109999999999998</v>
      </c>
      <c r="LH196">
        <v>0.69140100000000004</v>
      </c>
      <c r="LI196" t="s">
        <v>1986</v>
      </c>
      <c r="LJ196" t="s">
        <v>1986</v>
      </c>
      <c r="LK196">
        <v>0.46268300000000001</v>
      </c>
      <c r="LL196">
        <v>0</v>
      </c>
      <c r="LM196" t="s">
        <v>1986</v>
      </c>
      <c r="LN196">
        <v>10.432604</v>
      </c>
      <c r="LO196" t="s">
        <v>1986</v>
      </c>
      <c r="LP196" t="s">
        <v>1986</v>
      </c>
      <c r="LQ196">
        <v>-22.137146000000001</v>
      </c>
      <c r="LR196">
        <v>0.54682399999999998</v>
      </c>
      <c r="LS196">
        <v>22.947620000000001</v>
      </c>
      <c r="LT196">
        <v>1640.6990000000001</v>
      </c>
      <c r="LU196">
        <v>157.26650000000001</v>
      </c>
      <c r="LV196">
        <v>26.711760999999999</v>
      </c>
      <c r="LW196">
        <v>48.848906999999997</v>
      </c>
    </row>
    <row r="197" spans="1:335" ht="16.149999999999999" customHeight="1" x14ac:dyDescent="0.3">
      <c r="A197">
        <v>206</v>
      </c>
      <c r="B197">
        <v>8077523</v>
      </c>
      <c r="C197" t="s">
        <v>334</v>
      </c>
      <c r="D197" t="s">
        <v>135</v>
      </c>
      <c r="E197" t="s">
        <v>61</v>
      </c>
      <c r="F197" s="8">
        <v>0</v>
      </c>
      <c r="G197" s="8"/>
      <c r="H197" s="80"/>
      <c r="I197" s="80" t="s">
        <v>2231</v>
      </c>
      <c r="J197" s="100">
        <v>1</v>
      </c>
      <c r="K197" s="100">
        <v>0</v>
      </c>
      <c r="L197" s="86"/>
      <c r="M197" s="100"/>
      <c r="N197" s="100"/>
      <c r="O197" s="95" t="s">
        <v>2286</v>
      </c>
      <c r="P197" s="100"/>
      <c r="Q197" s="140" t="s">
        <v>2277</v>
      </c>
      <c r="R197" s="100"/>
      <c r="S197" s="95" t="s">
        <v>2277</v>
      </c>
      <c r="T197" s="100"/>
      <c r="U197" s="100">
        <v>0</v>
      </c>
      <c r="V197" s="140"/>
      <c r="W197" s="140" t="s">
        <v>2281</v>
      </c>
      <c r="X197" s="100"/>
      <c r="Y197">
        <v>0</v>
      </c>
      <c r="Z197" s="7">
        <v>42332</v>
      </c>
      <c r="AA197" s="7">
        <v>42305</v>
      </c>
      <c r="AB197">
        <v>4.7</v>
      </c>
      <c r="AC197">
        <v>247</v>
      </c>
      <c r="AD197">
        <v>86</v>
      </c>
      <c r="AE197">
        <v>67</v>
      </c>
      <c r="AF197">
        <v>3.2</v>
      </c>
      <c r="AG197">
        <v>199</v>
      </c>
      <c r="AH197">
        <v>1.33</v>
      </c>
      <c r="AI197">
        <v>4</v>
      </c>
      <c r="AJ197">
        <v>86</v>
      </c>
      <c r="AL197">
        <v>160.76300000000001</v>
      </c>
      <c r="AM197">
        <v>130</v>
      </c>
      <c r="AN197">
        <v>48</v>
      </c>
      <c r="AO197">
        <v>97</v>
      </c>
      <c r="AP197">
        <v>57</v>
      </c>
      <c r="AR197">
        <v>78.5</v>
      </c>
      <c r="AS197">
        <v>181</v>
      </c>
      <c r="AT197">
        <v>3.2761</v>
      </c>
      <c r="AU197">
        <v>23.961417539147156</v>
      </c>
      <c r="AV197" s="4">
        <v>142</v>
      </c>
      <c r="AW197" t="s">
        <v>1884</v>
      </c>
      <c r="AX197">
        <v>93</v>
      </c>
      <c r="AY197" t="s">
        <v>1884</v>
      </c>
      <c r="AZ197" s="11"/>
      <c r="BD197" s="8"/>
      <c r="BF197" s="7">
        <v>42697</v>
      </c>
      <c r="BG197" s="7"/>
      <c r="BX197">
        <v>78</v>
      </c>
      <c r="BY197">
        <v>181</v>
      </c>
      <c r="BZ197">
        <v>23.808797045267237</v>
      </c>
      <c r="CA197" s="7">
        <v>43062</v>
      </c>
      <c r="CB197" s="7"/>
      <c r="CV197" s="7">
        <v>43427</v>
      </c>
      <c r="CW197" s="7"/>
      <c r="DR197" s="7">
        <v>43792</v>
      </c>
      <c r="DS197" s="7"/>
      <c r="EN197" s="7">
        <v>44157</v>
      </c>
      <c r="EO197" s="7"/>
      <c r="FJ197" s="12">
        <v>0</v>
      </c>
      <c r="FK197" s="11">
        <v>0</v>
      </c>
      <c r="FL197">
        <v>0</v>
      </c>
      <c r="FM197">
        <v>0</v>
      </c>
      <c r="FN197">
        <v>0</v>
      </c>
      <c r="FO197" s="5">
        <v>0</v>
      </c>
      <c r="FP197" s="12">
        <v>0</v>
      </c>
      <c r="FQ197">
        <v>0</v>
      </c>
      <c r="FR197">
        <v>0</v>
      </c>
      <c r="FS197">
        <v>0</v>
      </c>
      <c r="FT197">
        <v>0</v>
      </c>
      <c r="FU197" s="5">
        <v>0</v>
      </c>
      <c r="FV197" s="12">
        <v>0</v>
      </c>
      <c r="FW197">
        <v>0</v>
      </c>
      <c r="FX197">
        <v>0</v>
      </c>
      <c r="FY197">
        <v>0</v>
      </c>
      <c r="FZ197">
        <v>0</v>
      </c>
      <c r="GA197" s="5">
        <v>0</v>
      </c>
      <c r="GB197" s="4">
        <v>0</v>
      </c>
      <c r="GC197">
        <v>0</v>
      </c>
      <c r="GD197">
        <v>0</v>
      </c>
      <c r="GE197">
        <v>0</v>
      </c>
      <c r="GF197">
        <v>0</v>
      </c>
      <c r="GG197" s="5">
        <v>0</v>
      </c>
      <c r="GH197" s="4">
        <v>0</v>
      </c>
      <c r="GI197">
        <v>0</v>
      </c>
      <c r="GJ197">
        <v>0</v>
      </c>
      <c r="GK197">
        <v>0</v>
      </c>
      <c r="GL197">
        <v>0</v>
      </c>
      <c r="GM197" s="5">
        <v>0</v>
      </c>
      <c r="GN197" s="12">
        <v>0</v>
      </c>
      <c r="GO197">
        <v>0</v>
      </c>
      <c r="GP197">
        <v>0</v>
      </c>
      <c r="GQ197">
        <v>0</v>
      </c>
      <c r="GR197">
        <v>0</v>
      </c>
      <c r="GS197" s="5">
        <v>0</v>
      </c>
      <c r="GT197" s="76"/>
      <c r="GU197" s="76"/>
      <c r="GV197">
        <v>0</v>
      </c>
      <c r="GX197">
        <v>0</v>
      </c>
      <c r="GZ197">
        <v>0</v>
      </c>
      <c r="HB197">
        <v>0</v>
      </c>
      <c r="HD197">
        <v>0</v>
      </c>
      <c r="HF197" s="7">
        <v>44061</v>
      </c>
      <c r="HG197" s="4"/>
      <c r="HX197" s="5"/>
      <c r="HY197" s="4"/>
      <c r="IG197" t="s">
        <v>1619</v>
      </c>
      <c r="IH197" t="s">
        <v>1643</v>
      </c>
      <c r="II197" t="s">
        <v>1650</v>
      </c>
      <c r="IJ197" s="5" t="s">
        <v>1663</v>
      </c>
      <c r="IW197">
        <f t="shared" ref="IW197:IW260" si="27">JS197/IZ197</f>
        <v>42.428468605964412</v>
      </c>
      <c r="IX197">
        <f t="shared" ref="IX197:IX260" si="28">JT197/IZ197</f>
        <v>349.04917432312811</v>
      </c>
      <c r="IY197">
        <f t="shared" ref="IY197:IY260" si="29">JY197/IZ197</f>
        <v>65.262270077225963</v>
      </c>
      <c r="IZ197" s="75">
        <f t="shared" ref="IZ197:IZ260" si="30">(AS197/100)*(AS197/100)</f>
        <v>3.2761</v>
      </c>
      <c r="JA197" t="e">
        <v>#NAME?</v>
      </c>
      <c r="JB197">
        <v>850.57952899999998</v>
      </c>
      <c r="JC197">
        <v>326.96002199999998</v>
      </c>
      <c r="JD197">
        <v>207.88801599999999</v>
      </c>
      <c r="JE197">
        <v>4.7695489999999996</v>
      </c>
      <c r="JF197">
        <v>8.0016400000000001</v>
      </c>
      <c r="JG197">
        <v>64.141718999999995</v>
      </c>
      <c r="JH197">
        <v>7.4015170000000001</v>
      </c>
      <c r="JI197">
        <v>59.889414000000002</v>
      </c>
      <c r="JJ197">
        <f t="shared" ref="JJ197:JJ260" si="31">JH197+JI197</f>
        <v>67.290931</v>
      </c>
      <c r="JK197">
        <f t="shared" ref="JK197:JK260" si="32">JJ197/AT197</f>
        <v>20.539950245718995</v>
      </c>
      <c r="JL197">
        <f t="shared" ref="JL197:JL260" si="33">JH197/AT197</f>
        <v>2.2592463600012209</v>
      </c>
      <c r="JM197">
        <f t="shared" ref="JM197:JM260" si="34">JI197/AT197</f>
        <v>18.280703885717774</v>
      </c>
      <c r="JN197">
        <v>22.736087999999999</v>
      </c>
      <c r="JO197">
        <v>0.59440700000000002</v>
      </c>
      <c r="JP197">
        <v>84.048648</v>
      </c>
      <c r="JQ197">
        <v>144.769656</v>
      </c>
      <c r="JR197">
        <v>1133.809375</v>
      </c>
      <c r="JS197">
        <v>138.99990600000001</v>
      </c>
      <c r="JT197">
        <v>1143.52</v>
      </c>
      <c r="JU197">
        <v>318.70815599999997</v>
      </c>
      <c r="JV197">
        <v>16.474805</v>
      </c>
      <c r="JW197">
        <v>15.898496</v>
      </c>
      <c r="JX197">
        <v>26.672134</v>
      </c>
      <c r="JY197">
        <v>213.805723</v>
      </c>
      <c r="JZ197">
        <f t="shared" ref="JZ197:JZ260" si="35">JY197/AT197</f>
        <v>65.262270077225963</v>
      </c>
      <c r="KA197">
        <v>24.671721000000002</v>
      </c>
      <c r="KB197">
        <v>199.63138699999999</v>
      </c>
      <c r="KC197">
        <v>75.786957999999998</v>
      </c>
      <c r="KD197">
        <v>1.981358</v>
      </c>
      <c r="KE197">
        <v>15.564565</v>
      </c>
      <c r="KF197">
        <v>26.809197000000001</v>
      </c>
      <c r="KG197">
        <v>209.964707</v>
      </c>
      <c r="KH197">
        <v>25.740725000000001</v>
      </c>
      <c r="KI197">
        <v>211.762969</v>
      </c>
      <c r="KJ197">
        <v>59.020029000000001</v>
      </c>
      <c r="KK197">
        <v>3.0508899999999999</v>
      </c>
      <c r="KL197">
        <v>-104.517349</v>
      </c>
      <c r="KM197">
        <v>415.800568</v>
      </c>
      <c r="KN197">
        <v>52.196308000000002</v>
      </c>
      <c r="KO197">
        <v>-67.458847000000006</v>
      </c>
      <c r="KP197">
        <v>-84.604911999999999</v>
      </c>
      <c r="KQ197">
        <v>-23.881350999999999</v>
      </c>
      <c r="KR197">
        <v>39.746955999999997</v>
      </c>
      <c r="KS197">
        <v>-92.325348000000005</v>
      </c>
      <c r="KT197">
        <v>396.90927099999999</v>
      </c>
      <c r="KU197">
        <v>49.257252000000001</v>
      </c>
      <c r="KV197">
        <v>-76.003860000000003</v>
      </c>
      <c r="KW197">
        <v>-83.787422000000007</v>
      </c>
      <c r="KX197">
        <v>-4.3107090000000001</v>
      </c>
      <c r="KY197">
        <v>54.701923000000001</v>
      </c>
      <c r="KZ197">
        <v>-96.889397000000002</v>
      </c>
      <c r="LA197">
        <v>373.58724999999998</v>
      </c>
      <c r="LB197">
        <v>50.301102</v>
      </c>
      <c r="LC197">
        <v>-76.236289999999997</v>
      </c>
      <c r="LD197">
        <v>-88.698409999999996</v>
      </c>
      <c r="LE197">
        <v>-19.827143</v>
      </c>
      <c r="LF197">
        <v>36.393062999999998</v>
      </c>
      <c r="LG197">
        <v>0.123586</v>
      </c>
      <c r="LH197">
        <v>0.51197999999999999</v>
      </c>
      <c r="LI197" t="s">
        <v>1986</v>
      </c>
      <c r="LJ197" t="s">
        <v>1986</v>
      </c>
      <c r="LK197">
        <v>0.10999299999999999</v>
      </c>
      <c r="LL197">
        <v>0</v>
      </c>
      <c r="LM197" t="s">
        <v>1986</v>
      </c>
      <c r="LN197">
        <v>2.4150770000000001</v>
      </c>
      <c r="LO197" t="s">
        <v>1986</v>
      </c>
      <c r="LP197" t="s">
        <v>1986</v>
      </c>
      <c r="LQ197">
        <v>-19.290779000000001</v>
      </c>
      <c r="LR197">
        <v>0.84603899999999999</v>
      </c>
      <c r="LS197">
        <v>3.5524E-2</v>
      </c>
      <c r="LT197">
        <v>630.85781299999996</v>
      </c>
      <c r="LU197">
        <v>261.21640600000001</v>
      </c>
      <c r="LV197">
        <v>106.005478</v>
      </c>
      <c r="LW197">
        <v>125.296257</v>
      </c>
    </row>
    <row r="198" spans="1:335" ht="16.149999999999999" customHeight="1" x14ac:dyDescent="0.3">
      <c r="A198">
        <v>207</v>
      </c>
      <c r="B198">
        <v>8079546</v>
      </c>
      <c r="C198" t="s">
        <v>305</v>
      </c>
      <c r="D198" t="s">
        <v>135</v>
      </c>
      <c r="E198" s="8" t="s">
        <v>51</v>
      </c>
      <c r="I198" s="77" t="s">
        <v>2231</v>
      </c>
      <c r="J198" s="100">
        <v>0</v>
      </c>
      <c r="K198" s="100">
        <v>0</v>
      </c>
      <c r="L198" s="85"/>
      <c r="M198" s="100"/>
      <c r="N198" s="100"/>
      <c r="O198" s="95" t="s">
        <v>2286</v>
      </c>
      <c r="P198" s="100"/>
      <c r="Q198" s="140" t="s">
        <v>2277</v>
      </c>
      <c r="R198" s="100"/>
      <c r="S198" s="95" t="s">
        <v>2277</v>
      </c>
      <c r="T198" s="100"/>
      <c r="U198" s="100">
        <v>0</v>
      </c>
      <c r="V198" s="95"/>
      <c r="W198" s="140" t="s">
        <v>2281</v>
      </c>
      <c r="X198" s="100"/>
      <c r="Y198">
        <v>0</v>
      </c>
      <c r="Z198" s="7">
        <v>42184</v>
      </c>
      <c r="AA198" s="7">
        <v>42186</v>
      </c>
      <c r="AB198">
        <v>3.8</v>
      </c>
      <c r="AC198">
        <v>193</v>
      </c>
      <c r="AD198">
        <v>86</v>
      </c>
      <c r="AE198">
        <v>59</v>
      </c>
      <c r="AF198">
        <v>0.8</v>
      </c>
      <c r="AG198">
        <v>127</v>
      </c>
      <c r="AH198">
        <v>1.1100000000000001</v>
      </c>
      <c r="AI198">
        <v>2.7</v>
      </c>
      <c r="AJ198">
        <v>132</v>
      </c>
      <c r="AL198">
        <v>102.708</v>
      </c>
      <c r="AM198">
        <v>68</v>
      </c>
      <c r="AR198">
        <v>57</v>
      </c>
      <c r="AS198">
        <v>157</v>
      </c>
      <c r="AT198">
        <v>2.4649000000000001</v>
      </c>
      <c r="AU198">
        <v>23.124670372023203</v>
      </c>
      <c r="AV198" s="4">
        <v>114</v>
      </c>
      <c r="AW198" t="s">
        <v>955</v>
      </c>
      <c r="AX198">
        <v>77</v>
      </c>
      <c r="AY198" t="s">
        <v>955</v>
      </c>
      <c r="AZ198" s="11"/>
      <c r="BD198" s="8"/>
      <c r="BF198" s="7">
        <v>42549</v>
      </c>
      <c r="BG198" s="7">
        <v>42415</v>
      </c>
      <c r="BH198">
        <v>3.5</v>
      </c>
      <c r="BI198">
        <v>262</v>
      </c>
      <c r="BJ198">
        <v>35</v>
      </c>
      <c r="BK198">
        <v>42</v>
      </c>
      <c r="BL198">
        <v>1.2</v>
      </c>
      <c r="BM198">
        <v>279</v>
      </c>
      <c r="BN198">
        <v>1.05</v>
      </c>
      <c r="BO198">
        <v>4.0999999999999996</v>
      </c>
      <c r="BP198">
        <v>100</v>
      </c>
      <c r="BR198">
        <v>120.196</v>
      </c>
      <c r="BS198">
        <v>145</v>
      </c>
      <c r="BX198">
        <v>57</v>
      </c>
      <c r="BY198">
        <v>157</v>
      </c>
      <c r="BZ198">
        <v>23.124670372023203</v>
      </c>
      <c r="CA198" s="7">
        <v>42914</v>
      </c>
      <c r="CB198" s="7"/>
      <c r="CE198">
        <v>16</v>
      </c>
      <c r="CF198">
        <v>19</v>
      </c>
      <c r="CG198">
        <v>0.8</v>
      </c>
      <c r="CH198">
        <v>296</v>
      </c>
      <c r="CI198">
        <v>1</v>
      </c>
      <c r="CJ198">
        <v>4.4000000000000004</v>
      </c>
      <c r="CK198">
        <v>98</v>
      </c>
      <c r="CM198">
        <v>92.289000000000001</v>
      </c>
      <c r="CN198">
        <v>154</v>
      </c>
      <c r="CV198" s="7">
        <v>43279</v>
      </c>
      <c r="CW198" s="7"/>
      <c r="DR198" s="7">
        <v>43644</v>
      </c>
      <c r="DS198" s="7"/>
      <c r="EN198" s="7">
        <v>44009</v>
      </c>
      <c r="EO198" s="7"/>
      <c r="FJ198" s="12">
        <v>0</v>
      </c>
      <c r="FK198" s="11">
        <v>0</v>
      </c>
      <c r="FL198">
        <v>0</v>
      </c>
      <c r="FM198">
        <v>0</v>
      </c>
      <c r="FN198">
        <v>0</v>
      </c>
      <c r="FO198" s="5">
        <v>0</v>
      </c>
      <c r="FP198" s="12">
        <v>0</v>
      </c>
      <c r="FQ198">
        <v>0</v>
      </c>
      <c r="FR198">
        <v>0</v>
      </c>
      <c r="FS198">
        <v>0</v>
      </c>
      <c r="FT198">
        <v>0</v>
      </c>
      <c r="FU198" s="5">
        <v>0</v>
      </c>
      <c r="FV198" s="12">
        <v>0</v>
      </c>
      <c r="FW198">
        <v>0</v>
      </c>
      <c r="FX198">
        <v>0</v>
      </c>
      <c r="FY198">
        <v>0</v>
      </c>
      <c r="FZ198">
        <v>0</v>
      </c>
      <c r="GA198" s="5">
        <v>0</v>
      </c>
      <c r="GB198" s="4">
        <v>0</v>
      </c>
      <c r="GC198">
        <v>0</v>
      </c>
      <c r="GD198">
        <v>0</v>
      </c>
      <c r="GE198">
        <v>0</v>
      </c>
      <c r="GF198">
        <v>0</v>
      </c>
      <c r="GG198" s="5">
        <v>0</v>
      </c>
      <c r="GH198" s="4">
        <v>0</v>
      </c>
      <c r="GI198">
        <v>0</v>
      </c>
      <c r="GJ198">
        <v>0</v>
      </c>
      <c r="GK198">
        <v>0</v>
      </c>
      <c r="GL198">
        <v>0</v>
      </c>
      <c r="GM198" s="5">
        <v>0</v>
      </c>
      <c r="GN198" s="12">
        <v>0</v>
      </c>
      <c r="GO198">
        <v>0</v>
      </c>
      <c r="GP198">
        <v>0</v>
      </c>
      <c r="GQ198">
        <v>0</v>
      </c>
      <c r="GR198">
        <v>0</v>
      </c>
      <c r="GS198" s="5">
        <v>0</v>
      </c>
      <c r="GT198" s="76"/>
      <c r="GU198" s="76"/>
      <c r="GV198">
        <v>0</v>
      </c>
      <c r="GX198">
        <v>0</v>
      </c>
      <c r="GZ198">
        <v>0</v>
      </c>
      <c r="HB198">
        <v>0</v>
      </c>
      <c r="HD198">
        <v>0</v>
      </c>
      <c r="HF198" s="7">
        <v>43145</v>
      </c>
      <c r="HG198" s="4"/>
      <c r="HX198" s="5"/>
      <c r="HY198" s="4"/>
      <c r="II198" t="s">
        <v>1650</v>
      </c>
      <c r="IJ198" s="5" t="s">
        <v>955</v>
      </c>
      <c r="IW198">
        <f t="shared" si="27"/>
        <v>157.47359162643514</v>
      </c>
      <c r="IX198">
        <f t="shared" si="28"/>
        <v>201.06586474096312</v>
      </c>
      <c r="IY198">
        <f t="shared" si="29"/>
        <v>49.447084668749241</v>
      </c>
      <c r="IZ198" s="75">
        <f t="shared" si="30"/>
        <v>2.4649000000000001</v>
      </c>
      <c r="JA198" t="e">
        <v>#NAME?</v>
      </c>
      <c r="JB198">
        <v>811.01776099999995</v>
      </c>
      <c r="JC198">
        <v>288.896027</v>
      </c>
      <c r="JD198">
        <v>225.45600899999999</v>
      </c>
      <c r="JE198">
        <v>4.7009629999999998</v>
      </c>
      <c r="JF198">
        <v>6.8842679999999996</v>
      </c>
      <c r="JG198">
        <v>36.564636999999998</v>
      </c>
      <c r="JH198">
        <v>15.463168</v>
      </c>
      <c r="JI198">
        <v>22.890405999999999</v>
      </c>
      <c r="JJ198">
        <f t="shared" si="31"/>
        <v>38.353573999999995</v>
      </c>
      <c r="JK198">
        <f t="shared" si="32"/>
        <v>15.559890462087708</v>
      </c>
      <c r="JL198">
        <f t="shared" si="33"/>
        <v>6.2733449632845142</v>
      </c>
      <c r="JM198">
        <f t="shared" si="34"/>
        <v>9.2865454988031964</v>
      </c>
      <c r="JN198">
        <v>70.060063</v>
      </c>
      <c r="JO198">
        <v>0.63441599999999998</v>
      </c>
      <c r="JP198">
        <v>77.835953000000003</v>
      </c>
      <c r="JQ198">
        <v>113.080313</v>
      </c>
      <c r="JR198">
        <v>652.21937500000001</v>
      </c>
      <c r="JS198">
        <v>388.156656</v>
      </c>
      <c r="JT198">
        <v>495.60725000000002</v>
      </c>
      <c r="JU198">
        <v>898.24974999999995</v>
      </c>
      <c r="JV198">
        <v>11.948162</v>
      </c>
      <c r="JW198">
        <v>15.669878000000001</v>
      </c>
      <c r="JX198">
        <v>22.947558999999998</v>
      </c>
      <c r="JY198">
        <v>121.882119</v>
      </c>
      <c r="JZ198">
        <f t="shared" si="35"/>
        <v>49.447084668749241</v>
      </c>
      <c r="KA198">
        <v>51.543892</v>
      </c>
      <c r="KB198">
        <v>76.301353000000006</v>
      </c>
      <c r="KC198">
        <v>233.53355500000001</v>
      </c>
      <c r="KD198">
        <v>2.114719</v>
      </c>
      <c r="KE198">
        <v>15.261951</v>
      </c>
      <c r="KF198">
        <v>22.172609999999999</v>
      </c>
      <c r="KG198">
        <v>127.886152</v>
      </c>
      <c r="KH198">
        <v>76.10915</v>
      </c>
      <c r="KI198">
        <v>97.177891000000002</v>
      </c>
      <c r="KJ198">
        <v>176.12740199999999</v>
      </c>
      <c r="KK198">
        <v>2.3427769999999999</v>
      </c>
      <c r="KL198">
        <v>-99.935471000000007</v>
      </c>
      <c r="KM198">
        <v>342.20623799999998</v>
      </c>
      <c r="KN198">
        <v>38.045948000000003</v>
      </c>
      <c r="KO198">
        <v>-79.484283000000005</v>
      </c>
      <c r="KP198">
        <v>-83.764229</v>
      </c>
      <c r="KQ198">
        <v>-13.316417</v>
      </c>
      <c r="KR198">
        <v>27.978467999999999</v>
      </c>
      <c r="KS198">
        <v>-110.682068</v>
      </c>
      <c r="KT198">
        <v>284.999573</v>
      </c>
      <c r="KU198">
        <v>36.715515000000003</v>
      </c>
      <c r="KV198">
        <v>-80.794494999999998</v>
      </c>
      <c r="KW198">
        <v>-87.968788000000004</v>
      </c>
      <c r="KX198">
        <v>-73.247101000000001</v>
      </c>
      <c r="KY198">
        <v>23.31081</v>
      </c>
      <c r="KZ198">
        <v>-104.697029</v>
      </c>
      <c r="LA198">
        <v>287.52462800000001</v>
      </c>
      <c r="LB198">
        <v>37.438201999999997</v>
      </c>
      <c r="LC198">
        <v>-81.535354999999996</v>
      </c>
      <c r="LD198">
        <v>-91.036963999999998</v>
      </c>
      <c r="LE198">
        <v>-88.019852</v>
      </c>
      <c r="LF198">
        <v>31.171011</v>
      </c>
      <c r="LG198">
        <v>0.67552999999999996</v>
      </c>
      <c r="LH198">
        <v>0.51193900000000003</v>
      </c>
      <c r="LI198" t="s">
        <v>1986</v>
      </c>
      <c r="LJ198" t="s">
        <v>1986</v>
      </c>
      <c r="LK198">
        <v>0.40317399999999998</v>
      </c>
      <c r="LL198">
        <v>0</v>
      </c>
      <c r="LM198" t="s">
        <v>1986</v>
      </c>
      <c r="LN198">
        <v>3.6466609999999999</v>
      </c>
      <c r="LO198" t="s">
        <v>1986</v>
      </c>
      <c r="LP198" t="s">
        <v>1986</v>
      </c>
      <c r="LQ198">
        <v>-1.741833</v>
      </c>
      <c r="LR198">
        <v>0.96568399999999999</v>
      </c>
      <c r="LS198">
        <v>9.4571430000000003</v>
      </c>
      <c r="LT198">
        <v>1700.4112500000001</v>
      </c>
      <c r="LU198">
        <v>466.292687</v>
      </c>
      <c r="LV198">
        <v>49.016410999999998</v>
      </c>
      <c r="LW198">
        <v>50.758243999999998</v>
      </c>
    </row>
    <row r="199" spans="1:335" ht="16.149999999999999" customHeight="1" x14ac:dyDescent="0.3">
      <c r="A199">
        <v>208</v>
      </c>
      <c r="B199">
        <v>8090174</v>
      </c>
      <c r="C199" t="s">
        <v>318</v>
      </c>
      <c r="D199" t="s">
        <v>135</v>
      </c>
      <c r="E199" s="8" t="s">
        <v>2234</v>
      </c>
      <c r="F199" s="8">
        <v>1</v>
      </c>
      <c r="G199">
        <v>1</v>
      </c>
      <c r="I199" s="77" t="s">
        <v>2157</v>
      </c>
      <c r="J199" s="101">
        <v>0</v>
      </c>
      <c r="K199" s="101">
        <v>0</v>
      </c>
      <c r="M199" s="101"/>
      <c r="N199" s="101"/>
      <c r="O199" s="141" t="s">
        <v>2286</v>
      </c>
      <c r="P199" s="101"/>
      <c r="Q199" s="98" t="s">
        <v>2277</v>
      </c>
      <c r="R199" s="101"/>
      <c r="S199" s="141" t="s">
        <v>2277</v>
      </c>
      <c r="T199" s="101"/>
      <c r="U199" s="101">
        <v>0</v>
      </c>
      <c r="V199" s="141"/>
      <c r="W199" s="98" t="s">
        <v>2281</v>
      </c>
      <c r="X199" s="101"/>
      <c r="Y199">
        <v>0</v>
      </c>
      <c r="Z199" s="7">
        <v>42204</v>
      </c>
      <c r="AA199" s="7">
        <v>42212</v>
      </c>
      <c r="AB199">
        <v>6.6</v>
      </c>
      <c r="AC199">
        <v>235</v>
      </c>
      <c r="AD199">
        <v>245</v>
      </c>
      <c r="AE199">
        <v>142</v>
      </c>
      <c r="AF199">
        <v>2.6</v>
      </c>
      <c r="AG199">
        <v>206</v>
      </c>
      <c r="AH199">
        <v>0.93</v>
      </c>
      <c r="AI199">
        <v>4.4000000000000004</v>
      </c>
      <c r="AJ199">
        <v>260</v>
      </c>
      <c r="AL199">
        <v>77.641999999999996</v>
      </c>
      <c r="AM199">
        <v>111</v>
      </c>
      <c r="AN199">
        <v>22</v>
      </c>
      <c r="AO199">
        <v>104</v>
      </c>
      <c r="AP199">
        <v>205</v>
      </c>
      <c r="AR199">
        <v>70</v>
      </c>
      <c r="AS199">
        <v>170</v>
      </c>
      <c r="AT199">
        <v>2.8899999999999997</v>
      </c>
      <c r="AU199">
        <v>24.221453287197235</v>
      </c>
      <c r="AV199" s="4">
        <v>104</v>
      </c>
      <c r="AW199" t="s">
        <v>859</v>
      </c>
      <c r="AX199">
        <v>65</v>
      </c>
      <c r="AY199" t="s">
        <v>859</v>
      </c>
      <c r="AZ199" s="11"/>
      <c r="BD199" s="8"/>
      <c r="BF199" s="7">
        <v>42569</v>
      </c>
      <c r="BG199" s="7">
        <v>42212</v>
      </c>
      <c r="BH199">
        <v>6.6</v>
      </c>
      <c r="BI199">
        <v>235</v>
      </c>
      <c r="BX199">
        <v>70.599999999999994</v>
      </c>
      <c r="BY199">
        <v>169.3</v>
      </c>
      <c r="BZ199">
        <v>24.631495728389261</v>
      </c>
      <c r="CA199" s="7">
        <v>42934</v>
      </c>
      <c r="CB199" s="7"/>
      <c r="CS199">
        <v>71</v>
      </c>
      <c r="CT199">
        <v>169</v>
      </c>
      <c r="CU199">
        <v>24.859073561850078</v>
      </c>
      <c r="CV199" s="7">
        <v>43299</v>
      </c>
      <c r="CW199" s="7"/>
      <c r="CZ199">
        <v>23</v>
      </c>
      <c r="DA199">
        <v>38</v>
      </c>
      <c r="DB199">
        <v>0.6</v>
      </c>
      <c r="DC199">
        <v>229</v>
      </c>
      <c r="DD199">
        <v>0.96</v>
      </c>
      <c r="DE199">
        <v>4.5</v>
      </c>
      <c r="DF199">
        <v>165</v>
      </c>
      <c r="DH199">
        <v>71.025000000000006</v>
      </c>
      <c r="DN199">
        <v>71</v>
      </c>
      <c r="DO199">
        <v>169</v>
      </c>
      <c r="DP199">
        <v>1.69</v>
      </c>
      <c r="DQ199">
        <v>24.859073561850078</v>
      </c>
      <c r="DR199" s="7">
        <v>43664</v>
      </c>
      <c r="DS199" s="7"/>
      <c r="EN199" s="7">
        <v>44029</v>
      </c>
      <c r="EO199" s="7"/>
      <c r="FJ199" s="12">
        <v>2</v>
      </c>
      <c r="FK199" s="11">
        <v>0</v>
      </c>
      <c r="FL199">
        <v>0</v>
      </c>
      <c r="FM199">
        <v>0</v>
      </c>
      <c r="FN199">
        <v>0</v>
      </c>
      <c r="FO199" s="5">
        <v>0</v>
      </c>
      <c r="FP199" s="12">
        <v>2</v>
      </c>
      <c r="FQ199">
        <v>1</v>
      </c>
      <c r="FR199">
        <v>0</v>
      </c>
      <c r="FS199">
        <v>0</v>
      </c>
      <c r="FT199">
        <v>0</v>
      </c>
      <c r="FU199" s="5">
        <v>0</v>
      </c>
      <c r="FV199" s="12">
        <v>2</v>
      </c>
      <c r="FW199">
        <v>1</v>
      </c>
      <c r="FX199">
        <v>0</v>
      </c>
      <c r="FY199">
        <v>0</v>
      </c>
      <c r="FZ199">
        <v>0</v>
      </c>
      <c r="GA199" s="5">
        <v>0</v>
      </c>
      <c r="GB199" s="4">
        <v>2</v>
      </c>
      <c r="GC199">
        <v>1</v>
      </c>
      <c r="GD199">
        <v>0</v>
      </c>
      <c r="GE199">
        <v>0</v>
      </c>
      <c r="GF199">
        <v>0</v>
      </c>
      <c r="GG199" s="5">
        <v>0</v>
      </c>
      <c r="GH199" s="4">
        <v>2</v>
      </c>
      <c r="GI199">
        <v>1</v>
      </c>
      <c r="GJ199">
        <v>0</v>
      </c>
      <c r="GK199">
        <v>0</v>
      </c>
      <c r="GL199">
        <v>0</v>
      </c>
      <c r="GM199" s="5">
        <v>0</v>
      </c>
      <c r="GN199" s="12">
        <v>2</v>
      </c>
      <c r="GO199">
        <v>1</v>
      </c>
      <c r="GP199">
        <v>0</v>
      </c>
      <c r="GQ199">
        <v>0</v>
      </c>
      <c r="GR199">
        <v>0</v>
      </c>
      <c r="GS199" s="5">
        <v>0</v>
      </c>
      <c r="GV199">
        <v>0</v>
      </c>
      <c r="GX199">
        <v>0</v>
      </c>
      <c r="GZ199">
        <v>0</v>
      </c>
      <c r="HB199">
        <v>0</v>
      </c>
      <c r="HD199">
        <v>0</v>
      </c>
      <c r="HF199" s="7">
        <v>43242</v>
      </c>
      <c r="HG199" s="4" t="s">
        <v>1358</v>
      </c>
      <c r="HH199" t="s">
        <v>1034</v>
      </c>
      <c r="HI199" t="s">
        <v>1399</v>
      </c>
      <c r="HJ199" t="s">
        <v>1034</v>
      </c>
      <c r="HW199" t="s">
        <v>1456</v>
      </c>
      <c r="HX199" s="5" t="s">
        <v>859</v>
      </c>
      <c r="HY199" s="4"/>
      <c r="IA199" t="s">
        <v>1521</v>
      </c>
      <c r="IB199" t="s">
        <v>915</v>
      </c>
      <c r="IJ199" s="5"/>
      <c r="IK199" t="s">
        <v>1695</v>
      </c>
      <c r="IL199" t="s">
        <v>1034</v>
      </c>
      <c r="IO199" t="s">
        <v>1695</v>
      </c>
      <c r="IP199" t="s">
        <v>1034</v>
      </c>
      <c r="IW199">
        <f t="shared" si="27"/>
        <v>401.2675605536333</v>
      </c>
      <c r="IX199">
        <f t="shared" si="28"/>
        <v>286.00722318339103</v>
      </c>
      <c r="IY199">
        <f t="shared" si="29"/>
        <v>49.662504844290666</v>
      </c>
      <c r="IZ199" s="75">
        <f t="shared" si="30"/>
        <v>2.8899999999999997</v>
      </c>
      <c r="JA199" t="e">
        <v>#NAME?</v>
      </c>
      <c r="JB199">
        <v>841.896973</v>
      </c>
      <c r="JC199">
        <v>312.32000699999998</v>
      </c>
      <c r="JD199">
        <v>219.600021</v>
      </c>
      <c r="JE199">
        <v>5.2953710000000003</v>
      </c>
      <c r="JF199">
        <v>7.9673470000000002</v>
      </c>
      <c r="JG199">
        <v>43.057391000000003</v>
      </c>
      <c r="JH199">
        <v>53.328069999999997</v>
      </c>
      <c r="JI199">
        <v>28.180060999999998</v>
      </c>
      <c r="JJ199">
        <f t="shared" si="31"/>
        <v>81.508130999999992</v>
      </c>
      <c r="JK199">
        <f t="shared" si="32"/>
        <v>28.20350553633218</v>
      </c>
      <c r="JL199">
        <f t="shared" si="33"/>
        <v>18.45261937716263</v>
      </c>
      <c r="JM199">
        <f t="shared" si="34"/>
        <v>9.7508861591695499</v>
      </c>
      <c r="JN199">
        <v>23.330494000000002</v>
      </c>
      <c r="JO199">
        <v>0.65442</v>
      </c>
      <c r="JP199">
        <v>148.72190599999999</v>
      </c>
      <c r="JQ199">
        <v>204.350437</v>
      </c>
      <c r="JR199">
        <v>1121.164</v>
      </c>
      <c r="JS199">
        <v>1159.6632500000001</v>
      </c>
      <c r="JT199">
        <v>826.56087500000001</v>
      </c>
      <c r="JU199">
        <v>738.20556299999998</v>
      </c>
      <c r="JV199">
        <v>23.22476</v>
      </c>
      <c r="JW199">
        <v>17.651235</v>
      </c>
      <c r="JX199">
        <v>26.557822000000002</v>
      </c>
      <c r="JY199">
        <v>143.52463900000001</v>
      </c>
      <c r="JZ199">
        <f t="shared" si="35"/>
        <v>49.662504844290666</v>
      </c>
      <c r="KA199">
        <v>177.760234</v>
      </c>
      <c r="KB199">
        <v>93.933535000000006</v>
      </c>
      <c r="KC199">
        <v>77.768315000000001</v>
      </c>
      <c r="KD199">
        <v>2.1813989999999999</v>
      </c>
      <c r="KE199">
        <v>18.360728999999999</v>
      </c>
      <c r="KF199">
        <v>25.228449999999999</v>
      </c>
      <c r="KG199">
        <v>138.415312</v>
      </c>
      <c r="KH199">
        <v>143.16831099999999</v>
      </c>
      <c r="KI199">
        <v>102.044551</v>
      </c>
      <c r="KJ199">
        <v>91.136483999999996</v>
      </c>
      <c r="KK199">
        <v>2.867254</v>
      </c>
      <c r="KL199">
        <v>-40.599442000000003</v>
      </c>
      <c r="KM199">
        <v>355.28173800000002</v>
      </c>
      <c r="KN199">
        <v>43.775393999999999</v>
      </c>
      <c r="KO199">
        <v>-83.336983000000004</v>
      </c>
      <c r="KP199">
        <v>-78.227576999999997</v>
      </c>
      <c r="KQ199">
        <v>16.616240000000001</v>
      </c>
      <c r="KR199">
        <v>23.98592</v>
      </c>
      <c r="KS199">
        <v>-11.496492</v>
      </c>
      <c r="KT199">
        <v>334.29589800000002</v>
      </c>
      <c r="KU199">
        <v>45.508460999999997</v>
      </c>
      <c r="KV199">
        <v>-88.473929999999996</v>
      </c>
      <c r="KW199">
        <v>-84.301993999999993</v>
      </c>
      <c r="KX199">
        <v>15.908134</v>
      </c>
      <c r="KY199">
        <v>25.982533</v>
      </c>
      <c r="KZ199">
        <v>-26.093154999999999</v>
      </c>
      <c r="LA199">
        <v>349.22085600000003</v>
      </c>
      <c r="LB199">
        <v>44.514713</v>
      </c>
      <c r="LC199">
        <v>-86.921813999999998</v>
      </c>
      <c r="LD199">
        <v>-84.235962000000001</v>
      </c>
      <c r="LE199">
        <v>-7.2530279999999996</v>
      </c>
      <c r="LF199">
        <v>27.043066</v>
      </c>
      <c r="LG199">
        <v>1.892404</v>
      </c>
      <c r="LH199">
        <v>0.654339</v>
      </c>
      <c r="LI199" t="s">
        <v>1986</v>
      </c>
      <c r="LJ199" t="s">
        <v>1986</v>
      </c>
      <c r="LK199">
        <v>0.65426700000000004</v>
      </c>
      <c r="LL199">
        <v>0</v>
      </c>
      <c r="LM199" t="s">
        <v>1986</v>
      </c>
      <c r="LN199">
        <v>6.7487640000000004</v>
      </c>
      <c r="LO199" t="s">
        <v>1986</v>
      </c>
      <c r="LP199" t="s">
        <v>1986</v>
      </c>
      <c r="LQ199">
        <v>2.2130890000000001</v>
      </c>
      <c r="LR199">
        <v>1.048562</v>
      </c>
      <c r="LS199">
        <v>10.345060999999999</v>
      </c>
      <c r="LT199">
        <v>1825.23975</v>
      </c>
      <c r="LU199">
        <v>270.45540599999998</v>
      </c>
      <c r="LV199">
        <v>47.785946000000003</v>
      </c>
      <c r="LW199">
        <v>45.572856999999999</v>
      </c>
    </row>
    <row r="200" spans="1:335" ht="16.149999999999999" customHeight="1" x14ac:dyDescent="0.3">
      <c r="A200">
        <v>209</v>
      </c>
      <c r="B200">
        <v>8093209</v>
      </c>
      <c r="C200" t="s">
        <v>262</v>
      </c>
      <c r="D200" t="s">
        <v>134</v>
      </c>
      <c r="E200" t="s">
        <v>19</v>
      </c>
      <c r="F200">
        <v>1</v>
      </c>
      <c r="I200" s="77" t="s">
        <v>2157</v>
      </c>
      <c r="J200" s="100">
        <v>1</v>
      </c>
      <c r="K200" s="100">
        <v>0</v>
      </c>
      <c r="L200" s="85"/>
      <c r="M200" s="100"/>
      <c r="N200" s="100"/>
      <c r="O200" s="95" t="s">
        <v>2286</v>
      </c>
      <c r="P200" s="100"/>
      <c r="Q200" s="140" t="s">
        <v>2277</v>
      </c>
      <c r="R200" s="100"/>
      <c r="S200" s="95" t="s">
        <v>2277</v>
      </c>
      <c r="T200" s="100"/>
      <c r="U200" s="100">
        <v>0</v>
      </c>
      <c r="V200" s="95"/>
      <c r="W200" s="140" t="s">
        <v>2281</v>
      </c>
      <c r="X200" s="100"/>
      <c r="Y200">
        <v>0</v>
      </c>
      <c r="Z200" s="7">
        <v>42209</v>
      </c>
      <c r="AA200" s="7">
        <v>42213</v>
      </c>
      <c r="AB200">
        <v>4.0999999999999996</v>
      </c>
      <c r="AC200">
        <v>286</v>
      </c>
      <c r="AD200">
        <v>12</v>
      </c>
      <c r="AE200">
        <v>11</v>
      </c>
      <c r="AF200">
        <v>0.4</v>
      </c>
      <c r="AG200">
        <v>236</v>
      </c>
      <c r="AH200">
        <v>0.87</v>
      </c>
      <c r="AI200">
        <v>4</v>
      </c>
      <c r="AJ200">
        <v>145</v>
      </c>
      <c r="AK200">
        <v>5.7</v>
      </c>
      <c r="AL200">
        <v>95.616</v>
      </c>
      <c r="AM200">
        <v>145</v>
      </c>
      <c r="AN200">
        <v>38</v>
      </c>
      <c r="AO200">
        <v>78</v>
      </c>
      <c r="AP200">
        <v>264</v>
      </c>
      <c r="AR200">
        <v>70</v>
      </c>
      <c r="AS200">
        <v>170</v>
      </c>
      <c r="AT200">
        <v>2.8899999999999997</v>
      </c>
      <c r="AU200">
        <v>24.221453287197235</v>
      </c>
      <c r="AV200" s="4">
        <v>118</v>
      </c>
      <c r="AW200" t="s">
        <v>1862</v>
      </c>
      <c r="AX200">
        <v>79</v>
      </c>
      <c r="AY200" t="s">
        <v>1862</v>
      </c>
      <c r="AZ200" s="11">
        <v>98</v>
      </c>
      <c r="BA200" s="6">
        <v>44475</v>
      </c>
      <c r="BB200" s="4">
        <v>1</v>
      </c>
      <c r="BC200" t="s">
        <v>1947</v>
      </c>
      <c r="BD200" s="8" t="s">
        <v>1946</v>
      </c>
      <c r="BE200" s="5" t="s">
        <v>1949</v>
      </c>
      <c r="BF200" s="7">
        <v>42574</v>
      </c>
      <c r="BG200" s="7">
        <v>42213</v>
      </c>
      <c r="BH200">
        <v>4.0999999999999996</v>
      </c>
      <c r="BI200">
        <v>286</v>
      </c>
      <c r="BJ200">
        <v>16</v>
      </c>
      <c r="BK200">
        <v>17</v>
      </c>
      <c r="BL200">
        <v>0.6</v>
      </c>
      <c r="BM200">
        <v>279</v>
      </c>
      <c r="BN200">
        <v>0.9</v>
      </c>
      <c r="BO200">
        <v>4.3</v>
      </c>
      <c r="BP200">
        <v>97</v>
      </c>
      <c r="BR200">
        <v>109.733</v>
      </c>
      <c r="BS200">
        <v>149</v>
      </c>
      <c r="BT200">
        <v>47</v>
      </c>
      <c r="BV200">
        <v>84</v>
      </c>
      <c r="BX200">
        <v>76</v>
      </c>
      <c r="BY200">
        <v>174</v>
      </c>
      <c r="BZ200">
        <v>25.102391333069097</v>
      </c>
      <c r="CA200" s="7">
        <v>42939</v>
      </c>
      <c r="CB200" s="7"/>
      <c r="CV200" s="7">
        <v>43304</v>
      </c>
      <c r="CW200" s="7"/>
      <c r="CZ200">
        <v>20</v>
      </c>
      <c r="DA200">
        <v>27</v>
      </c>
      <c r="DB200">
        <v>0.7</v>
      </c>
      <c r="DC200">
        <v>279</v>
      </c>
      <c r="DD200">
        <v>0.91</v>
      </c>
      <c r="DE200">
        <v>4.2</v>
      </c>
      <c r="DF200">
        <v>101</v>
      </c>
      <c r="DH200">
        <v>84.122</v>
      </c>
      <c r="DI200">
        <v>178</v>
      </c>
      <c r="DJ200">
        <v>55</v>
      </c>
      <c r="DL200">
        <v>90</v>
      </c>
      <c r="DR200" s="7">
        <v>43669</v>
      </c>
      <c r="DS200" s="7"/>
      <c r="EN200" s="7">
        <v>44034</v>
      </c>
      <c r="EO200" s="7">
        <v>44060</v>
      </c>
      <c r="EP200">
        <v>4</v>
      </c>
      <c r="EQ200">
        <v>286</v>
      </c>
      <c r="ER200">
        <v>16</v>
      </c>
      <c r="ES200">
        <v>18</v>
      </c>
      <c r="ET200">
        <v>0.6</v>
      </c>
      <c r="EU200">
        <v>312</v>
      </c>
      <c r="EV200">
        <v>0.88</v>
      </c>
      <c r="EW200">
        <v>4.5</v>
      </c>
      <c r="EX200">
        <v>107</v>
      </c>
      <c r="EZ200">
        <v>90.057000000000002</v>
      </c>
      <c r="FA200">
        <v>194</v>
      </c>
      <c r="FJ200" s="12">
        <v>0</v>
      </c>
      <c r="FK200" s="11">
        <v>0</v>
      </c>
      <c r="FL200">
        <v>0</v>
      </c>
      <c r="FM200">
        <v>0</v>
      </c>
      <c r="FN200">
        <v>0</v>
      </c>
      <c r="FO200" s="5">
        <v>0</v>
      </c>
      <c r="FP200" s="12">
        <v>0</v>
      </c>
      <c r="FQ200">
        <v>0</v>
      </c>
      <c r="FR200">
        <v>0</v>
      </c>
      <c r="FS200">
        <v>0</v>
      </c>
      <c r="FT200">
        <v>0</v>
      </c>
      <c r="FU200" s="5">
        <v>0</v>
      </c>
      <c r="FV200" s="12">
        <v>0</v>
      </c>
      <c r="FW200">
        <v>0</v>
      </c>
      <c r="FX200">
        <v>0</v>
      </c>
      <c r="FY200">
        <v>0</v>
      </c>
      <c r="FZ200">
        <v>0</v>
      </c>
      <c r="GA200" s="5">
        <v>0</v>
      </c>
      <c r="GB200" s="4">
        <v>0</v>
      </c>
      <c r="GC200">
        <v>0</v>
      </c>
      <c r="GD200">
        <v>0</v>
      </c>
      <c r="GE200">
        <v>0</v>
      </c>
      <c r="GF200">
        <v>0</v>
      </c>
      <c r="GG200" s="5">
        <v>0</v>
      </c>
      <c r="GH200" s="4">
        <v>0</v>
      </c>
      <c r="GI200">
        <v>0</v>
      </c>
      <c r="GJ200">
        <v>0</v>
      </c>
      <c r="GK200">
        <v>0</v>
      </c>
      <c r="GL200">
        <v>0</v>
      </c>
      <c r="GM200" s="5">
        <v>0</v>
      </c>
      <c r="GN200" s="12">
        <v>0</v>
      </c>
      <c r="GO200">
        <v>0</v>
      </c>
      <c r="GP200">
        <v>0</v>
      </c>
      <c r="GQ200">
        <v>0</v>
      </c>
      <c r="GR200">
        <v>0</v>
      </c>
      <c r="GS200" s="5">
        <v>0</v>
      </c>
      <c r="GT200" s="76"/>
      <c r="GU200" s="76"/>
      <c r="GV200">
        <v>0</v>
      </c>
      <c r="GX200">
        <v>0</v>
      </c>
      <c r="GZ200">
        <v>0</v>
      </c>
      <c r="HB200">
        <v>0</v>
      </c>
      <c r="HD200">
        <v>0</v>
      </c>
      <c r="HF200" s="7">
        <v>45203</v>
      </c>
      <c r="HG200" s="4"/>
      <c r="HX200" s="5"/>
      <c r="HY200" s="4"/>
      <c r="IJ200" s="5"/>
      <c r="IK200" t="s">
        <v>1701</v>
      </c>
      <c r="IL200" t="s">
        <v>1092</v>
      </c>
      <c r="IO200" t="s">
        <v>1701</v>
      </c>
      <c r="IP200" t="s">
        <v>1092</v>
      </c>
      <c r="IW200">
        <f t="shared" si="27"/>
        <v>333.2170415224914</v>
      </c>
      <c r="IX200">
        <f t="shared" si="28"/>
        <v>988.48131487889282</v>
      </c>
      <c r="IY200">
        <f t="shared" si="29"/>
        <v>40.403729065743953</v>
      </c>
      <c r="IZ200" s="75">
        <f t="shared" si="30"/>
        <v>2.8899999999999997</v>
      </c>
      <c r="JA200" t="e">
        <v>#NAME?</v>
      </c>
      <c r="JB200">
        <v>922.28259300000002</v>
      </c>
      <c r="JC200">
        <v>355.26403800000003</v>
      </c>
      <c r="JD200">
        <v>224.48001099999999</v>
      </c>
      <c r="JE200">
        <v>5.7326040000000003</v>
      </c>
      <c r="JF200">
        <v>7.3215000000000003</v>
      </c>
      <c r="JG200">
        <v>35.030031000000001</v>
      </c>
      <c r="JH200">
        <v>30.720580000000002</v>
      </c>
      <c r="JI200">
        <v>86.134788999999998</v>
      </c>
      <c r="JJ200">
        <f t="shared" si="31"/>
        <v>116.855369</v>
      </c>
      <c r="JK200">
        <f t="shared" si="32"/>
        <v>40.434383737024227</v>
      </c>
      <c r="JL200">
        <f t="shared" si="33"/>
        <v>10.629958477508652</v>
      </c>
      <c r="JM200">
        <f t="shared" si="34"/>
        <v>29.804425259515572</v>
      </c>
      <c r="JN200">
        <v>20.709956999999999</v>
      </c>
      <c r="JO200">
        <v>0.59726500000000005</v>
      </c>
      <c r="JP200">
        <v>202.06428099999999</v>
      </c>
      <c r="JQ200">
        <v>243.781375</v>
      </c>
      <c r="JR200">
        <v>1189.8808750000001</v>
      </c>
      <c r="JS200">
        <v>962.99725000000001</v>
      </c>
      <c r="JT200">
        <v>2856.7109999999998</v>
      </c>
      <c r="JU200">
        <v>794.23412499999995</v>
      </c>
      <c r="JV200">
        <v>21.350090000000002</v>
      </c>
      <c r="JW200">
        <v>19.108678000000001</v>
      </c>
      <c r="JX200">
        <v>24.405000000000001</v>
      </c>
      <c r="JY200">
        <v>116.766777</v>
      </c>
      <c r="JZ200">
        <f t="shared" si="35"/>
        <v>40.403729065743953</v>
      </c>
      <c r="KA200">
        <v>102.401934</v>
      </c>
      <c r="KB200">
        <v>287.11595699999998</v>
      </c>
      <c r="KC200">
        <v>69.033192999999997</v>
      </c>
      <c r="KD200">
        <v>1.9908840000000001</v>
      </c>
      <c r="KE200">
        <v>19.810223000000001</v>
      </c>
      <c r="KF200">
        <v>23.900137000000001</v>
      </c>
      <c r="KG200">
        <v>116.65499</v>
      </c>
      <c r="KH200">
        <v>94.411494000000005</v>
      </c>
      <c r="KI200">
        <v>280.06970699999999</v>
      </c>
      <c r="KJ200">
        <v>77.866094000000004</v>
      </c>
      <c r="KK200">
        <v>2.093146</v>
      </c>
      <c r="KL200">
        <v>-85.405845999999997</v>
      </c>
      <c r="KM200">
        <v>370.80285600000002</v>
      </c>
      <c r="KN200">
        <v>35.876227999999998</v>
      </c>
      <c r="KO200">
        <v>-88.744904000000005</v>
      </c>
      <c r="KP200">
        <v>-95.076240999999996</v>
      </c>
      <c r="KQ200">
        <v>-6.7786410000000004</v>
      </c>
      <c r="KR200">
        <v>30.795134999999998</v>
      </c>
      <c r="KS200">
        <v>-69.699402000000006</v>
      </c>
      <c r="KT200">
        <v>382.84307899999999</v>
      </c>
      <c r="KU200">
        <v>31.822482999999998</v>
      </c>
      <c r="KV200">
        <v>-92.344932999999997</v>
      </c>
      <c r="KW200">
        <v>-101.109352</v>
      </c>
      <c r="KX200">
        <v>-71.900786999999994</v>
      </c>
      <c r="KY200">
        <v>51.760764999999999</v>
      </c>
      <c r="KZ200">
        <v>-73.551765000000003</v>
      </c>
      <c r="LA200">
        <v>381.85507200000001</v>
      </c>
      <c r="LB200">
        <v>31.292168</v>
      </c>
      <c r="LC200">
        <v>-92.899780000000007</v>
      </c>
      <c r="LD200">
        <v>-100.09169799999999</v>
      </c>
      <c r="LE200">
        <v>-138.45536799999999</v>
      </c>
      <c r="LF200">
        <v>38.282291000000001</v>
      </c>
      <c r="LG200">
        <v>0.356657</v>
      </c>
      <c r="LH200">
        <v>0.76936499999999997</v>
      </c>
      <c r="LI200" t="s">
        <v>1986</v>
      </c>
      <c r="LJ200" t="s">
        <v>1986</v>
      </c>
      <c r="LK200">
        <v>0.26289400000000002</v>
      </c>
      <c r="LL200">
        <v>0</v>
      </c>
      <c r="LM200" t="s">
        <v>1986</v>
      </c>
      <c r="LN200">
        <v>10.027609999999999</v>
      </c>
      <c r="LO200" t="s">
        <v>1986</v>
      </c>
      <c r="LP200" t="s">
        <v>1986</v>
      </c>
      <c r="LQ200">
        <v>13.217667</v>
      </c>
      <c r="LR200">
        <v>1.2792939999999999</v>
      </c>
      <c r="LS200">
        <v>3.9998269999999998</v>
      </c>
      <c r="LT200">
        <v>1419.8567499999999</v>
      </c>
      <c r="LU200">
        <v>141.594719</v>
      </c>
      <c r="LV200">
        <v>60.542926999999999</v>
      </c>
      <c r="LW200">
        <v>47.32526</v>
      </c>
    </row>
    <row r="201" spans="1:335" ht="16.149999999999999" customHeight="1" x14ac:dyDescent="0.3">
      <c r="A201">
        <v>210</v>
      </c>
      <c r="B201">
        <v>8129517</v>
      </c>
      <c r="C201" t="s">
        <v>329</v>
      </c>
      <c r="D201" t="s">
        <v>134</v>
      </c>
      <c r="E201" s="8" t="s">
        <v>2233</v>
      </c>
      <c r="F201" s="8"/>
      <c r="G201">
        <v>4</v>
      </c>
      <c r="I201" s="77" t="s">
        <v>2225</v>
      </c>
      <c r="J201" s="101">
        <v>0</v>
      </c>
      <c r="K201" s="101">
        <v>0</v>
      </c>
      <c r="M201" s="101">
        <v>1</v>
      </c>
      <c r="N201" s="139">
        <v>43832</v>
      </c>
      <c r="O201" s="98" t="s">
        <v>2274</v>
      </c>
      <c r="P201" s="139">
        <v>43832</v>
      </c>
      <c r="Q201" s="98" t="s">
        <v>2277</v>
      </c>
      <c r="R201" s="101"/>
      <c r="S201" s="98" t="s">
        <v>2278</v>
      </c>
      <c r="T201" s="139">
        <v>44609</v>
      </c>
      <c r="U201" s="101">
        <v>0</v>
      </c>
      <c r="V201" s="141"/>
      <c r="W201" s="98" t="s">
        <v>2281</v>
      </c>
      <c r="X201" s="101"/>
      <c r="Y201">
        <v>0</v>
      </c>
      <c r="Z201" s="7">
        <v>43764</v>
      </c>
      <c r="AA201" s="7">
        <v>43833</v>
      </c>
      <c r="AB201">
        <v>35.299999999999997</v>
      </c>
      <c r="AC201">
        <v>203</v>
      </c>
      <c r="AD201">
        <v>136</v>
      </c>
      <c r="AE201">
        <v>49</v>
      </c>
      <c r="AF201">
        <v>5</v>
      </c>
      <c r="AG201">
        <v>55</v>
      </c>
      <c r="AH201">
        <v>1.61</v>
      </c>
      <c r="AI201">
        <v>3</v>
      </c>
      <c r="AJ201">
        <v>98</v>
      </c>
      <c r="AL201">
        <v>111.187</v>
      </c>
      <c r="AM201">
        <v>109</v>
      </c>
      <c r="AQ201" t="s">
        <v>543</v>
      </c>
      <c r="AR201">
        <v>53</v>
      </c>
      <c r="AS201">
        <v>155</v>
      </c>
      <c r="AT201">
        <v>2.4025000000000003</v>
      </c>
      <c r="AU201">
        <v>22.060353798126947</v>
      </c>
      <c r="AV201" s="4">
        <v>141</v>
      </c>
      <c r="AW201" t="s">
        <v>1920</v>
      </c>
      <c r="AX201">
        <v>90</v>
      </c>
      <c r="AY201" t="s">
        <v>1920</v>
      </c>
      <c r="AZ201" s="11">
        <v>82.3</v>
      </c>
      <c r="BA201" s="6">
        <v>43833</v>
      </c>
      <c r="BB201" s="4">
        <v>1</v>
      </c>
      <c r="BC201" t="s">
        <v>1947</v>
      </c>
      <c r="BD201" s="8" t="s">
        <v>1946</v>
      </c>
      <c r="BE201" s="5" t="s">
        <v>1954</v>
      </c>
      <c r="BF201" s="7">
        <v>44129</v>
      </c>
      <c r="BG201" s="7">
        <v>43833</v>
      </c>
      <c r="BH201">
        <v>35.299999999999997</v>
      </c>
      <c r="BI201">
        <v>203</v>
      </c>
      <c r="BJ201">
        <v>36</v>
      </c>
      <c r="BK201">
        <v>13</v>
      </c>
      <c r="BL201">
        <v>6.1</v>
      </c>
      <c r="BM201">
        <v>103</v>
      </c>
      <c r="BN201">
        <v>1.36</v>
      </c>
      <c r="BO201">
        <v>2.7</v>
      </c>
      <c r="BP201">
        <v>78</v>
      </c>
      <c r="BR201">
        <v>168.21700000000001</v>
      </c>
      <c r="BS201">
        <v>126</v>
      </c>
      <c r="BW201" t="s">
        <v>543</v>
      </c>
      <c r="BX201">
        <v>55.8</v>
      </c>
      <c r="BY201">
        <v>154.80000000000001</v>
      </c>
      <c r="BZ201">
        <v>23.285860224746106</v>
      </c>
      <c r="CA201" s="7">
        <v>44494</v>
      </c>
      <c r="CB201" s="7"/>
      <c r="CE201">
        <v>68</v>
      </c>
      <c r="CF201">
        <v>16</v>
      </c>
      <c r="CG201">
        <v>5.3</v>
      </c>
      <c r="CH201">
        <v>100</v>
      </c>
      <c r="CI201">
        <v>1.41</v>
      </c>
      <c r="CJ201">
        <v>2.7</v>
      </c>
      <c r="CK201">
        <v>99</v>
      </c>
      <c r="CM201">
        <v>89.781000000000006</v>
      </c>
      <c r="CN201">
        <v>106</v>
      </c>
      <c r="CO201">
        <v>55</v>
      </c>
      <c r="CQ201">
        <v>141</v>
      </c>
      <c r="CS201">
        <v>63.7</v>
      </c>
      <c r="CT201">
        <v>155.6</v>
      </c>
      <c r="CU201">
        <v>26.309963587340818</v>
      </c>
      <c r="CV201" s="7">
        <v>44859</v>
      </c>
      <c r="CW201" s="7"/>
      <c r="CZ201">
        <v>165</v>
      </c>
      <c r="DA201">
        <v>28</v>
      </c>
      <c r="DB201">
        <v>6.5</v>
      </c>
      <c r="DC201">
        <v>78</v>
      </c>
      <c r="DD201">
        <v>1.41</v>
      </c>
      <c r="DE201">
        <v>2.5</v>
      </c>
      <c r="DF201">
        <v>81</v>
      </c>
      <c r="DH201">
        <v>117.27500000000001</v>
      </c>
      <c r="DI201">
        <v>144</v>
      </c>
      <c r="DJ201">
        <v>30</v>
      </c>
      <c r="DL201">
        <v>100</v>
      </c>
      <c r="DN201">
        <v>58.9</v>
      </c>
      <c r="DO201">
        <v>156.6</v>
      </c>
      <c r="DP201">
        <v>1.5660000000000001</v>
      </c>
      <c r="DQ201">
        <v>24.017720102627841</v>
      </c>
      <c r="DR201" s="7">
        <v>45224</v>
      </c>
      <c r="DS201" s="7"/>
      <c r="EJ201">
        <v>58.6</v>
      </c>
      <c r="EK201">
        <v>154.5</v>
      </c>
      <c r="EL201">
        <v>1.5449999999999999</v>
      </c>
      <c r="EM201">
        <v>24.549386788994671</v>
      </c>
      <c r="EN201" s="7">
        <v>45589</v>
      </c>
      <c r="EO201" s="7"/>
      <c r="FJ201" s="12">
        <v>0</v>
      </c>
      <c r="FK201" s="11">
        <v>1</v>
      </c>
      <c r="FL201">
        <v>1</v>
      </c>
      <c r="FM201">
        <v>0</v>
      </c>
      <c r="FN201">
        <v>0</v>
      </c>
      <c r="FO201" s="5">
        <v>0</v>
      </c>
      <c r="FP201" s="12">
        <v>0</v>
      </c>
      <c r="FQ201">
        <v>1</v>
      </c>
      <c r="FR201">
        <v>1</v>
      </c>
      <c r="FS201">
        <v>0</v>
      </c>
      <c r="FT201">
        <v>0</v>
      </c>
      <c r="FU201" s="5">
        <v>0</v>
      </c>
      <c r="FV201" s="12">
        <v>0</v>
      </c>
      <c r="FW201">
        <v>1</v>
      </c>
      <c r="FX201">
        <v>1</v>
      </c>
      <c r="FY201">
        <v>0</v>
      </c>
      <c r="FZ201">
        <v>0</v>
      </c>
      <c r="GA201" s="5">
        <v>0</v>
      </c>
      <c r="GB201" s="4">
        <v>0</v>
      </c>
      <c r="GC201">
        <v>1</v>
      </c>
      <c r="GD201">
        <v>1</v>
      </c>
      <c r="GE201">
        <v>0</v>
      </c>
      <c r="GF201">
        <v>0</v>
      </c>
      <c r="GG201" s="5">
        <v>0</v>
      </c>
      <c r="GH201" s="4">
        <v>0</v>
      </c>
      <c r="GI201">
        <v>1</v>
      </c>
      <c r="GJ201">
        <v>1</v>
      </c>
      <c r="GK201">
        <v>0</v>
      </c>
      <c r="GL201">
        <v>0</v>
      </c>
      <c r="GM201" s="5">
        <v>0</v>
      </c>
      <c r="GN201" s="12">
        <v>0</v>
      </c>
      <c r="GO201">
        <v>1</v>
      </c>
      <c r="GP201">
        <v>1</v>
      </c>
      <c r="GQ201">
        <v>0</v>
      </c>
      <c r="GR201">
        <v>0</v>
      </c>
      <c r="GS201" s="5">
        <v>0</v>
      </c>
      <c r="GV201">
        <v>0</v>
      </c>
      <c r="GX201">
        <v>1</v>
      </c>
      <c r="GY201" t="s">
        <v>1102</v>
      </c>
      <c r="GZ201">
        <v>0</v>
      </c>
      <c r="HB201">
        <v>1</v>
      </c>
      <c r="HC201" t="s">
        <v>597</v>
      </c>
      <c r="HD201">
        <v>0</v>
      </c>
      <c r="HF201" s="7">
        <v>45069</v>
      </c>
      <c r="HG201" s="4"/>
      <c r="HX201" s="5"/>
      <c r="HY201" s="4"/>
      <c r="IA201" t="s">
        <v>1521</v>
      </c>
      <c r="IB201" t="s">
        <v>1016</v>
      </c>
      <c r="IC201" t="s">
        <v>1571</v>
      </c>
      <c r="ID201" t="s">
        <v>1596</v>
      </c>
      <c r="IE201" t="s">
        <v>1607</v>
      </c>
      <c r="IF201" t="s">
        <v>1614</v>
      </c>
      <c r="II201" t="s">
        <v>1671</v>
      </c>
      <c r="IJ201" s="5" t="s">
        <v>1021</v>
      </c>
      <c r="IK201" t="s">
        <v>1698</v>
      </c>
      <c r="IL201" t="s">
        <v>1102</v>
      </c>
      <c r="IO201" t="s">
        <v>1698</v>
      </c>
      <c r="IP201" t="s">
        <v>1102</v>
      </c>
      <c r="IW201">
        <f t="shared" si="27"/>
        <v>200.89742476586886</v>
      </c>
      <c r="IX201">
        <f t="shared" si="28"/>
        <v>460.65338189386051</v>
      </c>
      <c r="IY201">
        <f t="shared" si="29"/>
        <v>44.355749427679498</v>
      </c>
      <c r="IZ201" s="75">
        <f t="shared" si="30"/>
        <v>2.4025000000000003</v>
      </c>
      <c r="JA201" t="e">
        <v>#NAME?</v>
      </c>
      <c r="JB201">
        <v>822.99200399999995</v>
      </c>
      <c r="JC201">
        <v>313.296021</v>
      </c>
      <c r="JD201">
        <v>204.96002200000001</v>
      </c>
      <c r="JE201">
        <v>3.717428</v>
      </c>
      <c r="JF201">
        <v>5.3987249999999998</v>
      </c>
      <c r="JG201">
        <v>26.641172000000001</v>
      </c>
      <c r="JH201">
        <v>19.161069999999999</v>
      </c>
      <c r="JI201">
        <v>41.308461000000001</v>
      </c>
      <c r="JJ201">
        <f t="shared" si="31"/>
        <v>60.469531000000003</v>
      </c>
      <c r="JK201">
        <f t="shared" si="32"/>
        <v>25.169419771071798</v>
      </c>
      <c r="JL201">
        <f t="shared" si="33"/>
        <v>7.9754713839750249</v>
      </c>
      <c r="JM201">
        <f t="shared" si="34"/>
        <v>17.193948387096771</v>
      </c>
      <c r="JN201">
        <v>26.210132999999999</v>
      </c>
      <c r="JO201">
        <v>0.65489600000000003</v>
      </c>
      <c r="JP201">
        <v>99.327500000000001</v>
      </c>
      <c r="JQ201">
        <v>155.85096899999999</v>
      </c>
      <c r="JR201">
        <v>710.68375000000003</v>
      </c>
      <c r="JS201">
        <v>482.65606300000002</v>
      </c>
      <c r="JT201">
        <v>1106.71975</v>
      </c>
      <c r="JU201">
        <v>774.88256200000001</v>
      </c>
      <c r="JV201">
        <v>17.265440999999999</v>
      </c>
      <c r="JW201">
        <v>14.869713000000001</v>
      </c>
      <c r="JX201">
        <v>21.594899999999999</v>
      </c>
      <c r="JY201">
        <v>106.564688</v>
      </c>
      <c r="JZ201">
        <f t="shared" si="35"/>
        <v>44.355749427679498</v>
      </c>
      <c r="KA201">
        <v>76.644277000000002</v>
      </c>
      <c r="KB201">
        <v>165.23384799999999</v>
      </c>
      <c r="KC201">
        <v>104.84052699999999</v>
      </c>
      <c r="KD201">
        <v>2.6195840000000001</v>
      </c>
      <c r="KE201">
        <v>14.715185999999999</v>
      </c>
      <c r="KF201">
        <v>23.089033000000001</v>
      </c>
      <c r="KG201">
        <v>105.286484</v>
      </c>
      <c r="KH201">
        <v>71.504599999999996</v>
      </c>
      <c r="KI201">
        <v>163.95847699999999</v>
      </c>
      <c r="KJ201">
        <v>114.797422</v>
      </c>
      <c r="KK201">
        <v>2.5578430000000001</v>
      </c>
      <c r="KL201">
        <v>-154.93695099999999</v>
      </c>
      <c r="KM201">
        <v>233.645645</v>
      </c>
      <c r="KN201">
        <v>33.104633</v>
      </c>
      <c r="KO201">
        <v>-73.380600000000001</v>
      </c>
      <c r="KP201">
        <v>-103.46302799999999</v>
      </c>
      <c r="KQ201">
        <v>2.0758269999999999</v>
      </c>
      <c r="KR201">
        <v>32.261017000000002</v>
      </c>
      <c r="KS201">
        <v>-143.173599</v>
      </c>
      <c r="KT201">
        <v>233.751205</v>
      </c>
      <c r="KU201">
        <v>39.002949000000001</v>
      </c>
      <c r="KV201">
        <v>-77.273178000000001</v>
      </c>
      <c r="KW201">
        <v>-101.74812300000001</v>
      </c>
      <c r="KX201">
        <v>-86.470200000000006</v>
      </c>
      <c r="KY201">
        <v>21.912727</v>
      </c>
      <c r="KZ201">
        <v>-142.11991900000001</v>
      </c>
      <c r="LA201">
        <v>235.104782</v>
      </c>
      <c r="LB201">
        <v>36.547997000000002</v>
      </c>
      <c r="LC201">
        <v>-75.326697999999993</v>
      </c>
      <c r="LD201">
        <v>-102.62170399999999</v>
      </c>
      <c r="LE201">
        <v>-50.619427000000002</v>
      </c>
      <c r="LF201">
        <v>34.840136999999999</v>
      </c>
      <c r="LG201">
        <v>0.46385300000000002</v>
      </c>
      <c r="LH201">
        <v>0.69416900000000004</v>
      </c>
      <c r="LI201" t="s">
        <v>1986</v>
      </c>
      <c r="LJ201" t="s">
        <v>1986</v>
      </c>
      <c r="LK201">
        <v>0.31687100000000001</v>
      </c>
      <c r="LL201">
        <v>0</v>
      </c>
      <c r="LM201" t="s">
        <v>1986</v>
      </c>
      <c r="LN201">
        <v>6.4650340000000002</v>
      </c>
      <c r="LO201" t="s">
        <v>1986</v>
      </c>
      <c r="LP201" t="s">
        <v>1986</v>
      </c>
      <c r="LQ201">
        <v>1.7761150000000001</v>
      </c>
      <c r="LR201">
        <v>1.039525</v>
      </c>
      <c r="LS201">
        <v>10.515369</v>
      </c>
      <c r="LT201">
        <v>1069.33575</v>
      </c>
      <c r="LU201">
        <v>165.402953</v>
      </c>
      <c r="LV201">
        <v>46.712795</v>
      </c>
      <c r="LW201">
        <v>44.936680000000003</v>
      </c>
    </row>
    <row r="202" spans="1:335" ht="16.149999999999999" customHeight="1" x14ac:dyDescent="0.3">
      <c r="A202">
        <v>212</v>
      </c>
      <c r="B202">
        <v>8170190</v>
      </c>
      <c r="C202" t="s">
        <v>345</v>
      </c>
      <c r="D202" t="s">
        <v>134</v>
      </c>
      <c r="E202" s="8" t="s">
        <v>2139</v>
      </c>
      <c r="F202" s="8"/>
      <c r="G202" s="8">
        <v>2</v>
      </c>
      <c r="H202" s="80"/>
      <c r="I202" s="80" t="s">
        <v>2157</v>
      </c>
      <c r="J202" s="101">
        <v>0</v>
      </c>
      <c r="K202" s="101">
        <v>0</v>
      </c>
      <c r="L202" s="80"/>
      <c r="M202" s="101">
        <v>3</v>
      </c>
      <c r="N202" s="139">
        <v>42438</v>
      </c>
      <c r="O202" s="141" t="s">
        <v>2286</v>
      </c>
      <c r="P202" s="101"/>
      <c r="Q202" s="98" t="s">
        <v>2277</v>
      </c>
      <c r="R202" s="101"/>
      <c r="S202" s="98" t="s">
        <v>2278</v>
      </c>
      <c r="T202" s="139">
        <v>42438</v>
      </c>
      <c r="U202" s="101">
        <v>0</v>
      </c>
      <c r="V202" s="98"/>
      <c r="W202" s="98" t="s">
        <v>2281</v>
      </c>
      <c r="X202" s="101"/>
      <c r="Y202">
        <v>0</v>
      </c>
      <c r="Z202" s="7">
        <v>43108</v>
      </c>
      <c r="AA202" s="7"/>
      <c r="AD202">
        <v>374</v>
      </c>
      <c r="AE202">
        <v>620</v>
      </c>
      <c r="AF202">
        <v>0.6</v>
      </c>
      <c r="AG202">
        <v>201</v>
      </c>
      <c r="AH202">
        <v>1.01</v>
      </c>
      <c r="AI202">
        <v>3.6</v>
      </c>
      <c r="AJ202">
        <v>118</v>
      </c>
      <c r="AL202">
        <v>143.14599999999999</v>
      </c>
      <c r="AM202">
        <v>209</v>
      </c>
      <c r="AN202">
        <v>57</v>
      </c>
      <c r="AO202">
        <v>126</v>
      </c>
      <c r="AP202">
        <v>137</v>
      </c>
      <c r="AR202">
        <v>64</v>
      </c>
      <c r="AS202">
        <v>160</v>
      </c>
      <c r="AT202">
        <v>2.5600000000000005</v>
      </c>
      <c r="AU202">
        <v>24.999999999999996</v>
      </c>
      <c r="AV202" s="4">
        <v>126</v>
      </c>
      <c r="AW202" t="s">
        <v>1918</v>
      </c>
      <c r="AX202">
        <v>83</v>
      </c>
      <c r="AY202" t="s">
        <v>1918</v>
      </c>
      <c r="AZ202" s="11">
        <v>87.5</v>
      </c>
      <c r="BA202" s="6">
        <v>44323</v>
      </c>
      <c r="BD202" s="8"/>
      <c r="BF202" s="7">
        <v>43473</v>
      </c>
      <c r="BG202" s="7">
        <v>43754</v>
      </c>
      <c r="BH202">
        <v>5</v>
      </c>
      <c r="BI202">
        <v>304</v>
      </c>
      <c r="BJ202">
        <v>17</v>
      </c>
      <c r="BK202">
        <v>12</v>
      </c>
      <c r="BL202">
        <v>0.4</v>
      </c>
      <c r="BM202">
        <v>287</v>
      </c>
      <c r="BN202">
        <v>0.87</v>
      </c>
      <c r="BO202">
        <v>4.5999999999999996</v>
      </c>
      <c r="BP202">
        <v>106</v>
      </c>
      <c r="BR202">
        <v>109.762</v>
      </c>
      <c r="BS202">
        <v>231</v>
      </c>
      <c r="BT202">
        <v>54</v>
      </c>
      <c r="BU202">
        <v>110</v>
      </c>
      <c r="BV202">
        <v>175</v>
      </c>
      <c r="BX202">
        <v>64</v>
      </c>
      <c r="BY202">
        <v>160</v>
      </c>
      <c r="BZ202">
        <v>24.999999999999996</v>
      </c>
      <c r="CA202" s="7">
        <v>43838</v>
      </c>
      <c r="CB202" s="7">
        <v>43754</v>
      </c>
      <c r="CC202">
        <v>5</v>
      </c>
      <c r="CD202">
        <v>304</v>
      </c>
      <c r="CE202">
        <v>15</v>
      </c>
      <c r="CF202">
        <v>14</v>
      </c>
      <c r="CG202">
        <v>0.7</v>
      </c>
      <c r="CH202">
        <v>346</v>
      </c>
      <c r="CI202">
        <v>0.94</v>
      </c>
      <c r="CJ202">
        <v>4.7</v>
      </c>
      <c r="CK202">
        <v>106</v>
      </c>
      <c r="CM202">
        <v>98.837000000000003</v>
      </c>
      <c r="CN202">
        <v>202</v>
      </c>
      <c r="CS202">
        <v>64</v>
      </c>
      <c r="CT202">
        <v>160</v>
      </c>
      <c r="CU202">
        <v>24.999999999999996</v>
      </c>
      <c r="CV202" s="7">
        <v>44203</v>
      </c>
      <c r="CW202" s="7">
        <v>44323</v>
      </c>
      <c r="CX202">
        <v>4.0999999999999996</v>
      </c>
      <c r="CY202">
        <v>278</v>
      </c>
      <c r="CZ202">
        <v>19</v>
      </c>
      <c r="DA202">
        <v>14</v>
      </c>
      <c r="DB202">
        <v>0.4</v>
      </c>
      <c r="DC202">
        <v>277</v>
      </c>
      <c r="DD202">
        <v>0.89</v>
      </c>
      <c r="DE202">
        <v>4.8</v>
      </c>
      <c r="DF202">
        <v>102</v>
      </c>
      <c r="DH202">
        <v>93.094999999999999</v>
      </c>
      <c r="DI202">
        <v>203</v>
      </c>
      <c r="DL202">
        <v>132</v>
      </c>
      <c r="DM202" t="s">
        <v>655</v>
      </c>
      <c r="DN202">
        <v>65.099999999999994</v>
      </c>
      <c r="DO202">
        <v>160</v>
      </c>
      <c r="DP202">
        <v>1.6</v>
      </c>
      <c r="DQ202">
        <v>25.429687499999993</v>
      </c>
      <c r="DR202" s="7">
        <v>44568</v>
      </c>
      <c r="DS202" s="7">
        <v>44671</v>
      </c>
      <c r="DT202">
        <v>3.8</v>
      </c>
      <c r="DU202">
        <v>254</v>
      </c>
      <c r="DV202">
        <v>14</v>
      </c>
      <c r="DW202">
        <v>10</v>
      </c>
      <c r="DX202">
        <v>0.9</v>
      </c>
      <c r="DY202">
        <v>321</v>
      </c>
      <c r="DZ202">
        <v>0.85</v>
      </c>
      <c r="EA202">
        <v>4.8</v>
      </c>
      <c r="EB202">
        <v>101</v>
      </c>
      <c r="ED202">
        <v>98.323999999999998</v>
      </c>
      <c r="EE202">
        <v>246</v>
      </c>
      <c r="EF202">
        <v>54</v>
      </c>
      <c r="EH202">
        <v>222</v>
      </c>
      <c r="EI202" t="s">
        <v>654</v>
      </c>
      <c r="EJ202">
        <v>63.6</v>
      </c>
      <c r="EK202">
        <v>160</v>
      </c>
      <c r="EL202">
        <v>1.6</v>
      </c>
      <c r="EM202">
        <v>24.843749999999996</v>
      </c>
      <c r="EN202" s="7">
        <v>44933</v>
      </c>
      <c r="EO202" s="7">
        <v>45036</v>
      </c>
      <c r="EP202">
        <v>3.8</v>
      </c>
      <c r="EQ202">
        <v>253</v>
      </c>
      <c r="ER202">
        <v>21</v>
      </c>
      <c r="ES202">
        <v>17</v>
      </c>
      <c r="ET202">
        <v>0.7</v>
      </c>
      <c r="EU202">
        <v>297</v>
      </c>
      <c r="EV202">
        <v>0.91</v>
      </c>
      <c r="EW202">
        <v>4.7</v>
      </c>
      <c r="EX202">
        <v>94</v>
      </c>
      <c r="EZ202">
        <v>102.05500000000001</v>
      </c>
      <c r="FA202">
        <v>187</v>
      </c>
      <c r="FB202">
        <v>46</v>
      </c>
      <c r="FD202">
        <v>141</v>
      </c>
      <c r="FE202" t="s">
        <v>653</v>
      </c>
      <c r="FF202">
        <v>63.8</v>
      </c>
      <c r="FG202">
        <v>158.69999999999999</v>
      </c>
      <c r="FH202">
        <v>1.587</v>
      </c>
      <c r="FI202">
        <v>25.331845186691332</v>
      </c>
      <c r="FJ202" s="12">
        <v>0</v>
      </c>
      <c r="FK202" s="11">
        <v>0</v>
      </c>
      <c r="FL202">
        <v>0</v>
      </c>
      <c r="FM202">
        <v>0</v>
      </c>
      <c r="FN202">
        <v>0</v>
      </c>
      <c r="FO202" s="5">
        <v>0</v>
      </c>
      <c r="FP202" s="12">
        <v>0</v>
      </c>
      <c r="FQ202">
        <v>0</v>
      </c>
      <c r="FR202">
        <v>0</v>
      </c>
      <c r="FS202">
        <v>0</v>
      </c>
      <c r="FT202">
        <v>0</v>
      </c>
      <c r="FU202" s="5">
        <v>0</v>
      </c>
      <c r="FV202" s="12">
        <v>0</v>
      </c>
      <c r="FW202">
        <v>0</v>
      </c>
      <c r="FX202">
        <v>0</v>
      </c>
      <c r="FY202">
        <v>0</v>
      </c>
      <c r="FZ202">
        <v>0</v>
      </c>
      <c r="GA202" s="5">
        <v>0</v>
      </c>
      <c r="GB202" s="4">
        <v>0</v>
      </c>
      <c r="GC202">
        <v>0</v>
      </c>
      <c r="GD202">
        <v>0</v>
      </c>
      <c r="GE202">
        <v>0</v>
      </c>
      <c r="GF202">
        <v>0</v>
      </c>
      <c r="GG202" s="5">
        <v>0</v>
      </c>
      <c r="GH202" s="4">
        <v>0</v>
      </c>
      <c r="GI202">
        <v>0</v>
      </c>
      <c r="GJ202">
        <v>0</v>
      </c>
      <c r="GK202">
        <v>0</v>
      </c>
      <c r="GL202">
        <v>0</v>
      </c>
      <c r="GM202" s="5">
        <v>0</v>
      </c>
      <c r="GN202" s="12">
        <v>0</v>
      </c>
      <c r="GO202">
        <v>0</v>
      </c>
      <c r="GP202">
        <v>0</v>
      </c>
      <c r="GQ202">
        <v>0</v>
      </c>
      <c r="GR202">
        <v>0</v>
      </c>
      <c r="GS202" s="5">
        <v>0</v>
      </c>
      <c r="GV202">
        <v>0</v>
      </c>
      <c r="GX202">
        <v>0</v>
      </c>
      <c r="GZ202">
        <v>0</v>
      </c>
      <c r="HB202">
        <v>1</v>
      </c>
      <c r="HC202" t="s">
        <v>966</v>
      </c>
      <c r="HD202">
        <v>0</v>
      </c>
      <c r="HF202" s="7">
        <v>45055</v>
      </c>
      <c r="HG202" s="4"/>
      <c r="HX202" s="5"/>
      <c r="HY202" s="4"/>
      <c r="IJ202" s="5"/>
      <c r="IW202">
        <f t="shared" si="27"/>
        <v>350.7873046874999</v>
      </c>
      <c r="IX202">
        <f t="shared" si="28"/>
        <v>666.90454101562489</v>
      </c>
      <c r="IY202">
        <f t="shared" si="29"/>
        <v>43.342216406249989</v>
      </c>
      <c r="IZ202" s="75">
        <f t="shared" si="30"/>
        <v>2.5600000000000005</v>
      </c>
      <c r="JA202" t="e">
        <v>#NAME?</v>
      </c>
      <c r="JB202">
        <v>860.34869400000002</v>
      </c>
      <c r="JC202">
        <v>327.936035</v>
      </c>
      <c r="JD202">
        <v>213.74401900000001</v>
      </c>
      <c r="JE202">
        <v>5.1324800000000002</v>
      </c>
      <c r="JF202">
        <v>8.404579</v>
      </c>
      <c r="JG202">
        <v>33.286819999999999</v>
      </c>
      <c r="JH202">
        <v>30.140464999999999</v>
      </c>
      <c r="JI202">
        <v>55.154156</v>
      </c>
      <c r="JJ202">
        <f t="shared" si="31"/>
        <v>85.294621000000006</v>
      </c>
      <c r="JK202">
        <f t="shared" si="32"/>
        <v>33.318211328124995</v>
      </c>
      <c r="JL202">
        <f t="shared" si="33"/>
        <v>11.773619140624998</v>
      </c>
      <c r="JM202">
        <f t="shared" si="34"/>
        <v>21.544592187499997</v>
      </c>
      <c r="JN202">
        <v>36.061672000000002</v>
      </c>
      <c r="JO202">
        <v>0.488672</v>
      </c>
      <c r="JP202">
        <v>154.96889100000001</v>
      </c>
      <c r="JQ202">
        <v>242.49253100000001</v>
      </c>
      <c r="JR202">
        <v>989.69418700000006</v>
      </c>
      <c r="JS202">
        <v>898.01549999999997</v>
      </c>
      <c r="JT202">
        <v>1707.275625</v>
      </c>
      <c r="JU202">
        <v>1091.8779999999999</v>
      </c>
      <c r="JV202">
        <v>16.063291</v>
      </c>
      <c r="JW202">
        <v>17.108267999999999</v>
      </c>
      <c r="JX202">
        <v>28.015263999999998</v>
      </c>
      <c r="JY202">
        <v>110.956074</v>
      </c>
      <c r="JZ202">
        <f t="shared" si="35"/>
        <v>43.342216406249989</v>
      </c>
      <c r="KA202">
        <v>100.46821300000001</v>
      </c>
      <c r="KB202">
        <v>183.84718699999999</v>
      </c>
      <c r="KC202">
        <v>120.20557599999999</v>
      </c>
      <c r="KD202">
        <v>1.628905</v>
      </c>
      <c r="KE202">
        <v>17.218765999999999</v>
      </c>
      <c r="KF202">
        <v>26.943615999999999</v>
      </c>
      <c r="KG202">
        <v>109.966025</v>
      </c>
      <c r="KH202">
        <v>99.779501999999994</v>
      </c>
      <c r="KI202">
        <v>189.69728499999999</v>
      </c>
      <c r="KJ202">
        <v>121.319785</v>
      </c>
      <c r="KK202">
        <v>1.78481</v>
      </c>
      <c r="KL202">
        <v>-84.109984999999995</v>
      </c>
      <c r="KM202">
        <v>209.36653100000001</v>
      </c>
      <c r="KN202">
        <v>28.831323999999999</v>
      </c>
      <c r="KO202">
        <v>-81.403366000000005</v>
      </c>
      <c r="KP202">
        <v>-88.515334999999993</v>
      </c>
      <c r="KQ202">
        <v>20.731923999999999</v>
      </c>
      <c r="KR202">
        <v>30.480136999999999</v>
      </c>
      <c r="KS202">
        <v>-75.477729999999994</v>
      </c>
      <c r="KT202">
        <v>176.66644299999999</v>
      </c>
      <c r="KU202">
        <v>26.100446999999999</v>
      </c>
      <c r="KV202">
        <v>-80.520713999999998</v>
      </c>
      <c r="KW202">
        <v>-92.293937999999997</v>
      </c>
      <c r="KX202">
        <v>-25.96632</v>
      </c>
      <c r="KY202">
        <v>27.725145000000001</v>
      </c>
      <c r="KZ202">
        <v>-72.814926</v>
      </c>
      <c r="LA202">
        <v>182.501892</v>
      </c>
      <c r="LB202">
        <v>25.036529999999999</v>
      </c>
      <c r="LC202">
        <v>-81.694923000000003</v>
      </c>
      <c r="LD202">
        <v>-91.833595000000003</v>
      </c>
      <c r="LE202">
        <v>-12.418827</v>
      </c>
      <c r="LF202">
        <v>29.526596000000001</v>
      </c>
      <c r="LG202">
        <v>0.54647699999999999</v>
      </c>
      <c r="LH202">
        <v>0.71929100000000001</v>
      </c>
      <c r="LI202" t="s">
        <v>1986</v>
      </c>
      <c r="LJ202" t="s">
        <v>1986</v>
      </c>
      <c r="LK202">
        <v>0.35336899999999999</v>
      </c>
      <c r="LL202">
        <v>0</v>
      </c>
      <c r="LM202" t="s">
        <v>1986</v>
      </c>
      <c r="LN202">
        <v>7.1454319999999996</v>
      </c>
      <c r="LO202" t="s">
        <v>1986</v>
      </c>
      <c r="LP202" t="s">
        <v>1986</v>
      </c>
      <c r="LQ202">
        <v>-0.99731400000000003</v>
      </c>
      <c r="LR202">
        <v>0.99231800000000003</v>
      </c>
      <c r="LS202">
        <v>6.0294E-2</v>
      </c>
      <c r="LT202">
        <v>1095.7416250000001</v>
      </c>
      <c r="LU202">
        <v>153.34856300000001</v>
      </c>
      <c r="LV202">
        <v>128.83265700000001</v>
      </c>
      <c r="LW202">
        <v>129.829971</v>
      </c>
    </row>
    <row r="203" spans="1:335" ht="16.149999999999999" customHeight="1" x14ac:dyDescent="0.3">
      <c r="A203">
        <v>213</v>
      </c>
      <c r="B203">
        <v>8211775</v>
      </c>
      <c r="C203" t="s">
        <v>183</v>
      </c>
      <c r="D203" t="s">
        <v>135</v>
      </c>
      <c r="E203" t="s">
        <v>17</v>
      </c>
      <c r="I203" s="77" t="s">
        <v>2217</v>
      </c>
      <c r="J203" s="100">
        <v>0</v>
      </c>
      <c r="K203" s="100">
        <v>0</v>
      </c>
      <c r="L203" s="85"/>
      <c r="M203" s="100"/>
      <c r="N203" s="100"/>
      <c r="O203" s="95" t="s">
        <v>2286</v>
      </c>
      <c r="P203" s="100"/>
      <c r="Q203" s="140" t="s">
        <v>2277</v>
      </c>
      <c r="R203" s="100"/>
      <c r="S203" s="95" t="s">
        <v>2277</v>
      </c>
      <c r="T203" s="100"/>
      <c r="U203" s="100">
        <v>0</v>
      </c>
      <c r="V203" s="95"/>
      <c r="W203" s="140" t="s">
        <v>2281</v>
      </c>
      <c r="X203" s="100"/>
      <c r="Y203">
        <v>0</v>
      </c>
      <c r="Z203" s="7">
        <v>42434</v>
      </c>
      <c r="AA203" s="7"/>
      <c r="AD203">
        <v>29</v>
      </c>
      <c r="AE203">
        <v>55</v>
      </c>
      <c r="AF203">
        <v>1</v>
      </c>
      <c r="AG203">
        <v>293</v>
      </c>
      <c r="AH203">
        <v>1.01</v>
      </c>
      <c r="AI203">
        <v>4.5999999999999996</v>
      </c>
      <c r="AJ203">
        <v>94</v>
      </c>
      <c r="AL203">
        <v>163.80799999999999</v>
      </c>
      <c r="AM203">
        <v>151</v>
      </c>
      <c r="AR203">
        <v>70</v>
      </c>
      <c r="AS203">
        <v>175</v>
      </c>
      <c r="AT203">
        <v>3.0625</v>
      </c>
      <c r="AU203">
        <v>22.857142857142858</v>
      </c>
      <c r="AV203" s="4">
        <v>113</v>
      </c>
      <c r="AW203" t="s">
        <v>1191</v>
      </c>
      <c r="AX203">
        <v>57</v>
      </c>
      <c r="AY203" t="s">
        <v>1191</v>
      </c>
      <c r="AZ203" s="11">
        <v>114</v>
      </c>
      <c r="BA203" s="6">
        <v>43641</v>
      </c>
      <c r="BD203" s="8"/>
      <c r="BF203" s="7">
        <v>42799</v>
      </c>
      <c r="BG203" s="7"/>
      <c r="BX203">
        <v>95.8</v>
      </c>
      <c r="BY203">
        <v>178</v>
      </c>
      <c r="BZ203">
        <v>30.236081302865799</v>
      </c>
      <c r="CA203" s="7">
        <v>43164</v>
      </c>
      <c r="CB203" s="7"/>
      <c r="CE203">
        <v>47</v>
      </c>
      <c r="CF203">
        <v>107</v>
      </c>
      <c r="CG203">
        <v>0.7</v>
      </c>
      <c r="CJ203">
        <v>4.9000000000000004</v>
      </c>
      <c r="CK203">
        <v>110</v>
      </c>
      <c r="CM203">
        <v>129.874</v>
      </c>
      <c r="CV203" s="7">
        <v>43529</v>
      </c>
      <c r="CW203" s="7">
        <v>43739</v>
      </c>
      <c r="CX203">
        <v>15.6</v>
      </c>
      <c r="CY203">
        <v>387</v>
      </c>
      <c r="DM203" t="s">
        <v>535</v>
      </c>
      <c r="DN203">
        <v>113.4</v>
      </c>
      <c r="DO203">
        <v>177.4</v>
      </c>
      <c r="DP203">
        <v>1.774</v>
      </c>
      <c r="DQ203">
        <v>36.033448191273422</v>
      </c>
      <c r="DR203" s="7">
        <v>43894</v>
      </c>
      <c r="DS203" s="7">
        <v>43739</v>
      </c>
      <c r="DT203">
        <v>15.6</v>
      </c>
      <c r="DU203">
        <v>387</v>
      </c>
      <c r="EI203" t="s">
        <v>535</v>
      </c>
      <c r="EJ203">
        <v>115.8</v>
      </c>
      <c r="EK203">
        <v>177</v>
      </c>
      <c r="EL203">
        <v>1.77</v>
      </c>
      <c r="EM203">
        <v>36.962558651728429</v>
      </c>
      <c r="EN203" s="7">
        <v>44259</v>
      </c>
      <c r="EO203" s="7"/>
      <c r="FJ203" s="12">
        <v>0</v>
      </c>
      <c r="FK203" s="11">
        <v>0</v>
      </c>
      <c r="FL203">
        <v>0</v>
      </c>
      <c r="FM203">
        <v>0</v>
      </c>
      <c r="FN203">
        <v>0</v>
      </c>
      <c r="FO203" s="5">
        <v>0</v>
      </c>
      <c r="FP203" s="12">
        <v>0</v>
      </c>
      <c r="FQ203">
        <v>0</v>
      </c>
      <c r="FR203">
        <v>0</v>
      </c>
      <c r="FS203">
        <v>0</v>
      </c>
      <c r="FT203">
        <v>0</v>
      </c>
      <c r="FU203" s="5">
        <v>0</v>
      </c>
      <c r="FV203" s="12">
        <v>0</v>
      </c>
      <c r="FW203">
        <v>0</v>
      </c>
      <c r="FX203">
        <v>0</v>
      </c>
      <c r="FY203">
        <v>0</v>
      </c>
      <c r="FZ203">
        <v>0</v>
      </c>
      <c r="GA203" s="5">
        <v>0</v>
      </c>
      <c r="GB203" s="4">
        <v>0</v>
      </c>
      <c r="GC203">
        <v>0</v>
      </c>
      <c r="GD203">
        <v>0</v>
      </c>
      <c r="GE203">
        <v>0</v>
      </c>
      <c r="GF203">
        <v>0</v>
      </c>
      <c r="GG203" s="5">
        <v>0</v>
      </c>
      <c r="GH203" s="4">
        <v>2</v>
      </c>
      <c r="GI203">
        <v>0</v>
      </c>
      <c r="GJ203">
        <v>1</v>
      </c>
      <c r="GK203">
        <v>0</v>
      </c>
      <c r="GL203">
        <v>0</v>
      </c>
      <c r="GM203" s="5">
        <v>0</v>
      </c>
      <c r="GN203" s="12">
        <v>2</v>
      </c>
      <c r="GO203">
        <v>0</v>
      </c>
      <c r="GP203">
        <v>1</v>
      </c>
      <c r="GQ203">
        <v>0</v>
      </c>
      <c r="GR203">
        <v>0</v>
      </c>
      <c r="GS203" s="5">
        <v>0</v>
      </c>
      <c r="GT203" s="76"/>
      <c r="GU203" s="76"/>
      <c r="GV203">
        <v>0</v>
      </c>
      <c r="GX203">
        <v>0</v>
      </c>
      <c r="GZ203">
        <v>0</v>
      </c>
      <c r="HB203">
        <v>0</v>
      </c>
      <c r="HD203">
        <v>0</v>
      </c>
      <c r="HF203" s="7">
        <v>43839</v>
      </c>
      <c r="HG203" s="4" t="s">
        <v>1361</v>
      </c>
      <c r="HH203" t="s">
        <v>1102</v>
      </c>
      <c r="HI203" t="s">
        <v>1403</v>
      </c>
      <c r="HJ203" t="s">
        <v>1102</v>
      </c>
      <c r="HX203" s="5"/>
      <c r="HY203" s="4"/>
      <c r="IJ203" s="5"/>
      <c r="IW203">
        <f t="shared" si="27"/>
        <v>436.42918367346937</v>
      </c>
      <c r="IX203">
        <f t="shared" si="28"/>
        <v>859.35428571428577</v>
      </c>
      <c r="IY203">
        <f t="shared" si="29"/>
        <v>55.997480816326537</v>
      </c>
      <c r="IZ203" s="75">
        <f t="shared" si="30"/>
        <v>3.0625</v>
      </c>
      <c r="JA203" t="e">
        <v>#NAME?</v>
      </c>
      <c r="JB203">
        <v>959.147156</v>
      </c>
      <c r="JC203">
        <v>360.14401199999998</v>
      </c>
      <c r="JD203">
        <v>244.97601299999999</v>
      </c>
      <c r="JE203">
        <v>4.8414679999999999</v>
      </c>
      <c r="JF203">
        <v>7.9301959999999996</v>
      </c>
      <c r="JG203">
        <v>42.873069999999998</v>
      </c>
      <c r="JH203">
        <v>38.588858999999999</v>
      </c>
      <c r="JI203">
        <v>64.587039000000004</v>
      </c>
      <c r="JJ203">
        <f t="shared" si="31"/>
        <v>103.175898</v>
      </c>
      <c r="JK203">
        <f t="shared" si="32"/>
        <v>33.690089142857147</v>
      </c>
      <c r="JL203">
        <f t="shared" si="33"/>
        <v>12.60044375510204</v>
      </c>
      <c r="JM203">
        <f t="shared" si="34"/>
        <v>21.089645387755102</v>
      </c>
      <c r="JN203">
        <v>19.039615000000001</v>
      </c>
      <c r="JO203">
        <v>0.83112299999999995</v>
      </c>
      <c r="JP203">
        <v>187.73132799999999</v>
      </c>
      <c r="JQ203">
        <v>248.34375</v>
      </c>
      <c r="JR203">
        <v>1614.2570000000001</v>
      </c>
      <c r="JS203">
        <v>1336.5643749999999</v>
      </c>
      <c r="JT203">
        <v>2631.7725</v>
      </c>
      <c r="JU203">
        <v>697.87400000000002</v>
      </c>
      <c r="JV203">
        <v>28.231974999999998</v>
      </c>
      <c r="JW203">
        <v>19.365873000000001</v>
      </c>
      <c r="JX203">
        <v>31.720786</v>
      </c>
      <c r="JY203">
        <v>171.49228500000001</v>
      </c>
      <c r="JZ203">
        <f t="shared" si="35"/>
        <v>55.997480816326537</v>
      </c>
      <c r="KA203">
        <v>154.35543899999999</v>
      </c>
      <c r="KB203">
        <v>258.348164</v>
      </c>
      <c r="KC203">
        <v>76.158462</v>
      </c>
      <c r="KD203">
        <v>3.3244910000000001</v>
      </c>
      <c r="KE203">
        <v>19.761192999999999</v>
      </c>
      <c r="KF203">
        <v>26.141448</v>
      </c>
      <c r="KG203">
        <v>169.921797</v>
      </c>
      <c r="KH203">
        <v>140.69098600000001</v>
      </c>
      <c r="KI203">
        <v>277.02869099999998</v>
      </c>
      <c r="KJ203">
        <v>73.460419999999999</v>
      </c>
      <c r="KK203">
        <v>2.971787</v>
      </c>
      <c r="KL203">
        <v>-96.935631000000001</v>
      </c>
      <c r="KM203">
        <v>391.582672</v>
      </c>
      <c r="KN203">
        <v>40.589908999999999</v>
      </c>
      <c r="KO203">
        <v>-104.17375199999999</v>
      </c>
      <c r="KP203">
        <v>-111.064262</v>
      </c>
      <c r="KQ203">
        <v>-4.580946</v>
      </c>
      <c r="KR203">
        <v>26.399550999999999</v>
      </c>
      <c r="KS203">
        <v>-86.933593999999999</v>
      </c>
      <c r="KT203">
        <v>360.29129</v>
      </c>
      <c r="KU203">
        <v>38.270175999999999</v>
      </c>
      <c r="KV203">
        <v>-108.320908</v>
      </c>
      <c r="KW203">
        <v>-117.415802</v>
      </c>
      <c r="KX203">
        <v>-63.637523999999999</v>
      </c>
      <c r="KY203">
        <v>26.524355</v>
      </c>
      <c r="KZ203">
        <v>-89.704025000000001</v>
      </c>
      <c r="LA203">
        <v>362.00570699999997</v>
      </c>
      <c r="LB203">
        <v>37.455097000000002</v>
      </c>
      <c r="LC203">
        <v>-106.59841900000001</v>
      </c>
      <c r="LD203">
        <v>-117.084259</v>
      </c>
      <c r="LE203">
        <v>-39.131065</v>
      </c>
      <c r="LF203">
        <v>30.784395</v>
      </c>
      <c r="LG203">
        <v>0.59747099999999997</v>
      </c>
      <c r="LH203">
        <v>0.70644700000000005</v>
      </c>
      <c r="LI203" t="s">
        <v>1986</v>
      </c>
      <c r="LJ203" t="s">
        <v>1986</v>
      </c>
      <c r="LK203">
        <v>0.37401000000000001</v>
      </c>
      <c r="LL203">
        <v>0</v>
      </c>
      <c r="LM203" t="s">
        <v>1986</v>
      </c>
      <c r="LN203">
        <v>10.445888999999999</v>
      </c>
      <c r="LO203" t="s">
        <v>1986</v>
      </c>
      <c r="LP203" t="s">
        <v>1986</v>
      </c>
      <c r="LQ203">
        <v>5.8930439999999997</v>
      </c>
      <c r="LR203">
        <v>1.126871</v>
      </c>
      <c r="LS203">
        <v>7.6850509999999996</v>
      </c>
      <c r="LT203">
        <v>1655.0676249999999</v>
      </c>
      <c r="LU203">
        <v>158.44200000000001</v>
      </c>
      <c r="LV203">
        <v>52.342091000000003</v>
      </c>
      <c r="LW203">
        <v>46.449047</v>
      </c>
    </row>
    <row r="204" spans="1:335" ht="16.149999999999999" customHeight="1" x14ac:dyDescent="0.3">
      <c r="A204">
        <v>214</v>
      </c>
      <c r="B204">
        <v>8219324</v>
      </c>
      <c r="C204" t="s">
        <v>152</v>
      </c>
      <c r="D204" t="s">
        <v>135</v>
      </c>
      <c r="E204" s="8" t="s">
        <v>2140</v>
      </c>
      <c r="F204" s="8">
        <v>1</v>
      </c>
      <c r="G204" t="s">
        <v>2219</v>
      </c>
      <c r="H204" s="77" t="s">
        <v>2211</v>
      </c>
      <c r="I204" s="77" t="s">
        <v>2212</v>
      </c>
      <c r="J204" s="101"/>
      <c r="K204" s="101">
        <v>0</v>
      </c>
      <c r="M204" s="101"/>
      <c r="N204" s="101"/>
      <c r="O204" s="141" t="s">
        <v>2286</v>
      </c>
      <c r="P204" s="101"/>
      <c r="Q204" s="98" t="s">
        <v>2277</v>
      </c>
      <c r="R204" s="101"/>
      <c r="S204" s="141" t="s">
        <v>2277</v>
      </c>
      <c r="T204" s="101"/>
      <c r="U204" s="101">
        <v>0</v>
      </c>
      <c r="V204" s="141"/>
      <c r="W204" s="98" t="s">
        <v>2281</v>
      </c>
      <c r="X204" s="101"/>
      <c r="Y204">
        <v>0</v>
      </c>
      <c r="Z204" s="7">
        <v>44212</v>
      </c>
      <c r="AA204" s="7">
        <v>44223</v>
      </c>
      <c r="AB204">
        <v>7</v>
      </c>
      <c r="AC204">
        <v>364</v>
      </c>
      <c r="AD204">
        <v>48</v>
      </c>
      <c r="AE204">
        <v>72</v>
      </c>
      <c r="AF204">
        <v>0.8</v>
      </c>
      <c r="AG204">
        <v>254</v>
      </c>
      <c r="AH204">
        <v>1.07</v>
      </c>
      <c r="AI204">
        <v>4.5999999999999996</v>
      </c>
      <c r="AJ204">
        <v>101</v>
      </c>
      <c r="AL204">
        <v>87.605000000000004</v>
      </c>
      <c r="AM204">
        <v>207</v>
      </c>
      <c r="AN204">
        <v>42</v>
      </c>
      <c r="AP204">
        <v>174</v>
      </c>
      <c r="AQ204" t="s">
        <v>498</v>
      </c>
      <c r="AR204">
        <v>100</v>
      </c>
      <c r="AS204">
        <v>175</v>
      </c>
      <c r="AT204">
        <v>3.0625</v>
      </c>
      <c r="AU204">
        <v>32.653061224489797</v>
      </c>
      <c r="AV204" s="4">
        <v>111</v>
      </c>
      <c r="AW204" t="s">
        <v>1176</v>
      </c>
      <c r="AX204">
        <v>53</v>
      </c>
      <c r="AY204" t="s">
        <v>1176</v>
      </c>
      <c r="AZ204" s="11">
        <v>106.5</v>
      </c>
      <c r="BA204" s="6">
        <v>44223</v>
      </c>
      <c r="BD204" s="8"/>
      <c r="BF204" s="7">
        <v>44577</v>
      </c>
      <c r="BG204" s="7">
        <v>44643</v>
      </c>
      <c r="BH204">
        <v>6.7</v>
      </c>
      <c r="BI204">
        <v>325</v>
      </c>
      <c r="BJ204">
        <v>99</v>
      </c>
      <c r="BK204">
        <v>197</v>
      </c>
      <c r="BL204">
        <v>0.8</v>
      </c>
      <c r="BM204">
        <v>241</v>
      </c>
      <c r="BN204">
        <v>0.93</v>
      </c>
      <c r="BO204">
        <v>4.8</v>
      </c>
      <c r="BP204">
        <v>119</v>
      </c>
      <c r="BQ204">
        <v>6.5</v>
      </c>
      <c r="BR204">
        <v>89.134</v>
      </c>
      <c r="BS204">
        <v>200</v>
      </c>
      <c r="BT204">
        <v>49</v>
      </c>
      <c r="BV204">
        <v>164</v>
      </c>
      <c r="BW204" t="s">
        <v>575</v>
      </c>
      <c r="BX204">
        <v>101.2</v>
      </c>
      <c r="BY204">
        <v>175.5</v>
      </c>
      <c r="BZ204">
        <v>32.856876161719462</v>
      </c>
      <c r="CA204" s="7">
        <v>44942</v>
      </c>
      <c r="CB204" s="7">
        <v>44959</v>
      </c>
      <c r="CC204">
        <v>7.5</v>
      </c>
      <c r="CD204">
        <v>323</v>
      </c>
      <c r="CE204">
        <v>37</v>
      </c>
      <c r="CF204">
        <v>52</v>
      </c>
      <c r="CG204">
        <v>0.6</v>
      </c>
      <c r="CH204">
        <v>239</v>
      </c>
      <c r="CI204">
        <v>1.02</v>
      </c>
      <c r="CJ204">
        <v>4.8</v>
      </c>
      <c r="CK204">
        <v>108</v>
      </c>
      <c r="CL204">
        <v>6.2</v>
      </c>
      <c r="CM204">
        <v>96.593999999999994</v>
      </c>
      <c r="CN204">
        <v>231</v>
      </c>
      <c r="CO204">
        <v>55</v>
      </c>
      <c r="CQ204">
        <v>179</v>
      </c>
      <c r="CR204" t="s">
        <v>477</v>
      </c>
      <c r="CS204">
        <v>99.7</v>
      </c>
      <c r="CT204">
        <v>175.5</v>
      </c>
      <c r="CU204">
        <v>32.36986712770188</v>
      </c>
      <c r="CV204" s="7">
        <v>45307</v>
      </c>
      <c r="CW204" s="7">
        <v>45099</v>
      </c>
      <c r="CX204">
        <v>7.2</v>
      </c>
      <c r="CY204">
        <v>344</v>
      </c>
      <c r="DM204" t="s">
        <v>796</v>
      </c>
      <c r="DN204">
        <v>101</v>
      </c>
      <c r="DO204">
        <v>175.5</v>
      </c>
      <c r="DP204">
        <v>1.7550000000000001</v>
      </c>
      <c r="DQ204">
        <v>32.791941623850448</v>
      </c>
      <c r="DR204" s="7">
        <v>45672</v>
      </c>
      <c r="DS204" s="7"/>
      <c r="EN204" s="7">
        <v>46037</v>
      </c>
      <c r="EO204" s="7"/>
      <c r="FJ204" s="12">
        <v>0</v>
      </c>
      <c r="FK204" s="11">
        <v>0</v>
      </c>
      <c r="FL204">
        <v>0</v>
      </c>
      <c r="FM204">
        <v>0</v>
      </c>
      <c r="FN204">
        <v>0</v>
      </c>
      <c r="FO204" s="5">
        <v>0</v>
      </c>
      <c r="FP204" s="12">
        <v>2</v>
      </c>
      <c r="FQ204">
        <v>0</v>
      </c>
      <c r="FR204">
        <v>0</v>
      </c>
      <c r="FS204">
        <v>0</v>
      </c>
      <c r="FT204">
        <v>0</v>
      </c>
      <c r="FU204" s="5">
        <v>0</v>
      </c>
      <c r="FV204" s="12">
        <v>2</v>
      </c>
      <c r="FW204">
        <v>0</v>
      </c>
      <c r="FX204">
        <v>1</v>
      </c>
      <c r="FY204">
        <v>0</v>
      </c>
      <c r="FZ204">
        <v>0</v>
      </c>
      <c r="GA204" s="5">
        <v>0</v>
      </c>
      <c r="GB204" s="4">
        <v>2</v>
      </c>
      <c r="GC204">
        <v>0</v>
      </c>
      <c r="GD204">
        <v>1</v>
      </c>
      <c r="GE204">
        <v>0</v>
      </c>
      <c r="GF204">
        <v>0</v>
      </c>
      <c r="GG204" s="5">
        <v>0</v>
      </c>
      <c r="GH204" s="4">
        <v>2</v>
      </c>
      <c r="GI204">
        <v>0</v>
      </c>
      <c r="GJ204">
        <v>1</v>
      </c>
      <c r="GK204">
        <v>0</v>
      </c>
      <c r="GL204">
        <v>0</v>
      </c>
      <c r="GM204" s="5">
        <v>0</v>
      </c>
      <c r="GN204" s="12">
        <v>2</v>
      </c>
      <c r="GO204">
        <v>0</v>
      </c>
      <c r="GP204">
        <v>1</v>
      </c>
      <c r="GQ204">
        <v>0</v>
      </c>
      <c r="GR204">
        <v>0</v>
      </c>
      <c r="GS204" s="5">
        <v>0</v>
      </c>
      <c r="GV204">
        <v>0</v>
      </c>
      <c r="GX204">
        <v>0</v>
      </c>
      <c r="GZ204">
        <v>0</v>
      </c>
      <c r="HB204">
        <v>0</v>
      </c>
      <c r="HD204">
        <v>0</v>
      </c>
      <c r="HF204" s="7">
        <v>45211</v>
      </c>
      <c r="HG204" s="4" t="s">
        <v>1361</v>
      </c>
      <c r="HH204" t="s">
        <v>1316</v>
      </c>
      <c r="HS204" t="s">
        <v>1437</v>
      </c>
      <c r="HT204" t="s">
        <v>575</v>
      </c>
      <c r="HX204" s="5"/>
      <c r="HY204" s="4"/>
      <c r="IJ204" s="5"/>
      <c r="IM204" t="s">
        <v>1727</v>
      </c>
      <c r="IN204" t="s">
        <v>1082</v>
      </c>
      <c r="IW204">
        <f t="shared" si="27"/>
        <v>481.50820408163264</v>
      </c>
      <c r="IX204">
        <f t="shared" si="28"/>
        <v>1050.5996734693877</v>
      </c>
      <c r="IY204">
        <f t="shared" si="29"/>
        <v>63.975790693877549</v>
      </c>
      <c r="IZ204" s="75">
        <f t="shared" si="30"/>
        <v>3.0625</v>
      </c>
      <c r="JA204" t="e">
        <v>#NAME?</v>
      </c>
      <c r="JB204">
        <v>1011.1345209999999</v>
      </c>
      <c r="JC204">
        <v>386.49603300000001</v>
      </c>
      <c r="JD204">
        <v>249.85601800000001</v>
      </c>
      <c r="JE204">
        <v>5.5368490000000001</v>
      </c>
      <c r="JF204">
        <v>6.0583840000000002</v>
      </c>
      <c r="JG204">
        <v>48.981465</v>
      </c>
      <c r="JH204">
        <v>36.071675999999997</v>
      </c>
      <c r="JI204">
        <v>76.460905999999994</v>
      </c>
      <c r="JJ204">
        <f t="shared" si="31"/>
        <v>112.53258199999999</v>
      </c>
      <c r="JK204">
        <f t="shared" si="32"/>
        <v>36.74533289795918</v>
      </c>
      <c r="JL204">
        <f t="shared" si="33"/>
        <v>11.778506448979591</v>
      </c>
      <c r="JM204">
        <f t="shared" si="34"/>
        <v>24.966826448979589</v>
      </c>
      <c r="JN204">
        <v>21.094797</v>
      </c>
      <c r="JO204">
        <v>0.47152500000000003</v>
      </c>
      <c r="JP204">
        <v>230.67345299999999</v>
      </c>
      <c r="JQ204">
        <v>236.136484</v>
      </c>
      <c r="JR204">
        <v>2027.4773749999999</v>
      </c>
      <c r="JS204">
        <v>1474.6188749999999</v>
      </c>
      <c r="JT204">
        <v>3217.4614999999999</v>
      </c>
      <c r="JU204">
        <v>703.87512500000003</v>
      </c>
      <c r="JV204">
        <v>24.571701000000001</v>
      </c>
      <c r="JW204">
        <v>22.147394999999999</v>
      </c>
      <c r="JX204">
        <v>24.233535</v>
      </c>
      <c r="JY204">
        <v>195.925859</v>
      </c>
      <c r="JZ204">
        <f t="shared" si="35"/>
        <v>63.975790693877549</v>
      </c>
      <c r="KA204">
        <v>144.286699</v>
      </c>
      <c r="KB204">
        <v>305.843613</v>
      </c>
      <c r="KC204">
        <v>84.379188999999997</v>
      </c>
      <c r="KD204">
        <v>1.886101</v>
      </c>
      <c r="KE204">
        <v>22.504726999999999</v>
      </c>
      <c r="KF204">
        <v>23.037704999999999</v>
      </c>
      <c r="KG204">
        <v>197.80267599999999</v>
      </c>
      <c r="KH204">
        <v>143.865264</v>
      </c>
      <c r="KI204">
        <v>313.89869099999999</v>
      </c>
      <c r="KJ204">
        <v>68.670747000000006</v>
      </c>
      <c r="KK204">
        <v>2.3972389999999999</v>
      </c>
      <c r="KL204">
        <v>-93.825996000000004</v>
      </c>
      <c r="KM204">
        <v>371.01403800000003</v>
      </c>
      <c r="KN204">
        <v>46.315764999999999</v>
      </c>
      <c r="KO204">
        <v>-100.953453</v>
      </c>
      <c r="KP204">
        <v>-104.814072</v>
      </c>
      <c r="KQ204">
        <v>5.8885579999999997</v>
      </c>
      <c r="KR204">
        <v>38.700054000000002</v>
      </c>
      <c r="KS204">
        <v>-85.841721000000007</v>
      </c>
      <c r="KT204">
        <v>310.7724</v>
      </c>
      <c r="KU204">
        <v>46.906261000000001</v>
      </c>
      <c r="KV204">
        <v>-103.646202</v>
      </c>
      <c r="KW204">
        <v>-112.234871</v>
      </c>
      <c r="KX204">
        <v>-25.778845</v>
      </c>
      <c r="KY204">
        <v>60.742424</v>
      </c>
      <c r="KZ204">
        <v>-85.130073999999993</v>
      </c>
      <c r="LA204">
        <v>328.94259599999998</v>
      </c>
      <c r="LB204">
        <v>46.717846000000002</v>
      </c>
      <c r="LC204">
        <v>-104.64849100000001</v>
      </c>
      <c r="LD204">
        <v>-111.976738</v>
      </c>
      <c r="LE204">
        <v>-24.818985000000001</v>
      </c>
      <c r="LF204">
        <v>41.265555999999997</v>
      </c>
      <c r="LG204">
        <v>0.47176600000000002</v>
      </c>
      <c r="LH204">
        <v>0.69673600000000002</v>
      </c>
      <c r="LI204" t="s">
        <v>1986</v>
      </c>
      <c r="LJ204" t="s">
        <v>1986</v>
      </c>
      <c r="LK204">
        <v>0.320544</v>
      </c>
      <c r="LL204">
        <v>0</v>
      </c>
      <c r="LM204" t="s">
        <v>1986</v>
      </c>
      <c r="LN204">
        <v>10.514143000000001</v>
      </c>
      <c r="LO204" t="s">
        <v>1986</v>
      </c>
      <c r="LP204" t="s">
        <v>1986</v>
      </c>
      <c r="LQ204">
        <v>-6.8180810000000003</v>
      </c>
      <c r="LR204">
        <v>0.85350499999999996</v>
      </c>
      <c r="LS204">
        <v>15.004545</v>
      </c>
      <c r="LT204">
        <v>2403.14975</v>
      </c>
      <c r="LU204">
        <v>228.56351599999999</v>
      </c>
      <c r="LV204">
        <v>39.723464999999997</v>
      </c>
      <c r="LW204">
        <v>46.541545999999997</v>
      </c>
    </row>
    <row r="205" spans="1:335" ht="16.149999999999999" customHeight="1" x14ac:dyDescent="0.3">
      <c r="A205">
        <v>215</v>
      </c>
      <c r="B205">
        <v>8227595</v>
      </c>
      <c r="C205" t="s">
        <v>256</v>
      </c>
      <c r="D205" t="s">
        <v>135</v>
      </c>
      <c r="E205" t="s">
        <v>35</v>
      </c>
      <c r="F205" s="8">
        <v>1</v>
      </c>
      <c r="I205" s="77" t="s">
        <v>2157</v>
      </c>
      <c r="J205" s="100">
        <v>1</v>
      </c>
      <c r="K205" s="100">
        <v>0</v>
      </c>
      <c r="L205" s="85"/>
      <c r="M205" s="100"/>
      <c r="N205" s="100"/>
      <c r="O205" s="95" t="s">
        <v>2286</v>
      </c>
      <c r="P205" s="100"/>
      <c r="Q205" s="140" t="s">
        <v>2277</v>
      </c>
      <c r="R205" s="100"/>
      <c r="S205" s="95" t="s">
        <v>2277</v>
      </c>
      <c r="T205" s="100"/>
      <c r="U205" s="100">
        <v>0</v>
      </c>
      <c r="V205" s="95"/>
      <c r="W205" s="140" t="s">
        <v>2281</v>
      </c>
      <c r="X205" s="100"/>
      <c r="Y205">
        <v>0</v>
      </c>
      <c r="Z205" s="7">
        <v>44398</v>
      </c>
      <c r="AA205" s="7"/>
      <c r="AD205">
        <v>72</v>
      </c>
      <c r="AE205">
        <v>67</v>
      </c>
      <c r="AF205">
        <v>0.7</v>
      </c>
      <c r="AG205">
        <v>197</v>
      </c>
      <c r="AH205">
        <v>1.03</v>
      </c>
      <c r="AI205">
        <v>4.5999999999999996</v>
      </c>
      <c r="AJ205">
        <v>106</v>
      </c>
      <c r="AL205">
        <v>76.597999999999999</v>
      </c>
      <c r="AM205">
        <v>146</v>
      </c>
      <c r="AP205">
        <v>190</v>
      </c>
      <c r="AR205">
        <v>82.9</v>
      </c>
      <c r="AS205">
        <v>174.4</v>
      </c>
      <c r="AT205">
        <v>3.0415359999999998</v>
      </c>
      <c r="AU205">
        <v>27.255965406952281</v>
      </c>
      <c r="AV205" s="4">
        <v>126</v>
      </c>
      <c r="AW205" t="s">
        <v>1132</v>
      </c>
      <c r="AX205">
        <v>79</v>
      </c>
      <c r="AY205" t="s">
        <v>1132</v>
      </c>
      <c r="AZ205" s="11">
        <v>76</v>
      </c>
      <c r="BA205" s="6">
        <v>44431</v>
      </c>
      <c r="BD205" s="8"/>
      <c r="BF205" s="7">
        <v>44763</v>
      </c>
      <c r="BG205" s="7"/>
      <c r="BJ205">
        <v>34</v>
      </c>
      <c r="BK205">
        <v>16</v>
      </c>
      <c r="BL205">
        <v>0.9</v>
      </c>
      <c r="BM205">
        <v>153</v>
      </c>
      <c r="BN205">
        <v>1.08</v>
      </c>
      <c r="BO205">
        <v>4.5</v>
      </c>
      <c r="BP205">
        <v>100</v>
      </c>
      <c r="BR205">
        <v>74.606999999999999</v>
      </c>
      <c r="BS205">
        <v>188</v>
      </c>
      <c r="BT205">
        <v>61</v>
      </c>
      <c r="BU205">
        <v>109</v>
      </c>
      <c r="BV205">
        <v>103</v>
      </c>
      <c r="BX205">
        <v>73</v>
      </c>
      <c r="BY205">
        <v>174</v>
      </c>
      <c r="BZ205">
        <v>24.111507464658473</v>
      </c>
      <c r="CA205" s="7">
        <v>45128</v>
      </c>
      <c r="CB205" s="7">
        <v>45166</v>
      </c>
      <c r="CC205">
        <v>6.2</v>
      </c>
      <c r="CD205">
        <v>203</v>
      </c>
      <c r="CE205">
        <v>34</v>
      </c>
      <c r="CF205">
        <v>15</v>
      </c>
      <c r="CG205">
        <v>0.8</v>
      </c>
      <c r="CH205">
        <v>171</v>
      </c>
      <c r="CI205">
        <v>1.05</v>
      </c>
      <c r="CJ205">
        <v>4.5</v>
      </c>
      <c r="CK205">
        <v>104</v>
      </c>
      <c r="CM205">
        <v>79.816000000000003</v>
      </c>
      <c r="CN205">
        <v>205</v>
      </c>
      <c r="CO205">
        <v>61</v>
      </c>
      <c r="CP205">
        <v>122</v>
      </c>
      <c r="CQ205">
        <v>125</v>
      </c>
      <c r="CR205" t="s">
        <v>577</v>
      </c>
      <c r="CS205">
        <v>71</v>
      </c>
      <c r="CT205">
        <v>174</v>
      </c>
      <c r="CU205">
        <v>23.450918219051392</v>
      </c>
      <c r="CV205" s="7">
        <v>45493</v>
      </c>
      <c r="CW205" s="7">
        <v>45166</v>
      </c>
      <c r="CX205">
        <v>6.2</v>
      </c>
      <c r="CY205">
        <v>203</v>
      </c>
      <c r="DM205" t="s">
        <v>577</v>
      </c>
      <c r="DN205">
        <v>70.7</v>
      </c>
      <c r="DO205">
        <v>174</v>
      </c>
      <c r="DP205">
        <v>1.74</v>
      </c>
      <c r="DQ205">
        <v>23.351829832210331</v>
      </c>
      <c r="DR205" s="7">
        <v>45858</v>
      </c>
      <c r="DS205" s="7"/>
      <c r="EN205" s="7">
        <v>46223</v>
      </c>
      <c r="EO205" s="7"/>
      <c r="FJ205" s="12">
        <v>0</v>
      </c>
      <c r="FK205" s="11">
        <v>0</v>
      </c>
      <c r="FL205">
        <v>0</v>
      </c>
      <c r="FM205">
        <v>0</v>
      </c>
      <c r="FN205">
        <v>0</v>
      </c>
      <c r="FO205" s="5">
        <v>0</v>
      </c>
      <c r="FP205" s="12">
        <v>0</v>
      </c>
      <c r="FQ205">
        <v>0</v>
      </c>
      <c r="FR205">
        <v>0</v>
      </c>
      <c r="FS205">
        <v>0</v>
      </c>
      <c r="FT205">
        <v>0</v>
      </c>
      <c r="FU205" s="5">
        <v>0</v>
      </c>
      <c r="FV205" s="12">
        <v>0</v>
      </c>
      <c r="FW205">
        <v>0</v>
      </c>
      <c r="FX205">
        <v>0</v>
      </c>
      <c r="FY205">
        <v>0</v>
      </c>
      <c r="FZ205">
        <v>0</v>
      </c>
      <c r="GA205" s="5">
        <v>0</v>
      </c>
      <c r="GB205" s="4">
        <v>0</v>
      </c>
      <c r="GC205">
        <v>0</v>
      </c>
      <c r="GD205">
        <v>0</v>
      </c>
      <c r="GE205">
        <v>0</v>
      </c>
      <c r="GF205">
        <v>0</v>
      </c>
      <c r="GG205" s="5">
        <v>0</v>
      </c>
      <c r="GH205" s="4">
        <v>0</v>
      </c>
      <c r="GI205">
        <v>0</v>
      </c>
      <c r="GJ205">
        <v>0</v>
      </c>
      <c r="GK205">
        <v>0</v>
      </c>
      <c r="GL205">
        <v>0</v>
      </c>
      <c r="GM205" s="5">
        <v>0</v>
      </c>
      <c r="GN205" s="12">
        <v>0</v>
      </c>
      <c r="GO205">
        <v>0</v>
      </c>
      <c r="GP205">
        <v>0</v>
      </c>
      <c r="GQ205">
        <v>0</v>
      </c>
      <c r="GR205">
        <v>0</v>
      </c>
      <c r="GS205" s="5">
        <v>0</v>
      </c>
      <c r="GT205" s="76"/>
      <c r="GU205" s="76"/>
      <c r="GV205">
        <v>0</v>
      </c>
      <c r="GX205">
        <v>0</v>
      </c>
      <c r="GZ205">
        <v>0</v>
      </c>
      <c r="HB205">
        <v>0</v>
      </c>
      <c r="HD205">
        <v>0</v>
      </c>
      <c r="HF205" s="7">
        <v>45166</v>
      </c>
      <c r="HG205" s="4"/>
      <c r="HX205" s="5"/>
      <c r="HY205" s="4"/>
      <c r="IJ205" s="5"/>
      <c r="IW205">
        <f t="shared" si="27"/>
        <v>409.83281144790004</v>
      </c>
      <c r="IX205">
        <f t="shared" si="28"/>
        <v>496.67889842500637</v>
      </c>
      <c r="IY205">
        <f t="shared" si="29"/>
        <v>59.465225793809445</v>
      </c>
      <c r="IZ205" s="75">
        <f t="shared" si="30"/>
        <v>3.0415359999999998</v>
      </c>
      <c r="JA205" t="e">
        <v>#NAME?</v>
      </c>
      <c r="JB205">
        <v>931.02221699999996</v>
      </c>
      <c r="JC205">
        <v>357.21603399999998</v>
      </c>
      <c r="JD205">
        <v>228.384018</v>
      </c>
      <c r="JE205">
        <v>6.6813690000000001</v>
      </c>
      <c r="JF205">
        <v>7.7930260000000002</v>
      </c>
      <c r="JG205">
        <v>54.259687</v>
      </c>
      <c r="JH205">
        <v>36.43318</v>
      </c>
      <c r="JI205">
        <v>55.860016000000002</v>
      </c>
      <c r="JJ205">
        <f t="shared" si="31"/>
        <v>92.293195999999995</v>
      </c>
      <c r="JK205">
        <f t="shared" si="32"/>
        <v>30.344272104620824</v>
      </c>
      <c r="JL205">
        <f t="shared" si="33"/>
        <v>11.978546366046629</v>
      </c>
      <c r="JM205">
        <f t="shared" si="34"/>
        <v>18.365725738574195</v>
      </c>
      <c r="JN205">
        <v>27.502776999999998</v>
      </c>
      <c r="JO205">
        <v>0.70014299999999996</v>
      </c>
      <c r="JP205">
        <v>209.67724999999999</v>
      </c>
      <c r="JQ205">
        <v>229.512719</v>
      </c>
      <c r="JR205">
        <v>1528.87625</v>
      </c>
      <c r="JS205">
        <v>1246.52125</v>
      </c>
      <c r="JT205">
        <v>1510.6667500000001</v>
      </c>
      <c r="JU205">
        <v>824.5575</v>
      </c>
      <c r="JV205">
        <v>23.776301</v>
      </c>
      <c r="JW205">
        <v>22.271229999999999</v>
      </c>
      <c r="JX205">
        <v>25.976752999999999</v>
      </c>
      <c r="JY205">
        <v>180.86562499999999</v>
      </c>
      <c r="JZ205">
        <f t="shared" si="35"/>
        <v>59.465225793809445</v>
      </c>
      <c r="KA205">
        <v>121.443926</v>
      </c>
      <c r="KB205">
        <v>186.20005900000001</v>
      </c>
      <c r="KC205">
        <v>91.675927999999999</v>
      </c>
      <c r="KD205">
        <v>2.3338109999999999</v>
      </c>
      <c r="KE205">
        <v>23.297471000000002</v>
      </c>
      <c r="KF205">
        <v>25.501414</v>
      </c>
      <c r="KG205">
        <v>169.875137</v>
      </c>
      <c r="KH205">
        <v>138.502354</v>
      </c>
      <c r="KI205">
        <v>167.851855</v>
      </c>
      <c r="KJ205">
        <v>91.617500000000007</v>
      </c>
      <c r="KK205">
        <v>2.6418110000000001</v>
      </c>
      <c r="KL205">
        <v>-52.329048</v>
      </c>
      <c r="KM205">
        <v>342.85043300000001</v>
      </c>
      <c r="KN205">
        <v>46.999583999999999</v>
      </c>
      <c r="KO205">
        <v>-82.040535000000006</v>
      </c>
      <c r="KP205">
        <v>-80.833472999999998</v>
      </c>
      <c r="KQ205">
        <v>-22.195834999999999</v>
      </c>
      <c r="KR205">
        <v>43.985157000000001</v>
      </c>
      <c r="KS205">
        <v>-39.832763999999997</v>
      </c>
      <c r="KT205">
        <v>325.90210000000002</v>
      </c>
      <c r="KU205">
        <v>46.602252999999997</v>
      </c>
      <c r="KV205">
        <v>-90.176642999999999</v>
      </c>
      <c r="KW205">
        <v>-87.045837000000006</v>
      </c>
      <c r="KX205">
        <v>-140.28085300000001</v>
      </c>
      <c r="KY205">
        <v>49.065308000000002</v>
      </c>
      <c r="KZ205">
        <v>-41.757046000000003</v>
      </c>
      <c r="LA205">
        <v>312.03234900000001</v>
      </c>
      <c r="LB205">
        <v>47.155749999999998</v>
      </c>
      <c r="LC205">
        <v>-88.190513999999993</v>
      </c>
      <c r="LD205">
        <v>-86.441872000000004</v>
      </c>
      <c r="LE205">
        <v>-114.00496699999999</v>
      </c>
      <c r="LF205">
        <v>43.242187999999999</v>
      </c>
      <c r="LG205">
        <v>0.652223</v>
      </c>
      <c r="LH205">
        <v>0.62975999999999999</v>
      </c>
      <c r="LI205" t="s">
        <v>1986</v>
      </c>
      <c r="LJ205" t="s">
        <v>1986</v>
      </c>
      <c r="LK205">
        <v>0.39475500000000002</v>
      </c>
      <c r="LL205">
        <v>0</v>
      </c>
      <c r="LM205" t="s">
        <v>1986</v>
      </c>
      <c r="LN205">
        <v>5.0590489999999999</v>
      </c>
      <c r="LO205" t="s">
        <v>1986</v>
      </c>
      <c r="LP205" t="s">
        <v>1986</v>
      </c>
      <c r="LQ205">
        <v>-31.272285</v>
      </c>
      <c r="LR205">
        <v>0.73463599999999996</v>
      </c>
      <c r="LS205">
        <v>0.66882600000000003</v>
      </c>
      <c r="LT205">
        <v>1605.8832500000001</v>
      </c>
      <c r="LU205">
        <v>317.42787499999997</v>
      </c>
      <c r="LV205">
        <v>86.574509000000006</v>
      </c>
      <c r="LW205">
        <v>117.846794</v>
      </c>
    </row>
    <row r="206" spans="1:335" ht="16.149999999999999" customHeight="1" x14ac:dyDescent="0.3">
      <c r="A206">
        <v>216</v>
      </c>
      <c r="B206">
        <v>8240688</v>
      </c>
      <c r="C206" t="s">
        <v>163</v>
      </c>
      <c r="D206" t="s">
        <v>134</v>
      </c>
      <c r="E206" s="8" t="s">
        <v>2141</v>
      </c>
      <c r="F206" s="8">
        <v>2</v>
      </c>
      <c r="G206">
        <v>2</v>
      </c>
      <c r="H206" s="77" t="s">
        <v>2213</v>
      </c>
      <c r="I206" s="77" t="s">
        <v>2214</v>
      </c>
      <c r="J206" s="101">
        <v>0</v>
      </c>
      <c r="K206" s="101">
        <v>0</v>
      </c>
      <c r="M206" s="101"/>
      <c r="N206" s="101"/>
      <c r="O206" s="141" t="s">
        <v>2286</v>
      </c>
      <c r="P206" s="101"/>
      <c r="Q206" s="98" t="s">
        <v>2277</v>
      </c>
      <c r="R206" s="101"/>
      <c r="S206" s="141" t="s">
        <v>2277</v>
      </c>
      <c r="T206" s="101"/>
      <c r="U206" s="101">
        <v>0</v>
      </c>
      <c r="V206" s="141"/>
      <c r="W206" s="98" t="s">
        <v>2281</v>
      </c>
      <c r="X206" s="101"/>
      <c r="Y206">
        <v>0</v>
      </c>
      <c r="Z206" s="7">
        <v>44300</v>
      </c>
      <c r="AA206" s="7">
        <v>44358</v>
      </c>
      <c r="AB206">
        <v>7</v>
      </c>
      <c r="AC206">
        <v>337</v>
      </c>
      <c r="AD206">
        <v>42</v>
      </c>
      <c r="AE206">
        <v>47</v>
      </c>
      <c r="AF206">
        <v>0.6</v>
      </c>
      <c r="AG206">
        <v>271</v>
      </c>
      <c r="AH206">
        <v>0.97</v>
      </c>
      <c r="AI206">
        <v>5.0999999999999996</v>
      </c>
      <c r="AJ206">
        <v>112</v>
      </c>
      <c r="AK206">
        <v>6.6</v>
      </c>
      <c r="AL206">
        <v>106.54900000000001</v>
      </c>
      <c r="AM206">
        <v>140</v>
      </c>
      <c r="AN206">
        <v>63</v>
      </c>
      <c r="AP206">
        <v>161</v>
      </c>
      <c r="AQ206" t="s">
        <v>511</v>
      </c>
      <c r="AR206">
        <v>71</v>
      </c>
      <c r="AS206">
        <v>158.30000000000001</v>
      </c>
      <c r="AT206">
        <v>2.5058890000000007</v>
      </c>
      <c r="AU206">
        <v>28.333258177038161</v>
      </c>
      <c r="AV206" s="4">
        <v>123</v>
      </c>
      <c r="AW206" t="s">
        <v>1759</v>
      </c>
      <c r="AX206">
        <v>82</v>
      </c>
      <c r="AY206" t="s">
        <v>1759</v>
      </c>
      <c r="AZ206" s="11">
        <v>98</v>
      </c>
      <c r="BA206" s="6">
        <v>44307</v>
      </c>
      <c r="BD206" s="8"/>
      <c r="BF206" s="7">
        <v>44665</v>
      </c>
      <c r="BG206" s="7">
        <v>44722</v>
      </c>
      <c r="BH206">
        <v>7.1</v>
      </c>
      <c r="BI206">
        <v>337</v>
      </c>
      <c r="BJ206">
        <v>44</v>
      </c>
      <c r="BK206">
        <v>60</v>
      </c>
      <c r="BL206">
        <v>0.8</v>
      </c>
      <c r="BM206">
        <v>203</v>
      </c>
      <c r="BN206">
        <v>0.92</v>
      </c>
      <c r="BO206">
        <v>4.5999999999999996</v>
      </c>
      <c r="BP206">
        <v>120</v>
      </c>
      <c r="BQ206">
        <v>6.4</v>
      </c>
      <c r="BR206">
        <v>102.188</v>
      </c>
      <c r="BS206">
        <v>133</v>
      </c>
      <c r="BT206">
        <v>56</v>
      </c>
      <c r="BV206">
        <v>107</v>
      </c>
      <c r="BW206" t="s">
        <v>512</v>
      </c>
      <c r="BX206">
        <v>70.400000000000006</v>
      </c>
      <c r="BY206">
        <v>158.30000000000001</v>
      </c>
      <c r="BZ206">
        <v>28.093822192443476</v>
      </c>
      <c r="CA206" s="7">
        <v>45030</v>
      </c>
      <c r="CB206" s="7">
        <v>44959</v>
      </c>
      <c r="CC206">
        <v>9.5</v>
      </c>
      <c r="CD206">
        <v>341</v>
      </c>
      <c r="CE206">
        <v>69</v>
      </c>
      <c r="CF206">
        <v>27</v>
      </c>
      <c r="CG206">
        <v>0.5</v>
      </c>
      <c r="CH206">
        <v>214</v>
      </c>
      <c r="CI206">
        <v>0.93</v>
      </c>
      <c r="CJ206">
        <v>4.5</v>
      </c>
      <c r="CK206">
        <v>146</v>
      </c>
      <c r="CL206">
        <v>7.3</v>
      </c>
      <c r="CM206">
        <v>90.085999999999999</v>
      </c>
      <c r="CN206">
        <v>132</v>
      </c>
      <c r="CO206">
        <v>56</v>
      </c>
      <c r="CQ206">
        <v>168</v>
      </c>
      <c r="CR206" t="s">
        <v>477</v>
      </c>
      <c r="CS206">
        <v>71.099999999999994</v>
      </c>
      <c r="CT206">
        <v>157.6</v>
      </c>
      <c r="CU206">
        <v>28.625769795665949</v>
      </c>
      <c r="CV206" s="7">
        <v>45395</v>
      </c>
      <c r="CW206" s="7">
        <v>45163</v>
      </c>
      <c r="CX206">
        <v>15.6</v>
      </c>
      <c r="CY206">
        <v>326</v>
      </c>
      <c r="DM206" t="s">
        <v>510</v>
      </c>
      <c r="DN206">
        <v>71.2</v>
      </c>
      <c r="DO206">
        <v>158</v>
      </c>
      <c r="DP206">
        <v>1.58</v>
      </c>
      <c r="DQ206">
        <v>28.521070341291455</v>
      </c>
      <c r="DR206" s="7">
        <v>45760</v>
      </c>
      <c r="DS206" s="7"/>
      <c r="EN206" s="7">
        <v>46125</v>
      </c>
      <c r="EO206" s="7"/>
      <c r="FJ206" s="12">
        <v>2</v>
      </c>
      <c r="FK206" s="11">
        <v>0</v>
      </c>
      <c r="FL206">
        <v>1</v>
      </c>
      <c r="FM206">
        <v>0</v>
      </c>
      <c r="FN206">
        <v>0</v>
      </c>
      <c r="FO206" s="5">
        <v>0</v>
      </c>
      <c r="FP206" s="12">
        <v>2</v>
      </c>
      <c r="FQ206">
        <v>0</v>
      </c>
      <c r="FR206">
        <v>1</v>
      </c>
      <c r="FS206">
        <v>0</v>
      </c>
      <c r="FT206">
        <v>0</v>
      </c>
      <c r="FU206" s="5">
        <v>0</v>
      </c>
      <c r="FV206" s="12">
        <v>2</v>
      </c>
      <c r="FW206">
        <v>0</v>
      </c>
      <c r="FX206">
        <v>1</v>
      </c>
      <c r="FY206">
        <v>0</v>
      </c>
      <c r="FZ206">
        <v>0</v>
      </c>
      <c r="GA206" s="5">
        <v>0</v>
      </c>
      <c r="GB206" s="4">
        <v>2</v>
      </c>
      <c r="GC206">
        <v>0</v>
      </c>
      <c r="GD206">
        <v>1</v>
      </c>
      <c r="GE206">
        <v>0</v>
      </c>
      <c r="GF206">
        <v>0</v>
      </c>
      <c r="GG206" s="5">
        <v>0</v>
      </c>
      <c r="GH206" s="4">
        <v>2</v>
      </c>
      <c r="GI206">
        <v>0</v>
      </c>
      <c r="GJ206">
        <v>1</v>
      </c>
      <c r="GK206">
        <v>0</v>
      </c>
      <c r="GL206">
        <v>0</v>
      </c>
      <c r="GM206" s="5">
        <v>0</v>
      </c>
      <c r="GN206" s="12">
        <v>2</v>
      </c>
      <c r="GO206">
        <v>0</v>
      </c>
      <c r="GP206">
        <v>1</v>
      </c>
      <c r="GQ206">
        <v>0</v>
      </c>
      <c r="GR206">
        <v>0</v>
      </c>
      <c r="GS206" s="5">
        <v>0</v>
      </c>
      <c r="GV206">
        <v>0</v>
      </c>
      <c r="GX206">
        <v>0</v>
      </c>
      <c r="GZ206">
        <v>0</v>
      </c>
      <c r="HB206">
        <v>0</v>
      </c>
      <c r="HD206">
        <v>0</v>
      </c>
      <c r="HF206" s="7">
        <v>45170</v>
      </c>
      <c r="HG206" s="4" t="s">
        <v>1363</v>
      </c>
      <c r="HH206" t="s">
        <v>1364</v>
      </c>
      <c r="HI206" t="s">
        <v>1363</v>
      </c>
      <c r="HJ206" t="s">
        <v>1364</v>
      </c>
      <c r="HK206" t="s">
        <v>1417</v>
      </c>
      <c r="HL206" t="s">
        <v>1418</v>
      </c>
      <c r="HU206" t="s">
        <v>1451</v>
      </c>
      <c r="HV206" t="s">
        <v>1418</v>
      </c>
      <c r="HW206" t="s">
        <v>1454</v>
      </c>
      <c r="HX206" s="5" t="s">
        <v>1165</v>
      </c>
      <c r="HY206" s="4"/>
      <c r="II206" t="s">
        <v>1650</v>
      </c>
      <c r="IJ206" s="5" t="s">
        <v>1189</v>
      </c>
      <c r="IK206" t="s">
        <v>1690</v>
      </c>
      <c r="IL206" t="s">
        <v>1083</v>
      </c>
      <c r="IO206" t="s">
        <v>1690</v>
      </c>
      <c r="IP206" t="s">
        <v>1083</v>
      </c>
      <c r="IW206">
        <f t="shared" si="27"/>
        <v>438.40249907318309</v>
      </c>
      <c r="IX206">
        <f t="shared" si="28"/>
        <v>525.04704917097274</v>
      </c>
      <c r="IY206">
        <f t="shared" si="29"/>
        <v>50.72521488381966</v>
      </c>
      <c r="IZ206" s="75">
        <f t="shared" si="30"/>
        <v>2.5058890000000007</v>
      </c>
      <c r="JA206" t="e">
        <v>#NAME?</v>
      </c>
      <c r="JB206">
        <v>868.75164800000005</v>
      </c>
      <c r="JC206">
        <v>332.81601000000001</v>
      </c>
      <c r="JD206">
        <v>213.74401900000001</v>
      </c>
      <c r="JE206">
        <v>4.7238249999999997</v>
      </c>
      <c r="JF206">
        <v>6.4613240000000003</v>
      </c>
      <c r="JG206">
        <v>38.133527000000001</v>
      </c>
      <c r="JH206">
        <v>47.466870999999998</v>
      </c>
      <c r="JI206">
        <v>48.709983999999999</v>
      </c>
      <c r="JJ206">
        <f t="shared" si="31"/>
        <v>96.176854999999989</v>
      </c>
      <c r="JK206">
        <f t="shared" si="32"/>
        <v>38.380333286909341</v>
      </c>
      <c r="JL206">
        <f t="shared" si="33"/>
        <v>18.942128322523459</v>
      </c>
      <c r="JM206">
        <f t="shared" si="34"/>
        <v>19.438204964385886</v>
      </c>
      <c r="JN206">
        <v>31.637912</v>
      </c>
      <c r="JO206">
        <v>0.474383</v>
      </c>
      <c r="JP206">
        <v>119.350172</v>
      </c>
      <c r="JQ206">
        <v>151.40245300000001</v>
      </c>
      <c r="JR206">
        <v>1009.9841249999999</v>
      </c>
      <c r="JS206">
        <v>1098.588</v>
      </c>
      <c r="JT206">
        <v>1315.709625</v>
      </c>
      <c r="JU206">
        <v>675.00975000000005</v>
      </c>
      <c r="JV206">
        <v>15.974701</v>
      </c>
      <c r="JW206">
        <v>15.746084</v>
      </c>
      <c r="JX206">
        <v>21.537747</v>
      </c>
      <c r="JY206">
        <v>127.11175799999999</v>
      </c>
      <c r="JZ206">
        <f t="shared" si="35"/>
        <v>50.72521488381966</v>
      </c>
      <c r="KA206">
        <v>158.22290000000001</v>
      </c>
      <c r="KB206">
        <v>162.36661100000001</v>
      </c>
      <c r="KC206">
        <v>105.45970699999999</v>
      </c>
      <c r="KD206">
        <v>1.5812759999999999</v>
      </c>
      <c r="KE206">
        <v>15.913356</v>
      </c>
      <c r="KF206">
        <v>20.186993000000001</v>
      </c>
      <c r="KG206">
        <v>134.66455099999999</v>
      </c>
      <c r="KH206">
        <v>146.478398</v>
      </c>
      <c r="KI206">
        <v>175.42794900000001</v>
      </c>
      <c r="KJ206">
        <v>90.001299000000003</v>
      </c>
      <c r="KK206">
        <v>2.1299600000000001</v>
      </c>
      <c r="KL206">
        <v>-118.394791</v>
      </c>
      <c r="KM206">
        <v>356.49444599999998</v>
      </c>
      <c r="KN206">
        <v>30.396864000000001</v>
      </c>
      <c r="KO206">
        <v>-89.584000000000003</v>
      </c>
      <c r="KP206">
        <v>-95.546440000000004</v>
      </c>
      <c r="KQ206">
        <v>42.073086000000004</v>
      </c>
      <c r="KR206">
        <v>44.062812999999998</v>
      </c>
      <c r="KS206">
        <v>-107.69268</v>
      </c>
      <c r="KT206">
        <v>328.29101600000001</v>
      </c>
      <c r="KU206">
        <v>36.883094999999997</v>
      </c>
      <c r="KV206">
        <v>-93.451652999999993</v>
      </c>
      <c r="KW206">
        <v>-101.533585</v>
      </c>
      <c r="KX206">
        <v>9.0562729999999991</v>
      </c>
      <c r="KY206">
        <v>43.915661</v>
      </c>
      <c r="KZ206">
        <v>-104.26226</v>
      </c>
      <c r="LA206">
        <v>348.290863</v>
      </c>
      <c r="LB206">
        <v>36.041713999999999</v>
      </c>
      <c r="LC206">
        <v>-93.111266999999998</v>
      </c>
      <c r="LD206">
        <v>-100.49092899999999</v>
      </c>
      <c r="LE206">
        <v>14.64701</v>
      </c>
      <c r="LF206">
        <v>41.821109999999997</v>
      </c>
      <c r="LG206">
        <v>0.97447899999999998</v>
      </c>
      <c r="LH206">
        <v>0.71607900000000002</v>
      </c>
      <c r="LI206" t="s">
        <v>1986</v>
      </c>
      <c r="LJ206" t="s">
        <v>1986</v>
      </c>
      <c r="LK206">
        <v>0.493537</v>
      </c>
      <c r="LL206">
        <v>0</v>
      </c>
      <c r="LM206" t="s">
        <v>1986</v>
      </c>
      <c r="LN206">
        <v>7.2705450000000003</v>
      </c>
      <c r="LO206" t="s">
        <v>1986</v>
      </c>
      <c r="LP206" t="s">
        <v>1986</v>
      </c>
      <c r="LQ206">
        <v>-40.561745000000002</v>
      </c>
      <c r="LR206">
        <v>0.72449300000000005</v>
      </c>
      <c r="LS206">
        <v>0.192217</v>
      </c>
      <c r="LT206">
        <v>1721.2697499999999</v>
      </c>
      <c r="LU206">
        <v>236.745656</v>
      </c>
      <c r="LV206">
        <v>106.663948</v>
      </c>
      <c r="LW206">
        <v>147.22569300000001</v>
      </c>
    </row>
    <row r="207" spans="1:335" ht="16.149999999999999" customHeight="1" x14ac:dyDescent="0.3">
      <c r="A207">
        <v>217</v>
      </c>
      <c r="B207">
        <v>8252400</v>
      </c>
      <c r="C207" t="s">
        <v>218</v>
      </c>
      <c r="D207" t="s">
        <v>134</v>
      </c>
      <c r="E207" s="8" t="s">
        <v>76</v>
      </c>
      <c r="F207" s="8">
        <v>1</v>
      </c>
      <c r="G207" s="8">
        <v>3</v>
      </c>
      <c r="H207" s="80" t="s">
        <v>2224</v>
      </c>
      <c r="I207" s="80" t="s">
        <v>2227</v>
      </c>
      <c r="J207" s="101">
        <v>0</v>
      </c>
      <c r="K207" s="101">
        <v>0</v>
      </c>
      <c r="L207" s="80"/>
      <c r="M207" s="101"/>
      <c r="N207" s="101"/>
      <c r="O207" s="141" t="s">
        <v>2286</v>
      </c>
      <c r="P207" s="101"/>
      <c r="Q207" s="98" t="s">
        <v>2277</v>
      </c>
      <c r="R207" s="101"/>
      <c r="S207" s="141" t="s">
        <v>2277</v>
      </c>
      <c r="T207" s="101"/>
      <c r="U207" s="101">
        <v>0</v>
      </c>
      <c r="V207" s="98"/>
      <c r="W207" s="98" t="s">
        <v>2281</v>
      </c>
      <c r="X207" s="101"/>
      <c r="Y207">
        <v>0</v>
      </c>
      <c r="Z207" s="7">
        <v>44837</v>
      </c>
      <c r="AA207" s="7">
        <v>44693</v>
      </c>
      <c r="AB207">
        <v>8.3000000000000007</v>
      </c>
      <c r="AC207">
        <v>300</v>
      </c>
      <c r="AD207">
        <v>92</v>
      </c>
      <c r="AE207">
        <v>37</v>
      </c>
      <c r="AF207">
        <v>0.7</v>
      </c>
      <c r="AG207">
        <v>215</v>
      </c>
      <c r="AH207">
        <v>1.01</v>
      </c>
      <c r="AI207">
        <v>4.4000000000000004</v>
      </c>
      <c r="AJ207">
        <v>113</v>
      </c>
      <c r="AL207">
        <v>76.14</v>
      </c>
      <c r="AM207">
        <v>184</v>
      </c>
      <c r="AQ207" t="s">
        <v>656</v>
      </c>
      <c r="AR207">
        <v>72.099999999999994</v>
      </c>
      <c r="AS207">
        <v>151.6</v>
      </c>
      <c r="AT207">
        <v>2.2982559999999999</v>
      </c>
      <c r="AU207">
        <v>31.371613954233123</v>
      </c>
      <c r="AV207" s="4">
        <v>113</v>
      </c>
      <c r="AW207" t="s">
        <v>607</v>
      </c>
      <c r="AX207">
        <v>64</v>
      </c>
      <c r="AY207" t="s">
        <v>607</v>
      </c>
      <c r="AZ207" s="11">
        <v>97.4</v>
      </c>
      <c r="BA207" s="6">
        <v>44693</v>
      </c>
      <c r="BD207" s="8"/>
      <c r="BF207" s="7">
        <v>45202</v>
      </c>
      <c r="BG207" s="7"/>
      <c r="BX207">
        <v>72.2</v>
      </c>
      <c r="BY207">
        <v>151.4</v>
      </c>
      <c r="BZ207">
        <v>31.498179038790749</v>
      </c>
      <c r="CA207" s="7">
        <v>45567</v>
      </c>
      <c r="CB207" s="7"/>
      <c r="CV207" s="7">
        <v>45932</v>
      </c>
      <c r="CW207" s="7"/>
      <c r="DR207" s="7">
        <v>46297</v>
      </c>
      <c r="DS207" s="7"/>
      <c r="EN207" s="7">
        <v>46662</v>
      </c>
      <c r="EO207" s="7"/>
      <c r="FJ207" s="12">
        <v>1</v>
      </c>
      <c r="FK207" s="11">
        <v>1</v>
      </c>
      <c r="FL207">
        <v>1</v>
      </c>
      <c r="FM207">
        <v>0</v>
      </c>
      <c r="FN207">
        <v>0</v>
      </c>
      <c r="FO207" s="5">
        <v>0</v>
      </c>
      <c r="FP207" s="12">
        <v>1</v>
      </c>
      <c r="FQ207">
        <v>1</v>
      </c>
      <c r="FR207">
        <v>1</v>
      </c>
      <c r="FS207">
        <v>0</v>
      </c>
      <c r="FT207">
        <v>0</v>
      </c>
      <c r="FU207" s="5">
        <v>0</v>
      </c>
      <c r="FV207" s="12">
        <v>1</v>
      </c>
      <c r="FW207">
        <v>1</v>
      </c>
      <c r="FX207">
        <v>1</v>
      </c>
      <c r="FY207">
        <v>0</v>
      </c>
      <c r="FZ207">
        <v>0</v>
      </c>
      <c r="GA207" s="5">
        <v>0</v>
      </c>
      <c r="GB207" s="4">
        <v>1</v>
      </c>
      <c r="GC207">
        <v>1</v>
      </c>
      <c r="GD207">
        <v>1</v>
      </c>
      <c r="GE207">
        <v>0</v>
      </c>
      <c r="GF207">
        <v>0</v>
      </c>
      <c r="GG207" s="5">
        <v>0</v>
      </c>
      <c r="GH207" s="4">
        <v>1</v>
      </c>
      <c r="GI207">
        <v>1</v>
      </c>
      <c r="GJ207">
        <v>1</v>
      </c>
      <c r="GK207">
        <v>0</v>
      </c>
      <c r="GL207">
        <v>0</v>
      </c>
      <c r="GM207" s="5">
        <v>0</v>
      </c>
      <c r="GN207" s="12">
        <v>1</v>
      </c>
      <c r="GO207">
        <v>1</v>
      </c>
      <c r="GP207">
        <v>1</v>
      </c>
      <c r="GQ207">
        <v>0</v>
      </c>
      <c r="GR207">
        <v>0</v>
      </c>
      <c r="GS207" s="5">
        <v>0</v>
      </c>
      <c r="GV207">
        <v>0</v>
      </c>
      <c r="GX207">
        <v>0</v>
      </c>
      <c r="GZ207">
        <v>0</v>
      </c>
      <c r="HB207">
        <v>0</v>
      </c>
      <c r="HD207">
        <v>0</v>
      </c>
      <c r="HF207" s="7">
        <v>44951</v>
      </c>
      <c r="HG207" s="4"/>
      <c r="HX207" s="5"/>
      <c r="HY207" s="4"/>
      <c r="IA207" t="s">
        <v>1558</v>
      </c>
      <c r="IB207" t="s">
        <v>886</v>
      </c>
      <c r="IC207" t="s">
        <v>1591</v>
      </c>
      <c r="ID207" t="s">
        <v>928</v>
      </c>
      <c r="IG207" t="s">
        <v>1631</v>
      </c>
      <c r="IH207" t="s">
        <v>928</v>
      </c>
      <c r="II207" t="s">
        <v>1650</v>
      </c>
      <c r="IJ207" s="5" t="s">
        <v>1109</v>
      </c>
      <c r="IK207" t="s">
        <v>1685</v>
      </c>
      <c r="IL207" t="s">
        <v>928</v>
      </c>
      <c r="IM207" t="s">
        <v>1728</v>
      </c>
      <c r="IN207" t="s">
        <v>1201</v>
      </c>
      <c r="IW207">
        <f t="shared" si="27"/>
        <v>545.0801607827849</v>
      </c>
      <c r="IX207">
        <f t="shared" si="28"/>
        <v>719.29399945001785</v>
      </c>
      <c r="IY207">
        <f t="shared" si="29"/>
        <v>56.016676993337562</v>
      </c>
      <c r="IZ207" s="75">
        <f t="shared" si="30"/>
        <v>2.2982559999999999</v>
      </c>
      <c r="JA207" t="e">
        <v>#NAME?</v>
      </c>
      <c r="JB207">
        <v>920.12884499999996</v>
      </c>
      <c r="JC207">
        <v>360.14401199999998</v>
      </c>
      <c r="JD207">
        <v>216.672012</v>
      </c>
      <c r="JE207">
        <v>7.0500160000000003</v>
      </c>
      <c r="JF207">
        <v>7.0071490000000001</v>
      </c>
      <c r="JG207">
        <v>38.622199000000002</v>
      </c>
      <c r="JH207">
        <v>40.333976999999997</v>
      </c>
      <c r="JI207">
        <v>51.321944999999999</v>
      </c>
      <c r="JJ207">
        <f t="shared" si="31"/>
        <v>91.655922000000004</v>
      </c>
      <c r="JK207">
        <f t="shared" si="32"/>
        <v>39.880640798936241</v>
      </c>
      <c r="JL207">
        <f t="shared" si="33"/>
        <v>17.549819080206905</v>
      </c>
      <c r="JM207">
        <f t="shared" si="34"/>
        <v>22.330821718729332</v>
      </c>
      <c r="JN207">
        <v>49.653035000000003</v>
      </c>
      <c r="JO207">
        <v>0.54582600000000003</v>
      </c>
      <c r="JP207">
        <v>202.04425000000001</v>
      </c>
      <c r="JQ207">
        <v>210.423125</v>
      </c>
      <c r="JR207">
        <v>1268.988625</v>
      </c>
      <c r="JS207">
        <v>1252.7337500000001</v>
      </c>
      <c r="JT207">
        <v>1653.12175</v>
      </c>
      <c r="JU207">
        <v>1523.095</v>
      </c>
      <c r="JV207">
        <v>20.555641000000001</v>
      </c>
      <c r="JW207">
        <v>23.500053999999999</v>
      </c>
      <c r="JX207">
        <v>23.357165999999999</v>
      </c>
      <c r="JY207">
        <v>128.74066400000001</v>
      </c>
      <c r="JZ207">
        <f t="shared" si="35"/>
        <v>56.016676993337562</v>
      </c>
      <c r="KA207">
        <v>134.44659200000001</v>
      </c>
      <c r="KB207">
        <v>171.07314500000001</v>
      </c>
      <c r="KC207">
        <v>165.51011700000001</v>
      </c>
      <c r="KD207">
        <v>1.81942</v>
      </c>
      <c r="KE207">
        <v>21.046277</v>
      </c>
      <c r="KF207">
        <v>21.919074999999999</v>
      </c>
      <c r="KG207">
        <v>132.186318</v>
      </c>
      <c r="KH207">
        <v>130.49310500000001</v>
      </c>
      <c r="KI207">
        <v>172.200176</v>
      </c>
      <c r="KJ207">
        <v>158.65572299999999</v>
      </c>
      <c r="KK207">
        <v>2.141213</v>
      </c>
      <c r="KL207">
        <v>-87.326019000000002</v>
      </c>
      <c r="KM207">
        <v>287.344269</v>
      </c>
      <c r="KN207">
        <v>44.441799000000003</v>
      </c>
      <c r="KO207">
        <v>-88.417075999999994</v>
      </c>
      <c r="KP207">
        <v>-95.045349000000002</v>
      </c>
      <c r="KQ207">
        <v>61.045746000000001</v>
      </c>
      <c r="KR207">
        <v>26.234694000000001</v>
      </c>
      <c r="KS207">
        <v>-85.037696999999994</v>
      </c>
      <c r="KT207">
        <v>212.187195</v>
      </c>
      <c r="KU207">
        <v>44.782761000000001</v>
      </c>
      <c r="KV207">
        <v>-92.758606</v>
      </c>
      <c r="KW207">
        <v>-100.809341</v>
      </c>
      <c r="KX207">
        <v>64.046852000000001</v>
      </c>
      <c r="KY207">
        <v>30.654449</v>
      </c>
      <c r="KZ207">
        <v>-81.903380999999996</v>
      </c>
      <c r="LA207">
        <v>230.890503</v>
      </c>
      <c r="LB207">
        <v>45.002037000000001</v>
      </c>
      <c r="LC207">
        <v>-92.202499000000003</v>
      </c>
      <c r="LD207">
        <v>-99.314635999999993</v>
      </c>
      <c r="LE207">
        <v>37.110568999999998</v>
      </c>
      <c r="LF207">
        <v>27.215209999999999</v>
      </c>
      <c r="LG207">
        <v>0.78590099999999996</v>
      </c>
      <c r="LH207">
        <v>0.70354000000000005</v>
      </c>
      <c r="LI207" t="s">
        <v>1986</v>
      </c>
      <c r="LJ207" t="s">
        <v>1986</v>
      </c>
      <c r="LK207">
        <v>0.44005899999999998</v>
      </c>
      <c r="LL207">
        <v>0</v>
      </c>
      <c r="LM207" t="s">
        <v>1986</v>
      </c>
      <c r="LN207">
        <v>8.9620010000000008</v>
      </c>
      <c r="LO207" t="s">
        <v>1986</v>
      </c>
      <c r="LP207" t="s">
        <v>1986</v>
      </c>
      <c r="LQ207">
        <v>-48.662818999999999</v>
      </c>
      <c r="LR207">
        <v>0.68329499999999999</v>
      </c>
      <c r="LS207">
        <v>0.158807</v>
      </c>
      <c r="LT207">
        <v>1612.1590000000001</v>
      </c>
      <c r="LU207">
        <v>179.88829699999999</v>
      </c>
      <c r="LV207">
        <v>104.990532</v>
      </c>
      <c r="LW207">
        <v>153.65335099999999</v>
      </c>
    </row>
    <row r="208" spans="1:335" ht="16.149999999999999" customHeight="1" x14ac:dyDescent="0.3">
      <c r="A208">
        <v>218</v>
      </c>
      <c r="B208">
        <v>8263339</v>
      </c>
      <c r="C208" t="s">
        <v>266</v>
      </c>
      <c r="D208" t="s">
        <v>134</v>
      </c>
      <c r="E208" s="8" t="s">
        <v>2258</v>
      </c>
      <c r="F208" s="8"/>
      <c r="G208" t="s">
        <v>2259</v>
      </c>
      <c r="I208" s="77" t="s">
        <v>2217</v>
      </c>
      <c r="J208" s="101">
        <v>0</v>
      </c>
      <c r="K208" s="101">
        <v>0</v>
      </c>
      <c r="M208" s="101"/>
      <c r="N208" s="101"/>
      <c r="O208" s="141" t="s">
        <v>2286</v>
      </c>
      <c r="P208" s="101"/>
      <c r="Q208" s="98" t="s">
        <v>2277</v>
      </c>
      <c r="R208" s="101"/>
      <c r="S208" s="141" t="s">
        <v>2277</v>
      </c>
      <c r="T208" s="101"/>
      <c r="U208" s="101">
        <v>0</v>
      </c>
      <c r="V208" s="141"/>
      <c r="W208" s="98" t="s">
        <v>2281</v>
      </c>
      <c r="X208" s="101"/>
      <c r="Y208">
        <v>0</v>
      </c>
      <c r="Z208" s="7">
        <v>43360</v>
      </c>
      <c r="AA208" s="7">
        <v>43360</v>
      </c>
      <c r="AB208">
        <v>7.7</v>
      </c>
      <c r="AC208">
        <v>199</v>
      </c>
      <c r="AD208">
        <v>30</v>
      </c>
      <c r="AE208">
        <v>13</v>
      </c>
      <c r="AF208">
        <v>0.6</v>
      </c>
      <c r="AG208">
        <v>193</v>
      </c>
      <c r="AH208">
        <v>0.94</v>
      </c>
      <c r="AI208">
        <v>4.5</v>
      </c>
      <c r="AJ208">
        <v>106</v>
      </c>
      <c r="AL208">
        <v>74.236000000000004</v>
      </c>
      <c r="AM208">
        <v>224</v>
      </c>
      <c r="AN208">
        <v>86</v>
      </c>
      <c r="AP208">
        <v>142</v>
      </c>
      <c r="AR208">
        <v>55</v>
      </c>
      <c r="AS208">
        <v>163</v>
      </c>
      <c r="AT208">
        <v>2.6568999999999998</v>
      </c>
      <c r="AU208">
        <v>20.700816741315066</v>
      </c>
      <c r="AV208" s="4">
        <v>113</v>
      </c>
      <c r="AW208" t="s">
        <v>1776</v>
      </c>
      <c r="AX208">
        <v>69</v>
      </c>
      <c r="AY208" t="s">
        <v>1776</v>
      </c>
      <c r="AZ208" s="11">
        <v>74.599999999999994</v>
      </c>
      <c r="BA208" s="6">
        <v>45210</v>
      </c>
      <c r="BD208" s="8"/>
      <c r="BF208" s="7">
        <v>43725</v>
      </c>
      <c r="BG208" s="7">
        <v>43360</v>
      </c>
      <c r="BH208">
        <v>7.7</v>
      </c>
      <c r="BI208">
        <v>199</v>
      </c>
      <c r="BJ208">
        <v>84</v>
      </c>
      <c r="BK208">
        <v>38</v>
      </c>
      <c r="BL208">
        <v>0.7</v>
      </c>
      <c r="BM208">
        <v>197</v>
      </c>
      <c r="BN208">
        <v>0.92</v>
      </c>
      <c r="BO208">
        <v>4.7</v>
      </c>
      <c r="BP208">
        <v>121</v>
      </c>
      <c r="BR208">
        <v>68.927999999999997</v>
      </c>
      <c r="BS208">
        <v>202</v>
      </c>
      <c r="BT208">
        <v>96</v>
      </c>
      <c r="BV208">
        <v>153</v>
      </c>
      <c r="BX208">
        <v>57</v>
      </c>
      <c r="BY208">
        <v>163.4</v>
      </c>
      <c r="BZ208">
        <v>21.348666419970961</v>
      </c>
      <c r="CA208" s="7">
        <v>44090</v>
      </c>
      <c r="CB208" s="7">
        <v>44313</v>
      </c>
      <c r="CC208">
        <v>7.4</v>
      </c>
      <c r="CD208">
        <v>197</v>
      </c>
      <c r="CE208">
        <v>32</v>
      </c>
      <c r="CF208">
        <v>11</v>
      </c>
      <c r="CG208">
        <v>0.8</v>
      </c>
      <c r="CH208">
        <v>198</v>
      </c>
      <c r="CI208">
        <v>0.91</v>
      </c>
      <c r="CJ208">
        <v>4.5999999999999996</v>
      </c>
      <c r="CK208">
        <v>126</v>
      </c>
      <c r="CM208">
        <v>70.638999999999996</v>
      </c>
      <c r="CN208">
        <v>220</v>
      </c>
      <c r="CR208" t="s">
        <v>584</v>
      </c>
      <c r="CS208">
        <v>57</v>
      </c>
      <c r="CT208">
        <v>163.4</v>
      </c>
      <c r="CU208">
        <v>21.348666419970961</v>
      </c>
      <c r="CV208" s="7">
        <v>44455</v>
      </c>
      <c r="CW208" s="7">
        <v>44313</v>
      </c>
      <c r="CX208">
        <v>7.4</v>
      </c>
      <c r="CY208">
        <v>197</v>
      </c>
      <c r="CZ208">
        <v>30</v>
      </c>
      <c r="DA208">
        <v>11</v>
      </c>
      <c r="DB208">
        <v>0.4</v>
      </c>
      <c r="DC208">
        <v>193</v>
      </c>
      <c r="DD208">
        <v>0.84</v>
      </c>
      <c r="DE208">
        <v>4.8</v>
      </c>
      <c r="DF208">
        <v>131</v>
      </c>
      <c r="DH208">
        <v>64.058000000000007</v>
      </c>
      <c r="DI208">
        <v>225</v>
      </c>
      <c r="DJ208">
        <v>109</v>
      </c>
      <c r="DL208">
        <v>98</v>
      </c>
      <c r="DM208" t="s">
        <v>584</v>
      </c>
      <c r="DR208" s="7">
        <v>44820</v>
      </c>
      <c r="DS208" s="7">
        <v>45034</v>
      </c>
      <c r="DT208">
        <v>7.2</v>
      </c>
      <c r="DU208">
        <v>167</v>
      </c>
      <c r="DV208">
        <v>34</v>
      </c>
      <c r="DW208">
        <v>16</v>
      </c>
      <c r="DX208">
        <v>0.3</v>
      </c>
      <c r="DY208">
        <v>197</v>
      </c>
      <c r="DZ208">
        <v>0.92</v>
      </c>
      <c r="EA208">
        <v>4.7</v>
      </c>
      <c r="EB208">
        <v>130</v>
      </c>
      <c r="ED208">
        <v>63.853999999999999</v>
      </c>
      <c r="EE208">
        <v>218</v>
      </c>
      <c r="EF208">
        <v>93</v>
      </c>
      <c r="EH208">
        <v>110</v>
      </c>
      <c r="EI208" t="s">
        <v>583</v>
      </c>
      <c r="EJ208">
        <v>60</v>
      </c>
      <c r="EK208">
        <v>160</v>
      </c>
      <c r="EL208">
        <v>1.6</v>
      </c>
      <c r="EM208">
        <v>23.437499999999996</v>
      </c>
      <c r="EN208" s="7">
        <v>45185</v>
      </c>
      <c r="EO208" s="7">
        <v>45034</v>
      </c>
      <c r="EP208">
        <v>7.2</v>
      </c>
      <c r="EQ208">
        <v>167</v>
      </c>
      <c r="FE208" t="s">
        <v>583</v>
      </c>
      <c r="FF208">
        <v>60</v>
      </c>
      <c r="FG208">
        <v>160</v>
      </c>
      <c r="FH208">
        <v>1.6</v>
      </c>
      <c r="FI208">
        <v>23.437499999999996</v>
      </c>
      <c r="FJ208" s="12">
        <v>0</v>
      </c>
      <c r="FK208" s="11">
        <v>0</v>
      </c>
      <c r="FL208">
        <v>0</v>
      </c>
      <c r="FM208">
        <v>0</v>
      </c>
      <c r="FN208">
        <v>0</v>
      </c>
      <c r="FO208" s="5">
        <v>0</v>
      </c>
      <c r="FP208" s="12">
        <v>0</v>
      </c>
      <c r="FQ208">
        <v>0</v>
      </c>
      <c r="FR208">
        <v>0</v>
      </c>
      <c r="FS208">
        <v>0</v>
      </c>
      <c r="FT208">
        <v>0</v>
      </c>
      <c r="FU208" s="5">
        <v>0</v>
      </c>
      <c r="FV208" s="12">
        <v>0</v>
      </c>
      <c r="FW208">
        <v>0</v>
      </c>
      <c r="FX208">
        <v>0</v>
      </c>
      <c r="FY208">
        <v>0</v>
      </c>
      <c r="FZ208">
        <v>0</v>
      </c>
      <c r="GA208" s="5">
        <v>0</v>
      </c>
      <c r="GB208" s="4">
        <v>0</v>
      </c>
      <c r="GC208">
        <v>0</v>
      </c>
      <c r="GD208">
        <v>0</v>
      </c>
      <c r="GE208">
        <v>0</v>
      </c>
      <c r="GF208">
        <v>0</v>
      </c>
      <c r="GG208" s="5">
        <v>0</v>
      </c>
      <c r="GH208" s="4">
        <v>0</v>
      </c>
      <c r="GI208">
        <v>0</v>
      </c>
      <c r="GJ208">
        <v>0</v>
      </c>
      <c r="GK208">
        <v>0</v>
      </c>
      <c r="GL208">
        <v>0</v>
      </c>
      <c r="GM208" s="5">
        <v>0</v>
      </c>
      <c r="GN208" s="12">
        <v>2</v>
      </c>
      <c r="GO208">
        <v>0</v>
      </c>
      <c r="GP208">
        <v>0</v>
      </c>
      <c r="GQ208">
        <v>0</v>
      </c>
      <c r="GR208">
        <v>0</v>
      </c>
      <c r="GS208" s="5">
        <v>0</v>
      </c>
      <c r="GV208">
        <v>0</v>
      </c>
      <c r="GX208">
        <v>0</v>
      </c>
      <c r="GZ208">
        <v>0</v>
      </c>
      <c r="HB208">
        <v>0</v>
      </c>
      <c r="HD208">
        <v>0</v>
      </c>
      <c r="HF208" s="7">
        <v>45041</v>
      </c>
      <c r="HG208" s="4"/>
      <c r="HX208" s="5"/>
      <c r="HY208" s="4"/>
      <c r="IJ208" s="5"/>
      <c r="IW208">
        <f t="shared" si="27"/>
        <v>75.964263991870226</v>
      </c>
      <c r="IX208">
        <f t="shared" si="28"/>
        <v>307.21468139561148</v>
      </c>
      <c r="IY208">
        <f t="shared" si="29"/>
        <v>41.327655162030943</v>
      </c>
      <c r="IZ208" s="75">
        <f t="shared" si="30"/>
        <v>2.6568999999999998</v>
      </c>
      <c r="JA208" t="e">
        <v>#NAME?</v>
      </c>
      <c r="JB208">
        <v>741.71099900000002</v>
      </c>
      <c r="JC208">
        <v>294.75201399999997</v>
      </c>
      <c r="JD208">
        <v>168.848007</v>
      </c>
      <c r="JE208">
        <v>3.117305</v>
      </c>
      <c r="JF208">
        <v>5.6225810000000003</v>
      </c>
      <c r="JG208">
        <v>27.450861</v>
      </c>
      <c r="JH208">
        <v>6.965713</v>
      </c>
      <c r="JI208">
        <v>25.138486</v>
      </c>
      <c r="JJ208">
        <f t="shared" si="31"/>
        <v>32.104199000000001</v>
      </c>
      <c r="JK208">
        <f t="shared" si="32"/>
        <v>12.083329820467464</v>
      </c>
      <c r="JL208">
        <f t="shared" si="33"/>
        <v>2.6217445142835638</v>
      </c>
      <c r="JM208">
        <f t="shared" si="34"/>
        <v>9.461585306183899</v>
      </c>
      <c r="JN208">
        <v>28.403438999999999</v>
      </c>
      <c r="JO208">
        <v>0.58821599999999996</v>
      </c>
      <c r="JP208">
        <v>94.183586000000005</v>
      </c>
      <c r="JQ208">
        <v>179.629672</v>
      </c>
      <c r="JR208">
        <v>835.39499999999998</v>
      </c>
      <c r="JS208">
        <v>201.829453</v>
      </c>
      <c r="JT208">
        <v>816.23868700000003</v>
      </c>
      <c r="JU208">
        <v>776.33287499999994</v>
      </c>
      <c r="JV208">
        <v>21.354376999999999</v>
      </c>
      <c r="JW208">
        <v>12.469220999999999</v>
      </c>
      <c r="JX208">
        <v>22.490321999999999</v>
      </c>
      <c r="JY208">
        <v>109.80344700000001</v>
      </c>
      <c r="JZ208">
        <f t="shared" si="35"/>
        <v>41.327655162030943</v>
      </c>
      <c r="KA208">
        <v>27.862853999999999</v>
      </c>
      <c r="KB208">
        <v>100.553945</v>
      </c>
      <c r="KC208">
        <v>113.61376</v>
      </c>
      <c r="KD208">
        <v>2.3528630000000001</v>
      </c>
      <c r="KE208">
        <v>12.557810999999999</v>
      </c>
      <c r="KF208">
        <v>23.950623</v>
      </c>
      <c r="KG208">
        <v>111.38599600000001</v>
      </c>
      <c r="KH208">
        <v>26.910592999999999</v>
      </c>
      <c r="KI208">
        <v>108.83182600000001</v>
      </c>
      <c r="KJ208">
        <v>103.511055</v>
      </c>
      <c r="KK208">
        <v>2.8472499999999998</v>
      </c>
      <c r="KL208">
        <v>-129.183807</v>
      </c>
      <c r="KM208">
        <v>318.21502700000002</v>
      </c>
      <c r="KN208">
        <v>41.659801000000002</v>
      </c>
      <c r="KO208">
        <v>-77.641998000000001</v>
      </c>
      <c r="KP208">
        <v>-96.308646999999993</v>
      </c>
      <c r="KQ208">
        <v>-22.657246000000001</v>
      </c>
      <c r="KR208">
        <v>44.722366000000001</v>
      </c>
      <c r="KS208">
        <v>-125.24904600000001</v>
      </c>
      <c r="KT208">
        <v>356.07074</v>
      </c>
      <c r="KU208">
        <v>44.856251</v>
      </c>
      <c r="KV208">
        <v>-77.796920999999998</v>
      </c>
      <c r="KW208">
        <v>-100.662941</v>
      </c>
      <c r="KX208">
        <v>-64.565017999999995</v>
      </c>
      <c r="KY208">
        <v>54.643726000000001</v>
      </c>
      <c r="KZ208">
        <v>-124.30663300000001</v>
      </c>
      <c r="LA208">
        <v>326.34545900000001</v>
      </c>
      <c r="LB208">
        <v>43.84198</v>
      </c>
      <c r="LC208">
        <v>-79.036827000000002</v>
      </c>
      <c r="LD208">
        <v>-101.092995</v>
      </c>
      <c r="LE208">
        <v>-62.540557999999997</v>
      </c>
      <c r="LF208">
        <v>44.179214000000002</v>
      </c>
      <c r="LG208">
        <v>0.27709400000000001</v>
      </c>
      <c r="LH208">
        <v>0.53906799999999999</v>
      </c>
      <c r="LI208" t="s">
        <v>1986</v>
      </c>
      <c r="LJ208" t="s">
        <v>1986</v>
      </c>
      <c r="LK208">
        <v>0.216972</v>
      </c>
      <c r="LL208">
        <v>0</v>
      </c>
      <c r="LM208" t="s">
        <v>1986</v>
      </c>
      <c r="LN208">
        <v>9.3580620000000003</v>
      </c>
      <c r="LO208" t="s">
        <v>1986</v>
      </c>
      <c r="LP208" t="s">
        <v>1986</v>
      </c>
      <c r="LQ208">
        <v>11.961906000000001</v>
      </c>
      <c r="LR208">
        <v>1.2499309999999999</v>
      </c>
      <c r="LS208">
        <v>3.776332</v>
      </c>
      <c r="LT208">
        <v>950.46137499999998</v>
      </c>
      <c r="LU208">
        <v>101.566047</v>
      </c>
      <c r="LV208">
        <v>59.822746000000002</v>
      </c>
      <c r="LW208">
        <v>47.860840000000003</v>
      </c>
    </row>
    <row r="209" spans="1:335" ht="16.149999999999999" customHeight="1" x14ac:dyDescent="0.3">
      <c r="A209">
        <v>219</v>
      </c>
      <c r="B209">
        <v>8292821</v>
      </c>
      <c r="C209" t="s">
        <v>242</v>
      </c>
      <c r="D209" t="s">
        <v>135</v>
      </c>
      <c r="E209" s="8" t="s">
        <v>2142</v>
      </c>
      <c r="F209" s="8">
        <v>3</v>
      </c>
      <c r="G209" s="8">
        <v>3</v>
      </c>
      <c r="H209" s="80" t="s">
        <v>2224</v>
      </c>
      <c r="I209" s="80" t="s">
        <v>2214</v>
      </c>
      <c r="J209" s="101">
        <v>1</v>
      </c>
      <c r="K209" s="101">
        <v>0</v>
      </c>
      <c r="L209" s="80"/>
      <c r="M209" s="101"/>
      <c r="N209" s="101"/>
      <c r="O209" s="141" t="s">
        <v>2286</v>
      </c>
      <c r="P209" s="101"/>
      <c r="Q209" s="98" t="s">
        <v>2277</v>
      </c>
      <c r="R209" s="101"/>
      <c r="S209" s="141" t="s">
        <v>2277</v>
      </c>
      <c r="T209" s="101"/>
      <c r="U209" s="101">
        <v>0</v>
      </c>
      <c r="V209" s="98"/>
      <c r="W209" s="98" t="s">
        <v>2281</v>
      </c>
      <c r="X209" s="101"/>
      <c r="Y209">
        <v>0</v>
      </c>
      <c r="Z209" s="7">
        <v>43083</v>
      </c>
      <c r="AA209" s="7">
        <v>43193</v>
      </c>
      <c r="AB209">
        <v>9.9</v>
      </c>
      <c r="AC209">
        <v>219</v>
      </c>
      <c r="AD209">
        <v>625</v>
      </c>
      <c r="AE209">
        <v>86</v>
      </c>
      <c r="AF209">
        <v>1.9</v>
      </c>
      <c r="AG209">
        <v>149</v>
      </c>
      <c r="AH209">
        <v>0.89</v>
      </c>
      <c r="AI209">
        <v>5.4</v>
      </c>
      <c r="AJ209">
        <v>183</v>
      </c>
      <c r="AL209">
        <v>136.56899999999999</v>
      </c>
      <c r="AM209">
        <v>196</v>
      </c>
      <c r="AN209">
        <v>68</v>
      </c>
      <c r="AO209">
        <v>81</v>
      </c>
      <c r="AP209">
        <v>144</v>
      </c>
      <c r="AQ209" t="s">
        <v>567</v>
      </c>
      <c r="AR209">
        <v>48.1</v>
      </c>
      <c r="AS209">
        <v>171.2</v>
      </c>
      <c r="AT209">
        <v>2.9309439999999998</v>
      </c>
      <c r="AU209">
        <v>16.411094855445892</v>
      </c>
      <c r="AV209" s="4">
        <v>128</v>
      </c>
      <c r="AW209" t="s">
        <v>1834</v>
      </c>
      <c r="AX209">
        <v>94</v>
      </c>
      <c r="AY209" t="s">
        <v>1834</v>
      </c>
      <c r="AZ209" s="11"/>
      <c r="BB209" s="4">
        <v>1</v>
      </c>
      <c r="BC209" t="s">
        <v>1947</v>
      </c>
      <c r="BD209" s="8" t="s">
        <v>1952</v>
      </c>
      <c r="BE209" s="5" t="s">
        <v>1954</v>
      </c>
      <c r="BF209" s="7">
        <v>43448</v>
      </c>
      <c r="BG209" s="7">
        <v>43193</v>
      </c>
      <c r="BH209">
        <v>9.9</v>
      </c>
      <c r="BI209">
        <v>219</v>
      </c>
      <c r="BJ209">
        <v>134</v>
      </c>
      <c r="BK209">
        <v>23</v>
      </c>
      <c r="BL209">
        <v>0.8</v>
      </c>
      <c r="BM209">
        <v>166</v>
      </c>
      <c r="BN209">
        <v>0.87</v>
      </c>
      <c r="BO209">
        <v>4.7</v>
      </c>
      <c r="BP209">
        <v>127</v>
      </c>
      <c r="BR209">
        <v>154.571</v>
      </c>
      <c r="BS209">
        <v>253</v>
      </c>
      <c r="BT209">
        <v>93</v>
      </c>
      <c r="BU209">
        <v>134</v>
      </c>
      <c r="BV209">
        <v>102</v>
      </c>
      <c r="BW209" t="s">
        <v>567</v>
      </c>
      <c r="BX209">
        <v>51</v>
      </c>
      <c r="BY209">
        <v>171</v>
      </c>
      <c r="BZ209">
        <v>17.441263978660103</v>
      </c>
      <c r="CA209" s="7">
        <v>43813</v>
      </c>
      <c r="CB209" s="7"/>
      <c r="CV209" s="7">
        <v>44178</v>
      </c>
      <c r="CW209" s="7"/>
      <c r="DR209" s="7">
        <v>44543</v>
      </c>
      <c r="DS209" s="7"/>
      <c r="EN209" s="7">
        <v>44908</v>
      </c>
      <c r="EO209" s="7"/>
      <c r="FJ209" s="12">
        <v>0</v>
      </c>
      <c r="FK209" s="11">
        <v>0</v>
      </c>
      <c r="FL209">
        <v>0</v>
      </c>
      <c r="FM209">
        <v>0</v>
      </c>
      <c r="FN209">
        <v>0</v>
      </c>
      <c r="FO209" s="5">
        <v>0</v>
      </c>
      <c r="FP209" s="12">
        <v>0</v>
      </c>
      <c r="FQ209">
        <v>0</v>
      </c>
      <c r="FR209">
        <v>0</v>
      </c>
      <c r="FS209">
        <v>0</v>
      </c>
      <c r="FT209">
        <v>0</v>
      </c>
      <c r="FU209" s="5">
        <v>0</v>
      </c>
      <c r="FV209" s="12">
        <v>0</v>
      </c>
      <c r="FW209">
        <v>0</v>
      </c>
      <c r="FX209">
        <v>0</v>
      </c>
      <c r="FY209">
        <v>0</v>
      </c>
      <c r="FZ209">
        <v>0</v>
      </c>
      <c r="GA209" s="5">
        <v>0</v>
      </c>
      <c r="GB209" s="4">
        <v>0</v>
      </c>
      <c r="GC209">
        <v>0</v>
      </c>
      <c r="GD209">
        <v>0</v>
      </c>
      <c r="GE209">
        <v>0</v>
      </c>
      <c r="GF209">
        <v>0</v>
      </c>
      <c r="GG209" s="5">
        <v>0</v>
      </c>
      <c r="GH209" s="4">
        <v>0</v>
      </c>
      <c r="GI209">
        <v>0</v>
      </c>
      <c r="GJ209">
        <v>0</v>
      </c>
      <c r="GK209">
        <v>0</v>
      </c>
      <c r="GL209">
        <v>0</v>
      </c>
      <c r="GM209" s="5">
        <v>0</v>
      </c>
      <c r="GN209" s="12">
        <v>0</v>
      </c>
      <c r="GO209">
        <v>0</v>
      </c>
      <c r="GP209">
        <v>0</v>
      </c>
      <c r="GQ209">
        <v>0</v>
      </c>
      <c r="GR209">
        <v>0</v>
      </c>
      <c r="GS209" s="5">
        <v>0</v>
      </c>
      <c r="GV209">
        <v>0</v>
      </c>
      <c r="GX209">
        <v>0</v>
      </c>
      <c r="GZ209">
        <v>0</v>
      </c>
      <c r="HB209">
        <v>0</v>
      </c>
      <c r="HD209">
        <v>0</v>
      </c>
      <c r="HF209" s="7">
        <v>43626</v>
      </c>
      <c r="HG209" s="4"/>
      <c r="HX209" s="5"/>
      <c r="HY209" s="4"/>
      <c r="II209" t="s">
        <v>1650</v>
      </c>
      <c r="IJ209" s="5" t="s">
        <v>990</v>
      </c>
      <c r="IW209">
        <f t="shared" si="27"/>
        <v>50.143640751921566</v>
      </c>
      <c r="IX209">
        <f t="shared" si="28"/>
        <v>73.698498504236184</v>
      </c>
      <c r="IY209">
        <f t="shared" si="29"/>
        <v>34.463699067604161</v>
      </c>
      <c r="IZ209" s="75">
        <f t="shared" si="30"/>
        <v>2.9309439999999998</v>
      </c>
      <c r="JA209" t="e">
        <v>#NAME?</v>
      </c>
      <c r="JB209">
        <v>703.95544400000006</v>
      </c>
      <c r="JC209">
        <v>259.61602800000003</v>
      </c>
      <c r="JD209">
        <v>185.44001800000001</v>
      </c>
      <c r="JE209">
        <v>3.014904</v>
      </c>
      <c r="JF209">
        <v>6.4656099999999999</v>
      </c>
      <c r="JG209">
        <v>25.252793</v>
      </c>
      <c r="JH209">
        <v>4.3556540000000004</v>
      </c>
      <c r="JI209">
        <v>6.5275280000000002</v>
      </c>
      <c r="JJ209">
        <f t="shared" si="31"/>
        <v>10.883182000000001</v>
      </c>
      <c r="JK209">
        <f t="shared" si="32"/>
        <v>3.7132002522054335</v>
      </c>
      <c r="JL209">
        <f t="shared" si="33"/>
        <v>1.4860925353742687</v>
      </c>
      <c r="JM209">
        <f t="shared" si="34"/>
        <v>2.2271077168311644</v>
      </c>
      <c r="JN209">
        <v>49.529195000000001</v>
      </c>
      <c r="JO209">
        <v>0.44532899999999997</v>
      </c>
      <c r="JP209">
        <v>83.250390999999993</v>
      </c>
      <c r="JQ209">
        <v>163.42157800000001</v>
      </c>
      <c r="JR209">
        <v>737.26300000000003</v>
      </c>
      <c r="JS209">
        <v>146.96820299999999</v>
      </c>
      <c r="JT209">
        <v>216.00617199999999</v>
      </c>
      <c r="JU209">
        <v>1197.0072500000001</v>
      </c>
      <c r="JV209">
        <v>20.00648</v>
      </c>
      <c r="JW209">
        <v>12.059614</v>
      </c>
      <c r="JX209">
        <v>25.862441</v>
      </c>
      <c r="JY209">
        <v>101.011172</v>
      </c>
      <c r="JZ209">
        <f t="shared" si="35"/>
        <v>34.463699067604161</v>
      </c>
      <c r="KA209">
        <v>17.422616999999999</v>
      </c>
      <c r="KB209">
        <v>26.110112000000001</v>
      </c>
      <c r="KC209">
        <v>198.11677700000001</v>
      </c>
      <c r="KD209">
        <v>1.781317</v>
      </c>
      <c r="KE209">
        <v>11.892913</v>
      </c>
      <c r="KF209">
        <v>23.345939999999999</v>
      </c>
      <c r="KG209">
        <v>105.32328099999999</v>
      </c>
      <c r="KH209">
        <v>20.995456999999998</v>
      </c>
      <c r="KI209">
        <v>30.858025000000001</v>
      </c>
      <c r="KJ209">
        <v>171.001035</v>
      </c>
      <c r="KK209">
        <v>2.858069</v>
      </c>
      <c r="KL209">
        <v>-106.289772</v>
      </c>
      <c r="KM209">
        <v>283.71124300000002</v>
      </c>
      <c r="KN209">
        <v>42.292960999999998</v>
      </c>
      <c r="KO209">
        <v>-72.709282000000002</v>
      </c>
      <c r="KP209">
        <v>-73.993172000000001</v>
      </c>
      <c r="KQ209">
        <v>-34.071857000000001</v>
      </c>
      <c r="KR209">
        <v>25.764482000000001</v>
      </c>
      <c r="KS209">
        <v>-107.520538</v>
      </c>
      <c r="KT209">
        <v>259.33444200000002</v>
      </c>
      <c r="KU209">
        <v>41.862881000000002</v>
      </c>
      <c r="KV209">
        <v>-75.808639999999997</v>
      </c>
      <c r="KW209">
        <v>-80.763221999999999</v>
      </c>
      <c r="KX209">
        <v>8.8052700000000002</v>
      </c>
      <c r="KY209">
        <v>37.513370999999999</v>
      </c>
      <c r="KZ209">
        <v>-111.062386</v>
      </c>
      <c r="LA209">
        <v>283.77133199999997</v>
      </c>
      <c r="LB209">
        <v>41.778449999999999</v>
      </c>
      <c r="LC209">
        <v>-76.453750999999997</v>
      </c>
      <c r="LD209">
        <v>-83.369324000000006</v>
      </c>
      <c r="LE209">
        <v>-2.4081269999999999</v>
      </c>
      <c r="LF209">
        <v>32.062728999999997</v>
      </c>
      <c r="LG209">
        <v>0.66727499999999995</v>
      </c>
      <c r="LH209">
        <v>0.30117300000000002</v>
      </c>
      <c r="LI209" t="s">
        <v>1986</v>
      </c>
      <c r="LJ209" t="s">
        <v>1986</v>
      </c>
      <c r="LK209">
        <v>0.40021899999999999</v>
      </c>
      <c r="LL209">
        <v>0</v>
      </c>
      <c r="LM209" t="s">
        <v>1986</v>
      </c>
      <c r="LN209">
        <v>8.9744329999999994</v>
      </c>
      <c r="LO209" t="s">
        <v>1986</v>
      </c>
      <c r="LP209" t="s">
        <v>1986</v>
      </c>
      <c r="LQ209">
        <v>-40.973396000000001</v>
      </c>
      <c r="LR209">
        <v>6.3704999999999998E-2</v>
      </c>
      <c r="LS209">
        <v>35.907645000000002</v>
      </c>
      <c r="LT209">
        <v>1060.8030000000001</v>
      </c>
      <c r="LU209">
        <v>118.202781</v>
      </c>
      <c r="LV209">
        <v>2.787817</v>
      </c>
      <c r="LW209">
        <v>43.761215</v>
      </c>
    </row>
    <row r="210" spans="1:335" ht="16.149999999999999" customHeight="1" x14ac:dyDescent="0.3">
      <c r="A210">
        <v>220</v>
      </c>
      <c r="B210">
        <v>8295543</v>
      </c>
      <c r="C210" t="s">
        <v>180</v>
      </c>
      <c r="D210" t="s">
        <v>134</v>
      </c>
      <c r="E210" t="s">
        <v>17</v>
      </c>
      <c r="I210" s="77" t="s">
        <v>2217</v>
      </c>
      <c r="J210" s="100">
        <v>0</v>
      </c>
      <c r="K210" s="100">
        <v>0</v>
      </c>
      <c r="L210" s="85"/>
      <c r="M210" s="100"/>
      <c r="N210" s="100"/>
      <c r="O210" s="95" t="s">
        <v>2286</v>
      </c>
      <c r="P210" s="100"/>
      <c r="Q210" s="140" t="s">
        <v>2277</v>
      </c>
      <c r="R210" s="100"/>
      <c r="S210" s="95" t="s">
        <v>2277</v>
      </c>
      <c r="T210" s="100"/>
      <c r="U210" s="100">
        <v>0</v>
      </c>
      <c r="V210" s="95"/>
      <c r="W210" s="140" t="s">
        <v>2281</v>
      </c>
      <c r="X210" s="100"/>
      <c r="Y210">
        <v>0</v>
      </c>
      <c r="Z210" s="7">
        <v>42705</v>
      </c>
      <c r="AA210" s="7">
        <v>42786</v>
      </c>
      <c r="AB210">
        <v>4.5</v>
      </c>
      <c r="AC210">
        <v>318</v>
      </c>
      <c r="AD210">
        <v>479</v>
      </c>
      <c r="AE210">
        <v>283</v>
      </c>
      <c r="AF210">
        <v>0.5</v>
      </c>
      <c r="AG210">
        <v>346</v>
      </c>
      <c r="AH210">
        <v>0.94</v>
      </c>
      <c r="AI210">
        <v>4.0999999999999996</v>
      </c>
      <c r="AJ210">
        <v>92</v>
      </c>
      <c r="AL210">
        <v>111.432</v>
      </c>
      <c r="AM210">
        <v>252</v>
      </c>
      <c r="AN210">
        <v>61</v>
      </c>
      <c r="AP210">
        <v>126</v>
      </c>
      <c r="AQ210" t="s">
        <v>640</v>
      </c>
      <c r="AR210">
        <v>70</v>
      </c>
      <c r="AS210">
        <v>145</v>
      </c>
      <c r="AT210">
        <v>2.1025</v>
      </c>
      <c r="AU210">
        <v>33.29369797859691</v>
      </c>
      <c r="AV210" s="4">
        <v>112</v>
      </c>
      <c r="AW210" t="s">
        <v>1825</v>
      </c>
      <c r="AX210">
        <v>76</v>
      </c>
      <c r="AY210" t="s">
        <v>1825</v>
      </c>
      <c r="AZ210" s="11">
        <v>102.6</v>
      </c>
      <c r="BA210" s="6">
        <v>43276</v>
      </c>
      <c r="BD210" s="8"/>
      <c r="BF210" s="7">
        <v>43070</v>
      </c>
      <c r="BG210" s="7">
        <v>43276</v>
      </c>
      <c r="BH210">
        <v>4.0999999999999996</v>
      </c>
      <c r="BI210">
        <v>280</v>
      </c>
      <c r="BW210" t="s">
        <v>636</v>
      </c>
      <c r="BX210">
        <v>76</v>
      </c>
      <c r="BY210">
        <v>146</v>
      </c>
      <c r="BZ210">
        <v>35.653968849690379</v>
      </c>
      <c r="CA210" s="7">
        <v>43435</v>
      </c>
      <c r="CB210" s="7">
        <v>43276</v>
      </c>
      <c r="CC210">
        <v>4.0999999999999996</v>
      </c>
      <c r="CD210">
        <v>280</v>
      </c>
      <c r="CR210" t="s">
        <v>636</v>
      </c>
      <c r="CS210">
        <v>81.3</v>
      </c>
      <c r="CT210">
        <v>146</v>
      </c>
      <c r="CU210">
        <v>38.140364045787209</v>
      </c>
      <c r="CV210" s="7">
        <v>43800</v>
      </c>
      <c r="CW210" s="7">
        <v>43740</v>
      </c>
      <c r="CX210">
        <v>5.4</v>
      </c>
      <c r="CY210">
        <v>368</v>
      </c>
      <c r="CZ210">
        <v>21</v>
      </c>
      <c r="DA210">
        <v>21</v>
      </c>
      <c r="DB210">
        <v>0.7</v>
      </c>
      <c r="DC210">
        <v>292</v>
      </c>
      <c r="DD210">
        <v>0.96</v>
      </c>
      <c r="DE210">
        <v>4.2</v>
      </c>
      <c r="DF210">
        <v>179</v>
      </c>
      <c r="DG210">
        <v>8.3000000000000007</v>
      </c>
      <c r="DH210">
        <v>105.819</v>
      </c>
      <c r="DI210">
        <v>258</v>
      </c>
      <c r="DJ210">
        <v>51</v>
      </c>
      <c r="DL210">
        <v>196</v>
      </c>
      <c r="DM210" t="s">
        <v>568</v>
      </c>
      <c r="DN210">
        <v>84.4</v>
      </c>
      <c r="DO210">
        <v>145.5</v>
      </c>
      <c r="DP210">
        <v>1.4550000000000001</v>
      </c>
      <c r="DQ210">
        <v>39.867266565109055</v>
      </c>
      <c r="DR210" s="7">
        <v>44165</v>
      </c>
      <c r="DS210" s="7">
        <v>43934</v>
      </c>
      <c r="DT210">
        <v>4.5</v>
      </c>
      <c r="DU210">
        <v>380</v>
      </c>
      <c r="DV210">
        <v>22</v>
      </c>
      <c r="DW210">
        <v>12</v>
      </c>
      <c r="DX210">
        <v>0.4</v>
      </c>
      <c r="EA210">
        <v>4.5</v>
      </c>
      <c r="EB210">
        <v>94</v>
      </c>
      <c r="EC210">
        <v>6.1</v>
      </c>
      <c r="ED210">
        <v>132.619</v>
      </c>
      <c r="EE210">
        <v>163</v>
      </c>
      <c r="EF210">
        <v>52</v>
      </c>
      <c r="EH210">
        <v>244</v>
      </c>
      <c r="EI210" t="s">
        <v>637</v>
      </c>
      <c r="EJ210">
        <v>84.5</v>
      </c>
      <c r="EK210">
        <v>146.5</v>
      </c>
      <c r="EL210">
        <v>1.4650000000000001</v>
      </c>
      <c r="EM210">
        <v>39.371454530629357</v>
      </c>
      <c r="EN210" s="7">
        <v>44530</v>
      </c>
      <c r="EO210" s="7">
        <v>44476</v>
      </c>
      <c r="EP210">
        <v>5.5</v>
      </c>
      <c r="EQ210">
        <v>356</v>
      </c>
      <c r="ER210">
        <v>24</v>
      </c>
      <c r="ES210">
        <v>40</v>
      </c>
      <c r="ET210">
        <v>0.4</v>
      </c>
      <c r="EU210">
        <v>327</v>
      </c>
      <c r="EV210">
        <v>0.8</v>
      </c>
      <c r="EW210">
        <v>4.5</v>
      </c>
      <c r="EX210">
        <v>118</v>
      </c>
      <c r="EY210">
        <v>6.9</v>
      </c>
      <c r="EZ210">
        <v>108.747</v>
      </c>
      <c r="FA210">
        <v>168</v>
      </c>
      <c r="FB210">
        <v>55</v>
      </c>
      <c r="FD210">
        <v>206</v>
      </c>
      <c r="FE210" t="s">
        <v>638</v>
      </c>
      <c r="FF210">
        <v>82.8</v>
      </c>
      <c r="FG210">
        <v>146.5</v>
      </c>
      <c r="FH210">
        <v>1.4650000000000001</v>
      </c>
      <c r="FI210">
        <v>38.579366096285334</v>
      </c>
      <c r="FJ210" s="12">
        <v>0</v>
      </c>
      <c r="FK210" s="11">
        <v>0</v>
      </c>
      <c r="FL210">
        <v>0</v>
      </c>
      <c r="FM210">
        <v>0</v>
      </c>
      <c r="FN210">
        <v>0</v>
      </c>
      <c r="FO210" s="5">
        <v>0</v>
      </c>
      <c r="FP210" s="12">
        <v>0</v>
      </c>
      <c r="FQ210">
        <v>0</v>
      </c>
      <c r="FR210">
        <v>0</v>
      </c>
      <c r="FS210">
        <v>0</v>
      </c>
      <c r="FT210">
        <v>0</v>
      </c>
      <c r="FU210" s="5">
        <v>0</v>
      </c>
      <c r="FV210" s="12">
        <v>0</v>
      </c>
      <c r="FW210">
        <v>0</v>
      </c>
      <c r="FX210">
        <v>0</v>
      </c>
      <c r="FY210">
        <v>0</v>
      </c>
      <c r="FZ210">
        <v>0</v>
      </c>
      <c r="GA210" s="5">
        <v>0</v>
      </c>
      <c r="GB210" s="4">
        <v>2</v>
      </c>
      <c r="GC210">
        <v>0</v>
      </c>
      <c r="GD210">
        <v>1</v>
      </c>
      <c r="GE210">
        <v>0</v>
      </c>
      <c r="GF210">
        <v>0</v>
      </c>
      <c r="GG210" s="5">
        <v>0</v>
      </c>
      <c r="GH210" s="4">
        <v>2</v>
      </c>
      <c r="GI210">
        <v>0</v>
      </c>
      <c r="GJ210">
        <v>1</v>
      </c>
      <c r="GK210">
        <v>0</v>
      </c>
      <c r="GL210">
        <v>0</v>
      </c>
      <c r="GM210" s="5">
        <v>0</v>
      </c>
      <c r="GN210" s="12">
        <v>2</v>
      </c>
      <c r="GO210">
        <v>0</v>
      </c>
      <c r="GP210">
        <v>1</v>
      </c>
      <c r="GQ210">
        <v>0</v>
      </c>
      <c r="GR210">
        <v>0</v>
      </c>
      <c r="GS210" s="5">
        <v>0</v>
      </c>
      <c r="GT210" s="76"/>
      <c r="GU210" s="76"/>
      <c r="GV210">
        <v>0</v>
      </c>
      <c r="GX210">
        <v>0</v>
      </c>
      <c r="GZ210">
        <v>0</v>
      </c>
      <c r="HB210">
        <v>0</v>
      </c>
      <c r="HD210">
        <v>0</v>
      </c>
      <c r="HF210" s="7">
        <v>45176</v>
      </c>
      <c r="HG210" s="4" t="s">
        <v>1377</v>
      </c>
      <c r="HH210" t="s">
        <v>860</v>
      </c>
      <c r="HI210" t="s">
        <v>1410</v>
      </c>
      <c r="HJ210" t="s">
        <v>860</v>
      </c>
      <c r="HU210" t="s">
        <v>1451</v>
      </c>
      <c r="HV210" t="s">
        <v>1105</v>
      </c>
      <c r="HX210" s="5"/>
      <c r="HY210" s="4"/>
      <c r="IJ210" s="5"/>
      <c r="IK210" t="s">
        <v>1686</v>
      </c>
      <c r="IL210" t="s">
        <v>860</v>
      </c>
      <c r="IW210">
        <f t="shared" si="27"/>
        <v>457.62164090368606</v>
      </c>
      <c r="IX210">
        <f t="shared" si="28"/>
        <v>1174.7258026159334</v>
      </c>
      <c r="IY210">
        <f t="shared" si="29"/>
        <v>52.003181450653983</v>
      </c>
      <c r="IZ210" s="75">
        <f t="shared" si="30"/>
        <v>2.1025</v>
      </c>
      <c r="JA210" t="e">
        <v>#NAME?</v>
      </c>
      <c r="JB210">
        <v>965.01769999999999</v>
      </c>
      <c r="JC210">
        <v>369.904022</v>
      </c>
      <c r="JD210">
        <v>237.168015</v>
      </c>
      <c r="JE210">
        <v>4.8486120000000001</v>
      </c>
      <c r="JF210">
        <v>5.1867770000000002</v>
      </c>
      <c r="JG210">
        <v>27.334171999999999</v>
      </c>
      <c r="JH210">
        <v>37.000436999999998</v>
      </c>
      <c r="JI210">
        <v>89.480242000000004</v>
      </c>
      <c r="JJ210">
        <f t="shared" si="31"/>
        <v>126.48067900000001</v>
      </c>
      <c r="JK210">
        <f t="shared" si="32"/>
        <v>60.157278953626637</v>
      </c>
      <c r="JL210">
        <f t="shared" si="33"/>
        <v>17.59830535077289</v>
      </c>
      <c r="JM210">
        <f t="shared" si="34"/>
        <v>42.558973602853747</v>
      </c>
      <c r="JN210">
        <v>11.676201000000001</v>
      </c>
      <c r="JO210">
        <v>0.45009199999999999</v>
      </c>
      <c r="JP210">
        <v>149.028156</v>
      </c>
      <c r="JQ210">
        <v>148.428031</v>
      </c>
      <c r="JR210">
        <v>786.81837499999995</v>
      </c>
      <c r="JS210">
        <v>962.14949999999999</v>
      </c>
      <c r="JT210">
        <v>2469.8609999999999</v>
      </c>
      <c r="JU210">
        <v>387.89375000000001</v>
      </c>
      <c r="JV210">
        <v>13.414654000000001</v>
      </c>
      <c r="JW210">
        <v>19.394449000000002</v>
      </c>
      <c r="JX210">
        <v>20.747108999999998</v>
      </c>
      <c r="JY210">
        <v>109.33668900000001</v>
      </c>
      <c r="JZ210">
        <f t="shared" si="35"/>
        <v>52.003181450653983</v>
      </c>
      <c r="KA210">
        <v>148.001758</v>
      </c>
      <c r="KB210">
        <v>357.92097699999999</v>
      </c>
      <c r="KC210">
        <v>46.704805</v>
      </c>
      <c r="KD210">
        <v>1.8003690000000001</v>
      </c>
      <c r="KE210">
        <v>20.555607999999999</v>
      </c>
      <c r="KF210">
        <v>20.472830999999999</v>
      </c>
      <c r="KG210">
        <v>108.52667</v>
      </c>
      <c r="KH210">
        <v>132.710283</v>
      </c>
      <c r="KI210">
        <v>340.67046900000003</v>
      </c>
      <c r="KJ210">
        <v>53.502588000000003</v>
      </c>
      <c r="KK210">
        <v>1.8502970000000001</v>
      </c>
      <c r="KL210">
        <v>-124.371529</v>
      </c>
      <c r="KM210">
        <v>398.42715500000003</v>
      </c>
      <c r="KN210">
        <v>28.360294</v>
      </c>
      <c r="KO210">
        <v>-102.150154</v>
      </c>
      <c r="KP210">
        <v>-103.37439000000001</v>
      </c>
      <c r="KQ210">
        <v>17.190709999999999</v>
      </c>
      <c r="KR210">
        <v>43.747250000000001</v>
      </c>
      <c r="KS210">
        <v>-117.06778</v>
      </c>
      <c r="KT210">
        <v>365.24517800000001</v>
      </c>
      <c r="KU210">
        <v>28.644451</v>
      </c>
      <c r="KV210">
        <v>-108.266136</v>
      </c>
      <c r="KW210">
        <v>-109.30864699999999</v>
      </c>
      <c r="KX210">
        <v>-19.438099000000001</v>
      </c>
      <c r="KY210">
        <v>49.433861</v>
      </c>
      <c r="KZ210">
        <v>-122.078079</v>
      </c>
      <c r="LA210">
        <v>368.498108</v>
      </c>
      <c r="LB210">
        <v>28.097543999999999</v>
      </c>
      <c r="LC210">
        <v>-106.741173</v>
      </c>
      <c r="LD210">
        <v>-107.832626</v>
      </c>
      <c r="LE210">
        <v>-23.795109</v>
      </c>
      <c r="LF210">
        <v>51.140777999999997</v>
      </c>
      <c r="LG210">
        <v>0.41350399999999998</v>
      </c>
      <c r="LH210">
        <v>0.82229200000000002</v>
      </c>
      <c r="LI210" t="s">
        <v>1986</v>
      </c>
      <c r="LJ210" t="s">
        <v>1986</v>
      </c>
      <c r="LK210">
        <v>0.29253800000000002</v>
      </c>
      <c r="LL210">
        <v>0</v>
      </c>
      <c r="LM210" t="s">
        <v>1986</v>
      </c>
      <c r="LN210">
        <v>11.68805</v>
      </c>
      <c r="LO210" t="s">
        <v>1986</v>
      </c>
      <c r="LP210" t="s">
        <v>1986</v>
      </c>
      <c r="LQ210">
        <v>6.7189100000000002</v>
      </c>
      <c r="LR210">
        <v>1.1461060000000001</v>
      </c>
      <c r="LS210">
        <v>7.5901740000000002</v>
      </c>
      <c r="LT210">
        <v>1216.613625</v>
      </c>
      <c r="LU210">
        <v>104.090383</v>
      </c>
      <c r="LV210">
        <v>52.705615999999999</v>
      </c>
      <c r="LW210">
        <v>45.986705999999998</v>
      </c>
    </row>
    <row r="211" spans="1:335" ht="16.149999999999999" customHeight="1" x14ac:dyDescent="0.3">
      <c r="A211">
        <v>221</v>
      </c>
      <c r="B211">
        <v>8305309</v>
      </c>
      <c r="C211" t="s">
        <v>155</v>
      </c>
      <c r="D211" t="s">
        <v>134</v>
      </c>
      <c r="E211" s="8" t="s">
        <v>2143</v>
      </c>
      <c r="F211" s="8">
        <v>1</v>
      </c>
      <c r="G211" s="8" t="s">
        <v>2210</v>
      </c>
      <c r="H211" s="80" t="s">
        <v>2211</v>
      </c>
      <c r="I211" s="80" t="s">
        <v>2212</v>
      </c>
      <c r="J211" s="101">
        <v>0</v>
      </c>
      <c r="K211" s="101">
        <v>0</v>
      </c>
      <c r="L211" s="80"/>
      <c r="M211" s="101"/>
      <c r="N211" s="101"/>
      <c r="O211" s="141" t="s">
        <v>2286</v>
      </c>
      <c r="P211" s="101"/>
      <c r="Q211" s="98" t="s">
        <v>2277</v>
      </c>
      <c r="R211" s="101"/>
      <c r="S211" s="141" t="s">
        <v>2277</v>
      </c>
      <c r="T211" s="101"/>
      <c r="U211" s="101">
        <v>0</v>
      </c>
      <c r="V211" s="98"/>
      <c r="W211" s="98" t="s">
        <v>2281</v>
      </c>
      <c r="X211" s="101"/>
      <c r="Y211">
        <v>0</v>
      </c>
      <c r="Z211" s="7">
        <v>44044</v>
      </c>
      <c r="AA211" s="7">
        <v>44151</v>
      </c>
      <c r="AB211">
        <v>3.8</v>
      </c>
      <c r="AC211">
        <v>248</v>
      </c>
      <c r="AD211">
        <v>103</v>
      </c>
      <c r="AE211">
        <v>52</v>
      </c>
      <c r="AF211">
        <v>0.9</v>
      </c>
      <c r="AG211">
        <v>222</v>
      </c>
      <c r="AH211">
        <v>1.05</v>
      </c>
      <c r="AI211">
        <v>4.4000000000000004</v>
      </c>
      <c r="AJ211">
        <v>95</v>
      </c>
      <c r="AL211">
        <v>105.166</v>
      </c>
      <c r="AM211">
        <v>165</v>
      </c>
      <c r="AN211">
        <v>63</v>
      </c>
      <c r="AO211">
        <v>99</v>
      </c>
      <c r="AP211">
        <v>123</v>
      </c>
      <c r="AQ211" t="s">
        <v>503</v>
      </c>
      <c r="AR211">
        <v>64.3</v>
      </c>
      <c r="AS211">
        <v>152.80000000000001</v>
      </c>
      <c r="AT211">
        <v>2.334784</v>
      </c>
      <c r="AU211">
        <v>27.540020832762249</v>
      </c>
      <c r="AV211" s="4">
        <v>116</v>
      </c>
      <c r="AW211" t="s">
        <v>537</v>
      </c>
      <c r="AX211">
        <v>59</v>
      </c>
      <c r="AY211" t="s">
        <v>537</v>
      </c>
      <c r="AZ211" s="11">
        <v>85.6</v>
      </c>
      <c r="BA211" s="6">
        <v>44151</v>
      </c>
      <c r="BD211" s="8"/>
      <c r="BF211" s="7">
        <v>44409</v>
      </c>
      <c r="BG211" s="7">
        <v>44333</v>
      </c>
      <c r="BH211">
        <v>4.8</v>
      </c>
      <c r="BI211">
        <v>266</v>
      </c>
      <c r="BJ211">
        <v>35</v>
      </c>
      <c r="BK211">
        <v>23</v>
      </c>
      <c r="BL211">
        <v>1.1000000000000001</v>
      </c>
      <c r="BM211">
        <v>202</v>
      </c>
      <c r="BN211">
        <v>1.03</v>
      </c>
      <c r="BO211">
        <v>4.8</v>
      </c>
      <c r="BP211">
        <v>94</v>
      </c>
      <c r="BR211">
        <v>91.739000000000004</v>
      </c>
      <c r="BS211">
        <v>160</v>
      </c>
      <c r="BT211">
        <v>59</v>
      </c>
      <c r="BU211">
        <v>84</v>
      </c>
      <c r="BV211">
        <v>117</v>
      </c>
      <c r="BW211" t="s">
        <v>502</v>
      </c>
      <c r="BX211">
        <v>64.900000000000006</v>
      </c>
      <c r="BY211">
        <v>152.80000000000001</v>
      </c>
      <c r="BZ211">
        <v>27.797003919848681</v>
      </c>
      <c r="CA211" s="7">
        <v>44774</v>
      </c>
      <c r="CB211" s="7"/>
      <c r="CE211">
        <v>30</v>
      </c>
      <c r="CF211">
        <v>20</v>
      </c>
      <c r="CG211">
        <v>0.8</v>
      </c>
      <c r="CJ211">
        <v>4.4000000000000004</v>
      </c>
      <c r="CK211">
        <v>92</v>
      </c>
      <c r="CL211">
        <v>5.6</v>
      </c>
      <c r="CM211">
        <v>111.289</v>
      </c>
      <c r="CN211">
        <v>144</v>
      </c>
      <c r="CO211">
        <v>60</v>
      </c>
      <c r="CP211">
        <v>66</v>
      </c>
      <c r="CQ211">
        <v>85</v>
      </c>
      <c r="CS211">
        <v>64.900000000000006</v>
      </c>
      <c r="CT211">
        <v>152.80000000000001</v>
      </c>
      <c r="CU211">
        <v>27.797003919848681</v>
      </c>
      <c r="CV211" s="7">
        <v>45139</v>
      </c>
      <c r="CW211" s="7"/>
      <c r="CZ211">
        <v>37</v>
      </c>
      <c r="DA211">
        <v>24</v>
      </c>
      <c r="DB211">
        <v>1.1000000000000001</v>
      </c>
      <c r="DC211">
        <v>237</v>
      </c>
      <c r="DE211">
        <v>4.7</v>
      </c>
      <c r="DF211">
        <v>96</v>
      </c>
      <c r="DH211">
        <v>91.215999999999994</v>
      </c>
      <c r="DI211">
        <v>186</v>
      </c>
      <c r="DK211">
        <v>113</v>
      </c>
      <c r="DL211">
        <v>145</v>
      </c>
      <c r="DR211" s="7">
        <v>45504</v>
      </c>
      <c r="DS211" s="7"/>
      <c r="EN211" s="7">
        <v>45869</v>
      </c>
      <c r="EO211" s="7"/>
      <c r="FJ211" s="12">
        <v>0</v>
      </c>
      <c r="FK211" s="11">
        <v>1</v>
      </c>
      <c r="FL211">
        <v>1</v>
      </c>
      <c r="FM211">
        <v>0</v>
      </c>
      <c r="FN211">
        <v>0</v>
      </c>
      <c r="FO211" s="5">
        <v>0</v>
      </c>
      <c r="FP211" s="12">
        <v>0</v>
      </c>
      <c r="FQ211">
        <v>1</v>
      </c>
      <c r="FR211">
        <v>1</v>
      </c>
      <c r="FS211">
        <v>0</v>
      </c>
      <c r="FT211">
        <v>0</v>
      </c>
      <c r="FU211" s="5">
        <v>0</v>
      </c>
      <c r="FV211" s="12">
        <v>1</v>
      </c>
      <c r="FW211">
        <v>1</v>
      </c>
      <c r="FX211">
        <v>1</v>
      </c>
      <c r="FY211">
        <v>0</v>
      </c>
      <c r="FZ211">
        <v>0</v>
      </c>
      <c r="GA211" s="5">
        <v>0</v>
      </c>
      <c r="GB211" s="4">
        <v>1</v>
      </c>
      <c r="GC211">
        <v>1</v>
      </c>
      <c r="GD211">
        <v>1</v>
      </c>
      <c r="GE211">
        <v>0</v>
      </c>
      <c r="GF211">
        <v>0</v>
      </c>
      <c r="GG211" s="5">
        <v>0</v>
      </c>
      <c r="GH211" s="4">
        <v>1</v>
      </c>
      <c r="GI211">
        <v>1</v>
      </c>
      <c r="GJ211">
        <v>1</v>
      </c>
      <c r="GK211">
        <v>0</v>
      </c>
      <c r="GL211">
        <v>0</v>
      </c>
      <c r="GM211" s="5">
        <v>0</v>
      </c>
      <c r="GN211" s="12">
        <v>1</v>
      </c>
      <c r="GO211">
        <v>1</v>
      </c>
      <c r="GP211">
        <v>1</v>
      </c>
      <c r="GQ211">
        <v>0</v>
      </c>
      <c r="GR211">
        <v>0</v>
      </c>
      <c r="GS211" s="5">
        <v>0</v>
      </c>
      <c r="GV211">
        <v>0</v>
      </c>
      <c r="GX211">
        <v>0</v>
      </c>
      <c r="GZ211">
        <v>0</v>
      </c>
      <c r="HB211">
        <v>0</v>
      </c>
      <c r="HD211">
        <v>0</v>
      </c>
      <c r="HF211" s="7">
        <v>45054</v>
      </c>
      <c r="HG211" s="4"/>
      <c r="HX211" s="5"/>
      <c r="HY211" s="4"/>
      <c r="IA211" t="s">
        <v>1515</v>
      </c>
      <c r="IB211" t="s">
        <v>895</v>
      </c>
      <c r="IG211" t="s">
        <v>1515</v>
      </c>
      <c r="IH211" t="s">
        <v>895</v>
      </c>
      <c r="IJ211" s="5"/>
      <c r="IK211" t="s">
        <v>1689</v>
      </c>
      <c r="IL211" t="s">
        <v>940</v>
      </c>
      <c r="IO211" t="s">
        <v>1731</v>
      </c>
      <c r="IP211" t="s">
        <v>1043</v>
      </c>
      <c r="IW211">
        <f t="shared" si="27"/>
        <v>686.23168138894221</v>
      </c>
      <c r="IX211">
        <f t="shared" si="28"/>
        <v>756.30561542309692</v>
      </c>
      <c r="IY211">
        <f t="shared" si="29"/>
        <v>47.98816592883967</v>
      </c>
      <c r="IZ211" s="75">
        <f t="shared" si="30"/>
        <v>2.334784</v>
      </c>
      <c r="JA211" t="e">
        <v>#NAME?</v>
      </c>
      <c r="JB211">
        <v>916.58270300000004</v>
      </c>
      <c r="JC211">
        <v>354.288025</v>
      </c>
      <c r="JD211">
        <v>221.55201700000001</v>
      </c>
      <c r="JE211">
        <v>5.6983110000000003</v>
      </c>
      <c r="JF211">
        <v>6.5013319999999997</v>
      </c>
      <c r="JG211">
        <v>33.612602000000003</v>
      </c>
      <c r="JH211">
        <v>60.252344000000001</v>
      </c>
      <c r="JI211">
        <v>55.808577999999997</v>
      </c>
      <c r="JJ211">
        <f t="shared" si="31"/>
        <v>116.06092200000001</v>
      </c>
      <c r="JK211">
        <f t="shared" si="32"/>
        <v>49.709490042761992</v>
      </c>
      <c r="JL211">
        <f t="shared" si="33"/>
        <v>25.806388942189084</v>
      </c>
      <c r="JM211">
        <f t="shared" si="34"/>
        <v>23.903101100572901</v>
      </c>
      <c r="JN211">
        <v>21.304365000000001</v>
      </c>
      <c r="JO211">
        <v>0.63727299999999998</v>
      </c>
      <c r="JP211">
        <v>180.748469</v>
      </c>
      <c r="JQ211">
        <v>206.67949999999999</v>
      </c>
      <c r="JR211">
        <v>1005.9461250000001</v>
      </c>
      <c r="JS211">
        <v>1602.2027499999999</v>
      </c>
      <c r="JT211">
        <v>1765.81025</v>
      </c>
      <c r="JU211">
        <v>845.10737500000005</v>
      </c>
      <c r="JV211">
        <v>22.570340000000002</v>
      </c>
      <c r="JW211">
        <v>18.994368999999999</v>
      </c>
      <c r="JX211">
        <v>21.671106000000002</v>
      </c>
      <c r="JY211">
        <v>112.042002</v>
      </c>
      <c r="JZ211">
        <f t="shared" si="35"/>
        <v>47.98816592883967</v>
      </c>
      <c r="KA211">
        <v>200.84115199999999</v>
      </c>
      <c r="KB211">
        <v>186.028594</v>
      </c>
      <c r="KC211">
        <v>71.014550999999997</v>
      </c>
      <c r="KD211">
        <v>2.1242450000000002</v>
      </c>
      <c r="KE211">
        <v>19.435319</v>
      </c>
      <c r="KF211">
        <v>22.223600999999999</v>
      </c>
      <c r="KG211">
        <v>108.16625000000001</v>
      </c>
      <c r="KH211">
        <v>172.27986300000001</v>
      </c>
      <c r="KI211">
        <v>189.87207000000001</v>
      </c>
      <c r="KJ211">
        <v>90.871768000000003</v>
      </c>
      <c r="KK211">
        <v>2.4269180000000001</v>
      </c>
      <c r="KL211">
        <v>-117.97798899999999</v>
      </c>
      <c r="KM211">
        <v>294.171021</v>
      </c>
      <c r="KN211">
        <v>27.046735999999999</v>
      </c>
      <c r="KO211">
        <v>-101.18023700000001</v>
      </c>
      <c r="KP211">
        <v>-105.79361</v>
      </c>
      <c r="KQ211">
        <v>1.3058209999999999</v>
      </c>
      <c r="KR211">
        <v>26.629601000000001</v>
      </c>
      <c r="KS211">
        <v>-85.329987000000003</v>
      </c>
      <c r="KT211">
        <v>227.022415</v>
      </c>
      <c r="KU211">
        <v>23.550926</v>
      </c>
      <c r="KV211">
        <v>-105.558578</v>
      </c>
      <c r="KW211">
        <v>-108.951149</v>
      </c>
      <c r="KX211">
        <v>-24.116565999999999</v>
      </c>
      <c r="KY211">
        <v>29.950672000000001</v>
      </c>
      <c r="KZ211">
        <v>-113.205139</v>
      </c>
      <c r="LA211">
        <v>260.70593300000002</v>
      </c>
      <c r="LB211">
        <v>22.434882999999999</v>
      </c>
      <c r="LC211">
        <v>-104.146652</v>
      </c>
      <c r="LD211">
        <v>-109.579521</v>
      </c>
      <c r="LE211">
        <v>-37.345466999999999</v>
      </c>
      <c r="LF211">
        <v>28.677893000000001</v>
      </c>
      <c r="LG211">
        <v>1.0796250000000001</v>
      </c>
      <c r="LH211">
        <v>0.77542699999999998</v>
      </c>
      <c r="LI211" t="s">
        <v>1986</v>
      </c>
      <c r="LJ211" t="s">
        <v>1986</v>
      </c>
      <c r="LK211">
        <v>0.51914400000000005</v>
      </c>
      <c r="LL211">
        <v>0</v>
      </c>
      <c r="LM211" t="s">
        <v>1986</v>
      </c>
      <c r="LN211">
        <v>4.6469440000000004</v>
      </c>
      <c r="LO211" t="s">
        <v>1986</v>
      </c>
      <c r="LP211" t="s">
        <v>1986</v>
      </c>
      <c r="LQ211">
        <v>-1.680328</v>
      </c>
      <c r="LR211">
        <v>0.96225099999999997</v>
      </c>
      <c r="LS211">
        <v>13.70191</v>
      </c>
      <c r="LT211">
        <v>1092.8267499999999</v>
      </c>
      <c r="LU211">
        <v>235.171063</v>
      </c>
      <c r="LV211">
        <v>42.832957999999998</v>
      </c>
      <c r="LW211">
        <v>44.513286999999998</v>
      </c>
    </row>
    <row r="212" spans="1:335" ht="16.149999999999999" customHeight="1" x14ac:dyDescent="0.3">
      <c r="A212">
        <v>222</v>
      </c>
      <c r="B212">
        <v>8306104</v>
      </c>
      <c r="C212" t="s">
        <v>153</v>
      </c>
      <c r="D212" t="s">
        <v>135</v>
      </c>
      <c r="E212" s="8" t="s">
        <v>44</v>
      </c>
      <c r="F212" s="8">
        <v>2</v>
      </c>
      <c r="G212" s="8"/>
      <c r="H212" s="80"/>
      <c r="I212" s="80" t="s">
        <v>2172</v>
      </c>
      <c r="J212" s="100">
        <v>0</v>
      </c>
      <c r="K212" s="100">
        <v>0</v>
      </c>
      <c r="L212" s="86"/>
      <c r="M212" s="100">
        <v>3</v>
      </c>
      <c r="N212" s="138">
        <v>42678</v>
      </c>
      <c r="O212" s="95" t="s">
        <v>2286</v>
      </c>
      <c r="P212" s="100"/>
      <c r="Q212" s="140" t="s">
        <v>2277</v>
      </c>
      <c r="R212" s="100"/>
      <c r="S212" s="140" t="s">
        <v>2278</v>
      </c>
      <c r="T212" s="138">
        <v>42678</v>
      </c>
      <c r="U212" s="100">
        <v>0</v>
      </c>
      <c r="V212" s="140"/>
      <c r="W212" s="140" t="s">
        <v>2281</v>
      </c>
      <c r="X212" s="100"/>
      <c r="Y212">
        <v>0</v>
      </c>
      <c r="Z212" s="7">
        <v>42923</v>
      </c>
      <c r="AA212" s="7"/>
      <c r="AD212">
        <v>34</v>
      </c>
      <c r="AE212">
        <v>45</v>
      </c>
      <c r="AF212">
        <v>0.3</v>
      </c>
      <c r="AG212">
        <v>259</v>
      </c>
      <c r="AH212">
        <v>0.94</v>
      </c>
      <c r="AI212">
        <v>4.2</v>
      </c>
      <c r="AJ212">
        <v>123</v>
      </c>
      <c r="AL212">
        <v>88.962000000000003</v>
      </c>
      <c r="AM212">
        <v>168</v>
      </c>
      <c r="AR212">
        <v>77</v>
      </c>
      <c r="AS212">
        <v>179</v>
      </c>
      <c r="AT212">
        <v>3.2040999999999999</v>
      </c>
      <c r="AU212">
        <v>24.031709372366656</v>
      </c>
      <c r="AV212" s="4">
        <v>134</v>
      </c>
      <c r="AW212" t="s">
        <v>1821</v>
      </c>
      <c r="AX212">
        <v>89</v>
      </c>
      <c r="AY212" t="s">
        <v>1821</v>
      </c>
      <c r="AZ212" s="11"/>
      <c r="BD212" s="8"/>
      <c r="BF212" s="7">
        <v>43288</v>
      </c>
      <c r="BG212" s="7"/>
      <c r="BJ212">
        <v>53</v>
      </c>
      <c r="BK212">
        <v>22</v>
      </c>
      <c r="BL212">
        <v>0.4</v>
      </c>
      <c r="BM212">
        <v>107</v>
      </c>
      <c r="BN212">
        <v>0.99</v>
      </c>
      <c r="BO212">
        <v>4.2</v>
      </c>
      <c r="BP212">
        <v>98</v>
      </c>
      <c r="BR212">
        <v>80.317999999999998</v>
      </c>
      <c r="BS212">
        <v>101</v>
      </c>
      <c r="BX212">
        <v>84</v>
      </c>
      <c r="BY212">
        <v>179</v>
      </c>
      <c r="BZ212">
        <v>26.216410224399986</v>
      </c>
      <c r="CA212" s="7">
        <v>43653</v>
      </c>
      <c r="CB212" s="7"/>
      <c r="CS212">
        <v>62.3</v>
      </c>
      <c r="CT212">
        <v>179</v>
      </c>
      <c r="CU212">
        <v>19.443837583096656</v>
      </c>
      <c r="CV212" s="7">
        <v>44018</v>
      </c>
      <c r="CW212" s="7"/>
      <c r="DR212" s="7">
        <v>44383</v>
      </c>
      <c r="DS212" s="7"/>
      <c r="EN212" s="7">
        <v>44748</v>
      </c>
      <c r="EO212" s="7"/>
      <c r="FJ212" s="12">
        <v>0</v>
      </c>
      <c r="FK212" s="11">
        <v>0</v>
      </c>
      <c r="FL212">
        <v>0</v>
      </c>
      <c r="FM212">
        <v>0</v>
      </c>
      <c r="FN212">
        <v>0</v>
      </c>
      <c r="FO212" s="5">
        <v>0</v>
      </c>
      <c r="FP212" s="12">
        <v>0</v>
      </c>
      <c r="FQ212">
        <v>0</v>
      </c>
      <c r="FR212">
        <v>0</v>
      </c>
      <c r="FS212">
        <v>0</v>
      </c>
      <c r="FT212">
        <v>0</v>
      </c>
      <c r="FU212" s="5">
        <v>0</v>
      </c>
      <c r="FV212" s="12">
        <v>2</v>
      </c>
      <c r="FW212">
        <v>0</v>
      </c>
      <c r="FX212">
        <v>0</v>
      </c>
      <c r="FY212">
        <v>0</v>
      </c>
      <c r="FZ212">
        <v>0</v>
      </c>
      <c r="GA212" s="5">
        <v>0</v>
      </c>
      <c r="GB212" s="4">
        <v>2</v>
      </c>
      <c r="GC212">
        <v>0</v>
      </c>
      <c r="GD212">
        <v>0</v>
      </c>
      <c r="GE212">
        <v>0</v>
      </c>
      <c r="GF212">
        <v>0</v>
      </c>
      <c r="GG212" s="5">
        <v>0</v>
      </c>
      <c r="GH212" s="4">
        <v>2</v>
      </c>
      <c r="GI212">
        <v>0</v>
      </c>
      <c r="GJ212">
        <v>0</v>
      </c>
      <c r="GK212">
        <v>0</v>
      </c>
      <c r="GL212">
        <v>0</v>
      </c>
      <c r="GM212" s="5">
        <v>0</v>
      </c>
      <c r="GN212" s="12">
        <v>2</v>
      </c>
      <c r="GO212">
        <v>0</v>
      </c>
      <c r="GP212">
        <v>0</v>
      </c>
      <c r="GQ212">
        <v>0</v>
      </c>
      <c r="GR212">
        <v>0</v>
      </c>
      <c r="GS212" s="5">
        <v>0</v>
      </c>
      <c r="GT212" s="76"/>
      <c r="GU212" s="76"/>
      <c r="GV212">
        <v>0</v>
      </c>
      <c r="GX212">
        <v>0</v>
      </c>
      <c r="GZ212">
        <v>0</v>
      </c>
      <c r="HB212">
        <v>1</v>
      </c>
      <c r="HC212" t="s">
        <v>1196</v>
      </c>
      <c r="HD212">
        <v>0</v>
      </c>
      <c r="HF212" s="7">
        <v>43514</v>
      </c>
      <c r="HG212" s="4"/>
      <c r="HX212" s="5"/>
      <c r="HY212" s="4"/>
      <c r="II212" t="s">
        <v>1650</v>
      </c>
      <c r="IJ212" s="5" t="s">
        <v>918</v>
      </c>
      <c r="IW212">
        <f t="shared" si="27"/>
        <v>359.89216940794608</v>
      </c>
      <c r="IX212">
        <f t="shared" si="28"/>
        <v>467.1678474454605</v>
      </c>
      <c r="IY212">
        <f t="shared" si="29"/>
        <v>48.765976093130682</v>
      </c>
      <c r="IZ212" s="75">
        <f t="shared" si="30"/>
        <v>3.2040999999999999</v>
      </c>
      <c r="JA212" t="e">
        <v>#NAME?</v>
      </c>
      <c r="JB212">
        <v>871.12219200000004</v>
      </c>
      <c r="JC212">
        <v>335.74401899999998</v>
      </c>
      <c r="JD212">
        <v>211.792023</v>
      </c>
      <c r="JE212">
        <v>5.7411760000000003</v>
      </c>
      <c r="JF212">
        <v>8.6674900000000008</v>
      </c>
      <c r="JG212">
        <v>46.875320000000002</v>
      </c>
      <c r="JH212">
        <v>42.305813000000001</v>
      </c>
      <c r="JI212">
        <v>47.398280999999997</v>
      </c>
      <c r="JJ212">
        <f t="shared" si="31"/>
        <v>89.704093999999998</v>
      </c>
      <c r="JK212">
        <f t="shared" si="32"/>
        <v>27.996658656096876</v>
      </c>
      <c r="JL212">
        <f t="shared" si="33"/>
        <v>13.203649386723262</v>
      </c>
      <c r="JM212">
        <f t="shared" si="34"/>
        <v>14.793009269373615</v>
      </c>
      <c r="JN212">
        <v>18.323754000000001</v>
      </c>
      <c r="JO212">
        <v>0.69442800000000005</v>
      </c>
      <c r="JP212">
        <v>174.167125</v>
      </c>
      <c r="JQ212">
        <v>233.742188</v>
      </c>
      <c r="JR212">
        <v>1341.840625</v>
      </c>
      <c r="JS212">
        <v>1153.1305</v>
      </c>
      <c r="JT212">
        <v>1496.8525</v>
      </c>
      <c r="JU212">
        <v>584.10537499999998</v>
      </c>
      <c r="JV212">
        <v>22.021656</v>
      </c>
      <c r="JW212">
        <v>19.137255</v>
      </c>
      <c r="JX212">
        <v>28.891635999999998</v>
      </c>
      <c r="JY212">
        <v>156.25106400000001</v>
      </c>
      <c r="JZ212">
        <f t="shared" si="35"/>
        <v>48.765976093130682</v>
      </c>
      <c r="KA212">
        <v>141.019375</v>
      </c>
      <c r="KB212">
        <v>157.99427700000001</v>
      </c>
      <c r="KC212">
        <v>61.079180000000001</v>
      </c>
      <c r="KD212">
        <v>2.3147600000000002</v>
      </c>
      <c r="KE212">
        <v>20.019209</v>
      </c>
      <c r="KF212">
        <v>26.866918999999999</v>
      </c>
      <c r="KG212">
        <v>154.23456100000001</v>
      </c>
      <c r="KH212">
        <v>132.54374000000001</v>
      </c>
      <c r="KI212">
        <v>172.05201199999999</v>
      </c>
      <c r="KJ212">
        <v>67.138549999999995</v>
      </c>
      <c r="KK212">
        <v>2.5312250000000001</v>
      </c>
      <c r="KL212">
        <v>-51.457934999999999</v>
      </c>
      <c r="KM212">
        <v>310.23074300000002</v>
      </c>
      <c r="KN212">
        <v>42.215407999999996</v>
      </c>
      <c r="KO212">
        <v>-85.281509</v>
      </c>
      <c r="KP212">
        <v>-90.282241999999997</v>
      </c>
      <c r="KQ212">
        <v>62.735455000000002</v>
      </c>
      <c r="KR212">
        <v>16.132425000000001</v>
      </c>
      <c r="KS212">
        <v>-53.632156000000002</v>
      </c>
      <c r="KT212">
        <v>318.06793199999998</v>
      </c>
      <c r="KU212">
        <v>42.611961000000001</v>
      </c>
      <c r="KV212">
        <v>-91.660629</v>
      </c>
      <c r="KW212">
        <v>-96.930724999999995</v>
      </c>
      <c r="KX212">
        <v>49.443385999999997</v>
      </c>
      <c r="KY212">
        <v>14.823046</v>
      </c>
      <c r="KZ212">
        <v>-46.286563999999998</v>
      </c>
      <c r="LA212">
        <v>316.97640999999999</v>
      </c>
      <c r="LB212">
        <v>41.997664999999998</v>
      </c>
      <c r="LC212">
        <v>-89.297805999999994</v>
      </c>
      <c r="LD212">
        <v>-97.049271000000005</v>
      </c>
      <c r="LE212">
        <v>67.287811000000005</v>
      </c>
      <c r="LF212">
        <v>16.94342</v>
      </c>
      <c r="LG212">
        <v>0.89256000000000002</v>
      </c>
      <c r="LH212">
        <v>0.65679100000000001</v>
      </c>
      <c r="LI212" t="s">
        <v>1986</v>
      </c>
      <c r="LJ212" t="s">
        <v>1986</v>
      </c>
      <c r="LK212">
        <v>0.47161500000000001</v>
      </c>
      <c r="LL212">
        <v>0</v>
      </c>
      <c r="LM212" t="s">
        <v>1986</v>
      </c>
      <c r="LN212">
        <v>7.8773559999999998</v>
      </c>
      <c r="LO212" t="s">
        <v>1986</v>
      </c>
      <c r="LP212" t="s">
        <v>1986</v>
      </c>
      <c r="LQ212">
        <v>-24.716598999999999</v>
      </c>
      <c r="LR212">
        <v>0.81355299999999997</v>
      </c>
      <c r="LS212">
        <v>0.129082</v>
      </c>
      <c r="LT212">
        <v>1604.4059999999999</v>
      </c>
      <c r="LU212">
        <v>203.67315600000001</v>
      </c>
      <c r="LV212">
        <v>107.849991</v>
      </c>
      <c r="LW212">
        <v>132.56658899999999</v>
      </c>
    </row>
    <row r="213" spans="1:335" ht="16.149999999999999" customHeight="1" x14ac:dyDescent="0.3">
      <c r="A213">
        <v>223</v>
      </c>
      <c r="B213">
        <v>8309065</v>
      </c>
      <c r="C213" t="s">
        <v>190</v>
      </c>
      <c r="D213" t="s">
        <v>135</v>
      </c>
      <c r="E213" s="8" t="s">
        <v>2144</v>
      </c>
      <c r="F213" s="8">
        <v>2</v>
      </c>
      <c r="G213" s="8" t="s">
        <v>2219</v>
      </c>
      <c r="H213" s="80" t="s">
        <v>2230</v>
      </c>
      <c r="I213" s="80" t="s">
        <v>2214</v>
      </c>
      <c r="J213" s="101">
        <v>1</v>
      </c>
      <c r="K213" s="101">
        <v>0</v>
      </c>
      <c r="L213" s="80"/>
      <c r="M213" s="101"/>
      <c r="N213" s="101"/>
      <c r="O213" s="141" t="s">
        <v>2286</v>
      </c>
      <c r="P213" s="101"/>
      <c r="Q213" s="98" t="s">
        <v>2277</v>
      </c>
      <c r="R213" s="101"/>
      <c r="S213" s="141" t="s">
        <v>2277</v>
      </c>
      <c r="T213" s="101"/>
      <c r="U213" s="101">
        <v>0</v>
      </c>
      <c r="V213" s="98"/>
      <c r="W213" s="98" t="s">
        <v>2281</v>
      </c>
      <c r="X213" s="101"/>
      <c r="Y213">
        <v>0</v>
      </c>
      <c r="Z213" s="7">
        <v>43729</v>
      </c>
      <c r="AA213" s="7">
        <v>43775</v>
      </c>
      <c r="AB213">
        <v>5.0999999999999996</v>
      </c>
      <c r="AC213">
        <v>301</v>
      </c>
      <c r="AD213">
        <v>34</v>
      </c>
      <c r="AE213" t="s">
        <v>816</v>
      </c>
      <c r="AF213">
        <v>0.5</v>
      </c>
      <c r="AG213">
        <v>258</v>
      </c>
      <c r="AH213">
        <v>0.95</v>
      </c>
      <c r="AI213">
        <v>4.5999999999999996</v>
      </c>
      <c r="AJ213">
        <v>111</v>
      </c>
      <c r="AK213">
        <v>7</v>
      </c>
      <c r="AL213">
        <v>81.8</v>
      </c>
      <c r="AM213">
        <v>183</v>
      </c>
      <c r="AN213">
        <v>58</v>
      </c>
      <c r="AP213">
        <v>135</v>
      </c>
      <c r="AR213">
        <v>63.8</v>
      </c>
      <c r="AS213">
        <v>162.9</v>
      </c>
      <c r="AT213">
        <v>2.6536409999999999</v>
      </c>
      <c r="AU213">
        <v>24.042438295157485</v>
      </c>
      <c r="AV213" s="4">
        <v>155</v>
      </c>
      <c r="AW213" t="s">
        <v>1487</v>
      </c>
      <c r="AX213">
        <v>101</v>
      </c>
      <c r="AY213" t="s">
        <v>1487</v>
      </c>
      <c r="AZ213" s="11">
        <v>91</v>
      </c>
      <c r="BA213" s="6">
        <v>43775</v>
      </c>
      <c r="BB213" s="4">
        <v>1</v>
      </c>
      <c r="BC213" t="s">
        <v>1947</v>
      </c>
      <c r="BD213" s="8" t="s">
        <v>1946</v>
      </c>
      <c r="BE213" s="5" t="s">
        <v>1949</v>
      </c>
      <c r="BF213" s="7">
        <v>44094</v>
      </c>
      <c r="BG213" s="7">
        <v>44133</v>
      </c>
      <c r="BH213">
        <v>5.3</v>
      </c>
      <c r="BI213">
        <v>271</v>
      </c>
      <c r="BJ213">
        <v>37</v>
      </c>
      <c r="BK213">
        <v>49</v>
      </c>
      <c r="BL213">
        <v>0.7</v>
      </c>
      <c r="BO213">
        <v>4.5999999999999996</v>
      </c>
      <c r="BP213">
        <v>103</v>
      </c>
      <c r="BR213">
        <v>95.635999999999996</v>
      </c>
      <c r="BS213">
        <v>150</v>
      </c>
      <c r="BW213" t="s">
        <v>680</v>
      </c>
      <c r="BX213">
        <v>61.8</v>
      </c>
      <c r="BY213">
        <v>163</v>
      </c>
      <c r="BZ213">
        <v>23.260190447514017</v>
      </c>
      <c r="CA213" s="7">
        <v>44459</v>
      </c>
      <c r="CB213" s="7">
        <v>44337</v>
      </c>
      <c r="CC213">
        <v>7</v>
      </c>
      <c r="CD213">
        <v>285</v>
      </c>
      <c r="CR213" t="s">
        <v>630</v>
      </c>
      <c r="CS213">
        <v>62.8</v>
      </c>
      <c r="CT213">
        <v>163</v>
      </c>
      <c r="CU213">
        <v>23.636568933719744</v>
      </c>
      <c r="CV213" s="7">
        <v>44824</v>
      </c>
      <c r="CW213" s="7">
        <v>44701</v>
      </c>
      <c r="CX213">
        <v>6.3</v>
      </c>
      <c r="CY213">
        <v>281</v>
      </c>
      <c r="CZ213">
        <v>64</v>
      </c>
      <c r="DA213">
        <v>22</v>
      </c>
      <c r="DB213">
        <v>0.6</v>
      </c>
      <c r="DC213">
        <v>246</v>
      </c>
      <c r="DD213">
        <v>0.97</v>
      </c>
      <c r="DE213">
        <v>4.5</v>
      </c>
      <c r="DF213">
        <v>107</v>
      </c>
      <c r="DH213">
        <v>99.281000000000006</v>
      </c>
      <c r="DI213">
        <v>139</v>
      </c>
      <c r="DJ213">
        <v>43</v>
      </c>
      <c r="DK213">
        <v>75</v>
      </c>
      <c r="DL213">
        <v>146</v>
      </c>
      <c r="DM213" t="s">
        <v>679</v>
      </c>
      <c r="DN213">
        <v>62</v>
      </c>
      <c r="DO213">
        <v>163</v>
      </c>
      <c r="DP213">
        <v>1.6300000000000001</v>
      </c>
      <c r="DQ213">
        <v>23.335466144755163</v>
      </c>
      <c r="DR213" s="7">
        <v>45189</v>
      </c>
      <c r="DS213" s="7">
        <v>45065</v>
      </c>
      <c r="DT213">
        <v>7.7</v>
      </c>
      <c r="DU213">
        <v>288</v>
      </c>
      <c r="EI213" t="s">
        <v>674</v>
      </c>
      <c r="EJ213">
        <v>63.9</v>
      </c>
      <c r="EK213">
        <v>163</v>
      </c>
      <c r="EL213">
        <v>1.6300000000000001</v>
      </c>
      <c r="EM213">
        <v>24.050585268546048</v>
      </c>
      <c r="EN213" s="7">
        <v>45554</v>
      </c>
      <c r="EO213" s="7"/>
      <c r="FJ213" s="12">
        <v>2</v>
      </c>
      <c r="FK213" s="11">
        <v>1</v>
      </c>
      <c r="FL213">
        <v>1</v>
      </c>
      <c r="FM213">
        <v>1</v>
      </c>
      <c r="FN213">
        <v>0</v>
      </c>
      <c r="FO213" s="5">
        <v>0</v>
      </c>
      <c r="FP213" s="12">
        <v>2</v>
      </c>
      <c r="FQ213">
        <v>1</v>
      </c>
      <c r="FR213">
        <v>1</v>
      </c>
      <c r="FS213">
        <v>1</v>
      </c>
      <c r="FT213">
        <v>0</v>
      </c>
      <c r="FU213" s="5">
        <v>0</v>
      </c>
      <c r="FV213" s="12">
        <v>2</v>
      </c>
      <c r="FW213">
        <v>1</v>
      </c>
      <c r="FX213">
        <v>1</v>
      </c>
      <c r="FY213">
        <v>1</v>
      </c>
      <c r="FZ213">
        <v>0</v>
      </c>
      <c r="GA213" s="5">
        <v>0</v>
      </c>
      <c r="GB213" s="4">
        <v>2</v>
      </c>
      <c r="GC213">
        <v>1</v>
      </c>
      <c r="GD213">
        <v>1</v>
      </c>
      <c r="GE213">
        <v>1</v>
      </c>
      <c r="GF213">
        <v>0</v>
      </c>
      <c r="GG213" s="5">
        <v>0</v>
      </c>
      <c r="GH213" s="4">
        <v>2</v>
      </c>
      <c r="GI213">
        <v>1</v>
      </c>
      <c r="GJ213">
        <v>1</v>
      </c>
      <c r="GK213">
        <v>1</v>
      </c>
      <c r="GL213">
        <v>0</v>
      </c>
      <c r="GM213" s="5">
        <v>0</v>
      </c>
      <c r="GN213" s="12">
        <v>2</v>
      </c>
      <c r="GO213">
        <v>1</v>
      </c>
      <c r="GP213">
        <v>1</v>
      </c>
      <c r="GQ213">
        <v>1</v>
      </c>
      <c r="GR213">
        <v>0</v>
      </c>
      <c r="GS213" s="5">
        <v>0</v>
      </c>
      <c r="GV213">
        <v>0</v>
      </c>
      <c r="GX213">
        <v>0</v>
      </c>
      <c r="GZ213">
        <v>0</v>
      </c>
      <c r="HB213">
        <v>0</v>
      </c>
      <c r="HD213">
        <v>0</v>
      </c>
      <c r="HF213" s="7">
        <v>45065</v>
      </c>
      <c r="HG213" s="4" t="s">
        <v>1361</v>
      </c>
      <c r="HH213" t="s">
        <v>727</v>
      </c>
      <c r="HK213" t="s">
        <v>1419</v>
      </c>
      <c r="HL213" t="s">
        <v>727</v>
      </c>
      <c r="HS213" t="s">
        <v>1439</v>
      </c>
      <c r="HT213" t="s">
        <v>727</v>
      </c>
      <c r="HW213" t="s">
        <v>1454</v>
      </c>
      <c r="HX213" s="5" t="s">
        <v>1487</v>
      </c>
      <c r="HY213" s="4"/>
      <c r="IC213" t="s">
        <v>1569</v>
      </c>
      <c r="ID213" t="s">
        <v>674</v>
      </c>
      <c r="IG213" t="s">
        <v>1638</v>
      </c>
      <c r="IH213" t="s">
        <v>1194</v>
      </c>
      <c r="IJ213" s="5"/>
      <c r="IK213" t="s">
        <v>1696</v>
      </c>
      <c r="IL213" t="s">
        <v>1194</v>
      </c>
      <c r="IO213" t="s">
        <v>1698</v>
      </c>
      <c r="IP213" t="s">
        <v>630</v>
      </c>
      <c r="IW213">
        <f t="shared" si="27"/>
        <v>537.55825486567323</v>
      </c>
      <c r="IX213">
        <f t="shared" si="28"/>
        <v>335.59593215510313</v>
      </c>
      <c r="IY213">
        <f t="shared" si="29"/>
        <v>50.158807088072578</v>
      </c>
      <c r="IZ213" s="75">
        <f t="shared" si="30"/>
        <v>2.6536409999999999</v>
      </c>
      <c r="JA213" t="e">
        <v>#NAME?</v>
      </c>
      <c r="JB213">
        <v>866.77642800000001</v>
      </c>
      <c r="JC213">
        <v>322.080017</v>
      </c>
      <c r="JD213">
        <v>225.45600899999999</v>
      </c>
      <c r="JE213">
        <v>4.9524429999999997</v>
      </c>
      <c r="JF213">
        <v>7.4415250000000004</v>
      </c>
      <c r="JG213">
        <v>39.931038999999998</v>
      </c>
      <c r="JH213">
        <v>64.413199000000006</v>
      </c>
      <c r="JI213">
        <v>32.881022999999999</v>
      </c>
      <c r="JJ213">
        <f t="shared" si="31"/>
        <v>97.294222000000005</v>
      </c>
      <c r="JK213">
        <f t="shared" si="32"/>
        <v>36.664425218030622</v>
      </c>
      <c r="JL213">
        <f t="shared" si="33"/>
        <v>24.273516651272725</v>
      </c>
      <c r="JM213">
        <f t="shared" si="34"/>
        <v>12.390908566757901</v>
      </c>
      <c r="JN213">
        <v>23.830597999999998</v>
      </c>
      <c r="JO213">
        <v>0.60298099999999999</v>
      </c>
      <c r="JP213">
        <v>120.736172</v>
      </c>
      <c r="JQ213">
        <v>168.105875</v>
      </c>
      <c r="JR213">
        <v>941.91587500000003</v>
      </c>
      <c r="JS213">
        <v>1426.486625</v>
      </c>
      <c r="JT213">
        <v>890.55112499999996</v>
      </c>
      <c r="JU213">
        <v>509.36149999999998</v>
      </c>
      <c r="JV213">
        <v>17.232102000000001</v>
      </c>
      <c r="JW213">
        <v>16.508144999999999</v>
      </c>
      <c r="JX213">
        <v>24.805083</v>
      </c>
      <c r="JY213">
        <v>133.10346699999999</v>
      </c>
      <c r="JZ213">
        <f t="shared" si="35"/>
        <v>50.158807088072578</v>
      </c>
      <c r="KA213">
        <v>214.71066400000001</v>
      </c>
      <c r="KB213">
        <v>109.603408</v>
      </c>
      <c r="KC213">
        <v>79.435327000000001</v>
      </c>
      <c r="KD213">
        <v>2.0099360000000002</v>
      </c>
      <c r="KE213">
        <v>16.768912</v>
      </c>
      <c r="KF213">
        <v>23.348037000000001</v>
      </c>
      <c r="KG213">
        <v>130.82165000000001</v>
      </c>
      <c r="KH213">
        <v>198.12314499999999</v>
      </c>
      <c r="KI213">
        <v>123.687656</v>
      </c>
      <c r="KJ213">
        <v>70.744653</v>
      </c>
      <c r="KK213">
        <v>2.393348</v>
      </c>
      <c r="KL213">
        <v>-84.954886999999999</v>
      </c>
      <c r="KM213">
        <v>264.61746199999999</v>
      </c>
      <c r="KN213">
        <v>30.283131000000001</v>
      </c>
      <c r="KO213">
        <v>-100.327522</v>
      </c>
      <c r="KP213">
        <v>-92.856750000000005</v>
      </c>
      <c r="KQ213">
        <v>-18.806925</v>
      </c>
      <c r="KR213">
        <v>9.4409170000000007</v>
      </c>
      <c r="KS213">
        <v>-71.062316999999993</v>
      </c>
      <c r="KT213">
        <v>241.585251</v>
      </c>
      <c r="KU213">
        <v>32.959063999999998</v>
      </c>
      <c r="KV213">
        <v>-103.104393</v>
      </c>
      <c r="KW213">
        <v>-98.781075000000001</v>
      </c>
      <c r="KX213">
        <v>-18.369349</v>
      </c>
      <c r="KY213">
        <v>7.3175350000000003</v>
      </c>
      <c r="KZ213">
        <v>-80.676704000000001</v>
      </c>
      <c r="LA213">
        <v>255.95460499999999</v>
      </c>
      <c r="LB213">
        <v>31.172947000000001</v>
      </c>
      <c r="LC213">
        <v>-103.811989</v>
      </c>
      <c r="LD213">
        <v>-100.020538</v>
      </c>
      <c r="LE213">
        <v>-93.324935999999994</v>
      </c>
      <c r="LF213">
        <v>9.3847430000000003</v>
      </c>
      <c r="LG213">
        <v>1.9589780000000001</v>
      </c>
      <c r="LH213">
        <v>0.70901099999999995</v>
      </c>
      <c r="LI213" t="s">
        <v>1986</v>
      </c>
      <c r="LJ213" t="s">
        <v>1986</v>
      </c>
      <c r="LK213">
        <v>0.66204499999999999</v>
      </c>
      <c r="LL213">
        <v>0</v>
      </c>
      <c r="LM213" t="s">
        <v>1986</v>
      </c>
      <c r="LN213">
        <v>15.071655</v>
      </c>
      <c r="LO213" t="s">
        <v>1986</v>
      </c>
      <c r="LP213" t="s">
        <v>1986</v>
      </c>
      <c r="LQ213">
        <v>-7.9293979999999999</v>
      </c>
      <c r="LR213">
        <v>0.82441799999999998</v>
      </c>
      <c r="LS213">
        <v>16.987183999999999</v>
      </c>
      <c r="LT213">
        <v>1338.5942500000001</v>
      </c>
      <c r="LU213">
        <v>88.815343999999996</v>
      </c>
      <c r="LV213">
        <v>37.231223999999997</v>
      </c>
      <c r="LW213">
        <v>45.160621999999996</v>
      </c>
    </row>
    <row r="214" spans="1:335" ht="16.149999999999999" customHeight="1" x14ac:dyDescent="0.3">
      <c r="A214">
        <v>224</v>
      </c>
      <c r="B214">
        <v>8322808</v>
      </c>
      <c r="C214" t="s">
        <v>297</v>
      </c>
      <c r="D214" t="s">
        <v>135</v>
      </c>
      <c r="E214" s="8" t="s">
        <v>48</v>
      </c>
      <c r="F214" s="8"/>
      <c r="G214" s="8"/>
      <c r="H214" s="80"/>
      <c r="I214" s="80" t="s">
        <v>2228</v>
      </c>
      <c r="J214" s="100">
        <v>0</v>
      </c>
      <c r="K214" s="100">
        <v>0</v>
      </c>
      <c r="L214" s="86"/>
      <c r="M214" s="100">
        <v>3</v>
      </c>
      <c r="N214" s="138">
        <v>43145</v>
      </c>
      <c r="O214" s="95" t="s">
        <v>2286</v>
      </c>
      <c r="P214" s="100"/>
      <c r="Q214" s="140" t="s">
        <v>2277</v>
      </c>
      <c r="R214" s="100"/>
      <c r="S214" s="140" t="s">
        <v>2278</v>
      </c>
      <c r="T214" s="138">
        <v>43145</v>
      </c>
      <c r="U214" s="100">
        <v>0</v>
      </c>
      <c r="V214" s="140"/>
      <c r="W214" s="140" t="s">
        <v>2281</v>
      </c>
      <c r="X214" s="100"/>
      <c r="Y214">
        <v>0</v>
      </c>
      <c r="Z214" s="7">
        <v>43643</v>
      </c>
      <c r="AA214" s="7"/>
      <c r="AD214">
        <v>23</v>
      </c>
      <c r="AE214">
        <v>23</v>
      </c>
      <c r="AF214">
        <v>0.3</v>
      </c>
      <c r="AG214">
        <v>195</v>
      </c>
      <c r="AH214">
        <v>0.92</v>
      </c>
      <c r="AI214">
        <v>4</v>
      </c>
      <c r="AJ214">
        <v>93</v>
      </c>
      <c r="AK214">
        <v>5.4</v>
      </c>
      <c r="AL214">
        <v>64.671000000000006</v>
      </c>
      <c r="AM214">
        <v>141</v>
      </c>
      <c r="AN214">
        <v>51</v>
      </c>
      <c r="AP214">
        <v>98</v>
      </c>
      <c r="AR214">
        <v>70</v>
      </c>
      <c r="AS214">
        <v>168</v>
      </c>
      <c r="AT214">
        <v>2.8223999999999996</v>
      </c>
      <c r="AU214">
        <v>24.801587301587304</v>
      </c>
      <c r="AV214" s="4">
        <v>115</v>
      </c>
      <c r="AW214" t="s">
        <v>1062</v>
      </c>
      <c r="AX214">
        <v>73</v>
      </c>
      <c r="AY214" t="s">
        <v>1062</v>
      </c>
      <c r="AZ214" s="11">
        <v>91.9</v>
      </c>
      <c r="BA214" s="6">
        <v>44540</v>
      </c>
      <c r="BB214" s="4">
        <v>1</v>
      </c>
      <c r="BC214" t="s">
        <v>1947</v>
      </c>
      <c r="BD214" s="8" t="s">
        <v>1946</v>
      </c>
      <c r="BE214" s="5" t="s">
        <v>1957</v>
      </c>
      <c r="BF214" s="7">
        <v>44008</v>
      </c>
      <c r="BG214" s="7"/>
      <c r="BJ214">
        <v>21</v>
      </c>
      <c r="BK214">
        <v>12</v>
      </c>
      <c r="BL214">
        <v>0.5</v>
      </c>
      <c r="BM214">
        <v>209</v>
      </c>
      <c r="BN214">
        <v>0.97</v>
      </c>
      <c r="BO214">
        <v>4.5999999999999996</v>
      </c>
      <c r="BP214">
        <v>102</v>
      </c>
      <c r="BQ214">
        <v>5.0999999999999996</v>
      </c>
      <c r="BR214">
        <v>63.822000000000003</v>
      </c>
      <c r="BS214">
        <v>185</v>
      </c>
      <c r="BT214">
        <v>64</v>
      </c>
      <c r="BV214">
        <v>84</v>
      </c>
      <c r="BX214">
        <v>74</v>
      </c>
      <c r="BY214">
        <v>168.2</v>
      </c>
      <c r="BZ214">
        <v>26.156506395619282</v>
      </c>
      <c r="CA214" s="7">
        <v>44373</v>
      </c>
      <c r="CB214" s="7">
        <v>44540</v>
      </c>
      <c r="CC214">
        <v>7.6</v>
      </c>
      <c r="CD214">
        <v>303</v>
      </c>
      <c r="CE214">
        <v>51</v>
      </c>
      <c r="CF214">
        <v>61</v>
      </c>
      <c r="CG214">
        <v>0.7</v>
      </c>
      <c r="CH214">
        <v>219</v>
      </c>
      <c r="CI214">
        <v>0.91</v>
      </c>
      <c r="CJ214">
        <v>4.7</v>
      </c>
      <c r="CK214">
        <v>113</v>
      </c>
      <c r="CL214">
        <v>6.5</v>
      </c>
      <c r="CM214">
        <v>62.371000000000002</v>
      </c>
      <c r="CN214">
        <v>212</v>
      </c>
      <c r="CO214">
        <v>53</v>
      </c>
      <c r="CQ214">
        <v>213</v>
      </c>
      <c r="CR214" t="s">
        <v>533</v>
      </c>
      <c r="CS214">
        <v>75.400000000000006</v>
      </c>
      <c r="CT214">
        <v>167.6</v>
      </c>
      <c r="CU214">
        <v>26.842521972419846</v>
      </c>
      <c r="CV214" s="7">
        <v>44738</v>
      </c>
      <c r="CW214" s="7">
        <v>44540</v>
      </c>
      <c r="CX214">
        <v>7.6</v>
      </c>
      <c r="CY214">
        <v>303</v>
      </c>
      <c r="CZ214">
        <v>34</v>
      </c>
      <c r="DA214">
        <v>14</v>
      </c>
      <c r="DB214">
        <v>0.8</v>
      </c>
      <c r="DC214">
        <v>218</v>
      </c>
      <c r="DD214">
        <v>0.97</v>
      </c>
      <c r="DE214">
        <v>4.5</v>
      </c>
      <c r="DF214">
        <v>172</v>
      </c>
      <c r="DG214">
        <v>9.1</v>
      </c>
      <c r="DH214">
        <v>77.197999999999993</v>
      </c>
      <c r="DI214">
        <v>232</v>
      </c>
      <c r="DJ214">
        <v>57</v>
      </c>
      <c r="DL214">
        <v>221</v>
      </c>
      <c r="DM214" t="s">
        <v>533</v>
      </c>
      <c r="DN214">
        <v>75</v>
      </c>
      <c r="DO214">
        <v>167.6</v>
      </c>
      <c r="DP214">
        <v>1.6759999999999999</v>
      </c>
      <c r="DQ214">
        <v>26.700121325351304</v>
      </c>
      <c r="DR214" s="7">
        <v>45103</v>
      </c>
      <c r="DS214" s="7"/>
      <c r="DV214">
        <v>25</v>
      </c>
      <c r="DW214">
        <v>23</v>
      </c>
      <c r="DX214">
        <v>0.6</v>
      </c>
      <c r="DY214">
        <v>229</v>
      </c>
      <c r="DZ214">
        <v>0.93</v>
      </c>
      <c r="EA214">
        <v>4.0999999999999996</v>
      </c>
      <c r="EB214">
        <v>112</v>
      </c>
      <c r="EC214">
        <v>6.4</v>
      </c>
      <c r="ED214">
        <v>69.475999999999999</v>
      </c>
      <c r="EE214">
        <v>132</v>
      </c>
      <c r="EF214">
        <v>65</v>
      </c>
      <c r="EH214">
        <v>88</v>
      </c>
      <c r="EJ214">
        <v>71</v>
      </c>
      <c r="EK214">
        <v>167.6</v>
      </c>
      <c r="EL214">
        <v>1.6759999999999999</v>
      </c>
      <c r="EM214">
        <v>25.276114854665899</v>
      </c>
      <c r="EN214" s="7">
        <v>45468</v>
      </c>
      <c r="EO214" s="7"/>
      <c r="FF214">
        <v>71</v>
      </c>
      <c r="FG214">
        <v>167.6</v>
      </c>
      <c r="FH214">
        <v>1.6759999999999999</v>
      </c>
      <c r="FI214">
        <v>25.276114854665899</v>
      </c>
      <c r="FJ214" s="12">
        <v>2</v>
      </c>
      <c r="FK214" s="11">
        <v>0</v>
      </c>
      <c r="FL214">
        <v>1</v>
      </c>
      <c r="FM214">
        <v>0</v>
      </c>
      <c r="FN214">
        <v>0</v>
      </c>
      <c r="FO214" s="5">
        <v>0</v>
      </c>
      <c r="FP214" s="12">
        <v>2</v>
      </c>
      <c r="FQ214">
        <v>0</v>
      </c>
      <c r="FR214">
        <v>1</v>
      </c>
      <c r="FS214">
        <v>0</v>
      </c>
      <c r="FT214">
        <v>0</v>
      </c>
      <c r="FU214" s="5">
        <v>0</v>
      </c>
      <c r="FV214" s="12">
        <v>2</v>
      </c>
      <c r="FW214">
        <v>0</v>
      </c>
      <c r="FX214">
        <v>1</v>
      </c>
      <c r="FY214">
        <v>0</v>
      </c>
      <c r="FZ214">
        <v>0</v>
      </c>
      <c r="GA214" s="5">
        <v>0</v>
      </c>
      <c r="GB214" s="4">
        <v>2</v>
      </c>
      <c r="GC214">
        <v>0</v>
      </c>
      <c r="GD214">
        <v>1</v>
      </c>
      <c r="GE214">
        <v>0</v>
      </c>
      <c r="GF214">
        <v>0</v>
      </c>
      <c r="GG214" s="5">
        <v>0</v>
      </c>
      <c r="GH214" s="4">
        <v>2</v>
      </c>
      <c r="GI214">
        <v>0</v>
      </c>
      <c r="GJ214">
        <v>1</v>
      </c>
      <c r="GK214">
        <v>0</v>
      </c>
      <c r="GL214">
        <v>0</v>
      </c>
      <c r="GM214" s="5">
        <v>0</v>
      </c>
      <c r="GN214" s="12">
        <v>2</v>
      </c>
      <c r="GO214">
        <v>0</v>
      </c>
      <c r="GP214">
        <v>1</v>
      </c>
      <c r="GQ214">
        <v>0</v>
      </c>
      <c r="GR214">
        <v>0</v>
      </c>
      <c r="GS214" s="5">
        <v>0</v>
      </c>
      <c r="GT214" s="76"/>
      <c r="GU214" s="76"/>
      <c r="GV214">
        <v>0</v>
      </c>
      <c r="GX214">
        <v>0</v>
      </c>
      <c r="GZ214">
        <v>0</v>
      </c>
      <c r="HB214">
        <v>1</v>
      </c>
      <c r="HC214" t="s">
        <v>1282</v>
      </c>
      <c r="HD214">
        <v>0</v>
      </c>
      <c r="HF214" s="7">
        <v>45166</v>
      </c>
      <c r="HG214" s="4" t="s">
        <v>1377</v>
      </c>
      <c r="HH214" t="s">
        <v>1143</v>
      </c>
      <c r="HI214" t="s">
        <v>1399</v>
      </c>
      <c r="HJ214" t="s">
        <v>853</v>
      </c>
      <c r="HK214" t="s">
        <v>1419</v>
      </c>
      <c r="HL214" t="s">
        <v>853</v>
      </c>
      <c r="HX214" s="5"/>
      <c r="HY214" s="4"/>
      <c r="II214" t="s">
        <v>1650</v>
      </c>
      <c r="IJ214" s="5" t="s">
        <v>1282</v>
      </c>
      <c r="IK214" t="s">
        <v>1688</v>
      </c>
      <c r="IL214" t="s">
        <v>1055</v>
      </c>
      <c r="IW214">
        <f t="shared" si="27"/>
        <v>80.777612670068038</v>
      </c>
      <c r="IX214">
        <f t="shared" si="28"/>
        <v>173.44418757086171</v>
      </c>
      <c r="IY214">
        <f t="shared" si="29"/>
        <v>59.39088151927438</v>
      </c>
      <c r="IZ214" s="75">
        <f t="shared" si="30"/>
        <v>2.8223999999999996</v>
      </c>
      <c r="JA214" t="e">
        <v>#NAME?</v>
      </c>
      <c r="JB214">
        <v>821.16949499999998</v>
      </c>
      <c r="JC214">
        <v>325.98400900000001</v>
      </c>
      <c r="JD214">
        <v>187.39201399999999</v>
      </c>
      <c r="JE214">
        <v>4.4780610000000003</v>
      </c>
      <c r="JF214">
        <v>9.9363209999999995</v>
      </c>
      <c r="JG214">
        <v>50.287444999999998</v>
      </c>
      <c r="JH214">
        <v>10.433566000000001</v>
      </c>
      <c r="JI214">
        <v>14.591563000000001</v>
      </c>
      <c r="JJ214">
        <f t="shared" si="31"/>
        <v>25.025129</v>
      </c>
      <c r="JK214">
        <f t="shared" si="32"/>
        <v>8.8666131660997749</v>
      </c>
      <c r="JL214">
        <f t="shared" si="33"/>
        <v>3.6966999716553297</v>
      </c>
      <c r="JM214">
        <f t="shared" si="34"/>
        <v>5.1699131944444456</v>
      </c>
      <c r="JN214">
        <v>57.949019999999997</v>
      </c>
      <c r="JO214">
        <v>0.82016800000000001</v>
      </c>
      <c r="JP214">
        <v>113.92047700000001</v>
      </c>
      <c r="JQ214">
        <v>254.652187</v>
      </c>
      <c r="JR214">
        <v>1287.8495</v>
      </c>
      <c r="JS214">
        <v>227.98673400000001</v>
      </c>
      <c r="JT214">
        <v>489.52887500000003</v>
      </c>
      <c r="JU214">
        <v>1218.369625</v>
      </c>
      <c r="JV214">
        <v>18.366620999999999</v>
      </c>
      <c r="JW214">
        <v>14.926868000000001</v>
      </c>
      <c r="JX214">
        <v>33.121071999999998</v>
      </c>
      <c r="JY214">
        <v>167.62482399999999</v>
      </c>
      <c r="JZ214">
        <f t="shared" si="35"/>
        <v>59.39088151927438</v>
      </c>
      <c r="KA214">
        <v>34.778554999999997</v>
      </c>
      <c r="KB214">
        <v>48.638539999999999</v>
      </c>
      <c r="KC214">
        <v>193.163398</v>
      </c>
      <c r="KD214">
        <v>2.7338939999999998</v>
      </c>
      <c r="KE214">
        <v>15.189397</v>
      </c>
      <c r="KF214">
        <v>33.953625000000002</v>
      </c>
      <c r="KG214">
        <v>171.71328099999999</v>
      </c>
      <c r="KH214">
        <v>30.398232</v>
      </c>
      <c r="KI214">
        <v>65.270517999999996</v>
      </c>
      <c r="KJ214">
        <v>162.449287</v>
      </c>
      <c r="KK214">
        <v>2.4488829999999999</v>
      </c>
      <c r="KL214">
        <v>-85.101883000000001</v>
      </c>
      <c r="KM214">
        <v>421.02947999999998</v>
      </c>
      <c r="KN214">
        <v>52.640819999999998</v>
      </c>
      <c r="KO214">
        <v>-68.791245000000004</v>
      </c>
      <c r="KP214">
        <v>-67.471519000000001</v>
      </c>
      <c r="KQ214">
        <v>67.617867000000004</v>
      </c>
      <c r="KR214">
        <v>36.004421000000001</v>
      </c>
      <c r="KS214">
        <v>-88.691765000000004</v>
      </c>
      <c r="KT214">
        <v>364.05779999999999</v>
      </c>
      <c r="KU214">
        <v>53.883445999999999</v>
      </c>
      <c r="KV214">
        <v>-74.096687000000003</v>
      </c>
      <c r="KW214">
        <v>-76.793968000000007</v>
      </c>
      <c r="KX214">
        <v>57.547046999999999</v>
      </c>
      <c r="KY214">
        <v>39.655051999999998</v>
      </c>
      <c r="KZ214">
        <v>-89.466362000000004</v>
      </c>
      <c r="LA214">
        <v>366.51016199999998</v>
      </c>
      <c r="LB214">
        <v>51.628078000000002</v>
      </c>
      <c r="LC214">
        <v>-75.861328</v>
      </c>
      <c r="LD214">
        <v>-81.878876000000005</v>
      </c>
      <c r="LE214">
        <v>29.179677999999999</v>
      </c>
      <c r="LF214">
        <v>39.808151000000002</v>
      </c>
      <c r="LG214">
        <v>0.71504100000000004</v>
      </c>
      <c r="LH214">
        <v>0.33228400000000002</v>
      </c>
      <c r="LI214" t="s">
        <v>1986</v>
      </c>
      <c r="LJ214" t="s">
        <v>1986</v>
      </c>
      <c r="LK214">
        <v>0.41692400000000002</v>
      </c>
      <c r="LL214">
        <v>0</v>
      </c>
      <c r="LM214" t="s">
        <v>1986</v>
      </c>
      <c r="LN214">
        <v>7.990291</v>
      </c>
      <c r="LO214" t="s">
        <v>1986</v>
      </c>
      <c r="LP214" t="s">
        <v>1986</v>
      </c>
      <c r="LQ214">
        <v>10.168289</v>
      </c>
      <c r="LR214">
        <v>1.0692839999999999</v>
      </c>
      <c r="LS214">
        <v>7.0800000000000004E-3</v>
      </c>
      <c r="LT214">
        <v>1557.03325</v>
      </c>
      <c r="LU214">
        <v>194.86564100000001</v>
      </c>
      <c r="LV214">
        <v>156.930939</v>
      </c>
      <c r="LW214">
        <v>146.76265000000001</v>
      </c>
    </row>
    <row r="215" spans="1:335" ht="16.149999999999999" customHeight="1" x14ac:dyDescent="0.3">
      <c r="A215">
        <v>225</v>
      </c>
      <c r="B215">
        <v>8347130</v>
      </c>
      <c r="C215" t="s">
        <v>171</v>
      </c>
      <c r="D215" t="s">
        <v>134</v>
      </c>
      <c r="E215" s="8" t="s">
        <v>2229</v>
      </c>
      <c r="F215">
        <v>1</v>
      </c>
      <c r="G215" t="s">
        <v>2219</v>
      </c>
      <c r="H215" s="77" t="s">
        <v>2213</v>
      </c>
      <c r="I215" s="77" t="s">
        <v>2214</v>
      </c>
      <c r="J215" s="101">
        <v>0</v>
      </c>
      <c r="K215" s="101">
        <v>0</v>
      </c>
      <c r="M215" s="101"/>
      <c r="N215" s="101"/>
      <c r="O215" s="141" t="s">
        <v>2286</v>
      </c>
      <c r="P215" s="101"/>
      <c r="Q215" s="98" t="s">
        <v>2277</v>
      </c>
      <c r="R215" s="101"/>
      <c r="S215" s="141" t="s">
        <v>2277</v>
      </c>
      <c r="T215" s="101"/>
      <c r="U215" s="101">
        <v>0</v>
      </c>
      <c r="V215" s="141"/>
      <c r="W215" s="98" t="s">
        <v>2281</v>
      </c>
      <c r="X215" s="101"/>
      <c r="Y215">
        <v>0</v>
      </c>
      <c r="Z215" s="7">
        <v>43461</v>
      </c>
      <c r="AA215" s="7">
        <v>43434</v>
      </c>
      <c r="AB215">
        <v>11.5</v>
      </c>
      <c r="AC215">
        <v>267</v>
      </c>
      <c r="AD215">
        <v>39</v>
      </c>
      <c r="AE215">
        <v>14</v>
      </c>
      <c r="AF215">
        <v>0.3</v>
      </c>
      <c r="AG215">
        <v>218</v>
      </c>
      <c r="AH215">
        <v>0.92</v>
      </c>
      <c r="AI215">
        <v>4.4000000000000004</v>
      </c>
      <c r="AJ215">
        <v>94</v>
      </c>
      <c r="AL215">
        <v>91.983999999999995</v>
      </c>
      <c r="AM215">
        <v>162</v>
      </c>
      <c r="AN215">
        <v>55</v>
      </c>
      <c r="AP215">
        <v>126</v>
      </c>
      <c r="AQ215" t="s">
        <v>528</v>
      </c>
      <c r="AR215">
        <v>54.9</v>
      </c>
      <c r="AS215">
        <v>157.80000000000001</v>
      </c>
      <c r="AT215">
        <v>2.4900840000000004</v>
      </c>
      <c r="AU215">
        <v>22.04744900172042</v>
      </c>
      <c r="AV215" s="4">
        <v>122</v>
      </c>
      <c r="AW215" t="s">
        <v>1792</v>
      </c>
      <c r="AX215">
        <v>85</v>
      </c>
      <c r="AY215" t="s">
        <v>1792</v>
      </c>
      <c r="AZ215" s="11">
        <v>80.900000000000006</v>
      </c>
      <c r="BA215" s="6">
        <v>44539</v>
      </c>
      <c r="BD215" s="8"/>
      <c r="BF215" s="7">
        <v>43826</v>
      </c>
      <c r="BG215" s="7">
        <v>43783</v>
      </c>
      <c r="BH215">
        <v>5.5</v>
      </c>
      <c r="BI215">
        <v>304</v>
      </c>
      <c r="BJ215">
        <v>29</v>
      </c>
      <c r="BK215">
        <v>16</v>
      </c>
      <c r="BL215">
        <v>0.3</v>
      </c>
      <c r="BM215">
        <v>257</v>
      </c>
      <c r="BN215">
        <v>0.94</v>
      </c>
      <c r="BO215">
        <v>4.9000000000000004</v>
      </c>
      <c r="BP215">
        <v>99</v>
      </c>
      <c r="BR215">
        <v>106.77500000000001</v>
      </c>
      <c r="BS215">
        <v>142</v>
      </c>
      <c r="BT215">
        <v>46</v>
      </c>
      <c r="BV215">
        <v>143</v>
      </c>
      <c r="BX215">
        <v>54.9</v>
      </c>
      <c r="BY215">
        <v>157.80000000000001</v>
      </c>
      <c r="BZ215">
        <v>22.04744900172042</v>
      </c>
      <c r="CA215" s="7">
        <v>44191</v>
      </c>
      <c r="CB215" s="7">
        <v>43986</v>
      </c>
      <c r="CC215">
        <v>5.6</v>
      </c>
      <c r="CD215">
        <v>299</v>
      </c>
      <c r="CE215">
        <v>44</v>
      </c>
      <c r="CF215">
        <v>28</v>
      </c>
      <c r="CG215">
        <v>0.3</v>
      </c>
      <c r="CH215">
        <v>239</v>
      </c>
      <c r="CI215">
        <v>0.93</v>
      </c>
      <c r="CJ215">
        <v>5</v>
      </c>
      <c r="CK215">
        <v>92</v>
      </c>
      <c r="CM215">
        <v>85.647000000000006</v>
      </c>
      <c r="CN215">
        <v>147</v>
      </c>
      <c r="CO215">
        <v>41</v>
      </c>
      <c r="CQ215">
        <v>288</v>
      </c>
      <c r="CR215" t="s">
        <v>527</v>
      </c>
      <c r="CS215">
        <v>54.9</v>
      </c>
      <c r="CT215">
        <v>157.80000000000001</v>
      </c>
      <c r="CU215">
        <v>22.04744900172042</v>
      </c>
      <c r="CV215" s="7">
        <v>44556</v>
      </c>
      <c r="CW215" s="7">
        <v>44539</v>
      </c>
      <c r="CX215">
        <v>5.8</v>
      </c>
      <c r="CY215">
        <v>266</v>
      </c>
      <c r="CZ215">
        <v>21</v>
      </c>
      <c r="DA215">
        <v>12</v>
      </c>
      <c r="DB215">
        <v>0.3</v>
      </c>
      <c r="DC215">
        <v>264</v>
      </c>
      <c r="DE215">
        <v>4.7</v>
      </c>
      <c r="DF215">
        <v>96</v>
      </c>
      <c r="DH215">
        <v>92.665000000000006</v>
      </c>
      <c r="DI215">
        <v>203</v>
      </c>
      <c r="DJ215">
        <v>56</v>
      </c>
      <c r="DL215">
        <v>126</v>
      </c>
      <c r="DM215" t="s">
        <v>527</v>
      </c>
      <c r="DN215">
        <v>54.8</v>
      </c>
      <c r="DO215">
        <v>157.80000000000001</v>
      </c>
      <c r="DP215">
        <v>1.5780000000000001</v>
      </c>
      <c r="DQ215">
        <v>22.007289713921292</v>
      </c>
      <c r="DR215" s="7">
        <v>44921</v>
      </c>
      <c r="DS215" s="7">
        <v>44896</v>
      </c>
      <c r="DT215">
        <v>4.2</v>
      </c>
      <c r="DU215">
        <v>224</v>
      </c>
      <c r="DV215">
        <v>17</v>
      </c>
      <c r="DW215">
        <v>8</v>
      </c>
      <c r="DX215">
        <v>0.4</v>
      </c>
      <c r="DY215">
        <v>294</v>
      </c>
      <c r="EA215">
        <v>5.0999999999999996</v>
      </c>
      <c r="EB215">
        <v>107</v>
      </c>
      <c r="ED215">
        <v>103.623</v>
      </c>
      <c r="EE215">
        <v>203</v>
      </c>
      <c r="EF215">
        <v>48</v>
      </c>
      <c r="EH215">
        <v>112</v>
      </c>
      <c r="EI215" t="s">
        <v>529</v>
      </c>
      <c r="EJ215">
        <v>56.8</v>
      </c>
      <c r="EK215">
        <v>158</v>
      </c>
      <c r="EL215">
        <v>1.58</v>
      </c>
      <c r="EM215">
        <v>22.752763980131384</v>
      </c>
      <c r="EN215" s="7">
        <v>45286</v>
      </c>
      <c r="EO215" s="7"/>
      <c r="FF215">
        <v>56.8</v>
      </c>
      <c r="FG215">
        <v>158</v>
      </c>
      <c r="FH215">
        <v>1.58</v>
      </c>
      <c r="FI215">
        <v>22.752763980131384</v>
      </c>
      <c r="FJ215" s="12">
        <v>0</v>
      </c>
      <c r="FK215" s="11">
        <v>0</v>
      </c>
      <c r="FL215">
        <v>0</v>
      </c>
      <c r="FM215">
        <v>0</v>
      </c>
      <c r="FN215">
        <v>0</v>
      </c>
      <c r="FO215" s="5">
        <v>0</v>
      </c>
      <c r="FP215" s="12">
        <v>0</v>
      </c>
      <c r="FQ215">
        <v>0</v>
      </c>
      <c r="FR215">
        <v>0</v>
      </c>
      <c r="FS215">
        <v>0</v>
      </c>
      <c r="FT215">
        <v>0</v>
      </c>
      <c r="FU215" s="5">
        <v>0</v>
      </c>
      <c r="FV215" s="12">
        <v>0</v>
      </c>
      <c r="FW215">
        <v>0</v>
      </c>
      <c r="FX215">
        <v>0</v>
      </c>
      <c r="FY215">
        <v>0</v>
      </c>
      <c r="FZ215">
        <v>0</v>
      </c>
      <c r="GA215" s="5">
        <v>0</v>
      </c>
      <c r="GB215" s="4">
        <v>0</v>
      </c>
      <c r="GC215">
        <v>0</v>
      </c>
      <c r="GD215">
        <v>0</v>
      </c>
      <c r="GE215">
        <v>0</v>
      </c>
      <c r="GF215">
        <v>0</v>
      </c>
      <c r="GG215" s="5">
        <v>0</v>
      </c>
      <c r="GH215" s="4">
        <v>0</v>
      </c>
      <c r="GI215">
        <v>0</v>
      </c>
      <c r="GJ215">
        <v>0</v>
      </c>
      <c r="GK215">
        <v>0</v>
      </c>
      <c r="GL215">
        <v>0</v>
      </c>
      <c r="GM215" s="5">
        <v>0</v>
      </c>
      <c r="GN215" s="12">
        <v>0</v>
      </c>
      <c r="GO215">
        <v>0</v>
      </c>
      <c r="GP215">
        <v>0</v>
      </c>
      <c r="GQ215">
        <v>0</v>
      </c>
      <c r="GR215">
        <v>0</v>
      </c>
      <c r="GS215" s="5">
        <v>0</v>
      </c>
      <c r="GV215">
        <v>0</v>
      </c>
      <c r="GX215">
        <v>0</v>
      </c>
      <c r="GZ215">
        <v>0</v>
      </c>
      <c r="HB215">
        <v>0</v>
      </c>
      <c r="HD215">
        <v>0</v>
      </c>
      <c r="HF215" s="7">
        <v>44978</v>
      </c>
      <c r="HG215" s="4"/>
      <c r="HX215" s="5"/>
      <c r="HY215" s="4"/>
      <c r="IA215" t="s">
        <v>1519</v>
      </c>
      <c r="IB215" t="s">
        <v>1520</v>
      </c>
      <c r="IG215" t="s">
        <v>1519</v>
      </c>
      <c r="IH215" t="s">
        <v>1520</v>
      </c>
      <c r="IJ215" s="5"/>
      <c r="IW215">
        <f t="shared" si="27"/>
        <v>457.79836142073913</v>
      </c>
      <c r="IX215">
        <f t="shared" si="28"/>
        <v>341.49505599007898</v>
      </c>
      <c r="IY215">
        <f t="shared" si="29"/>
        <v>42.99837314725125</v>
      </c>
      <c r="IZ215" s="75">
        <f t="shared" si="30"/>
        <v>2.4900840000000004</v>
      </c>
      <c r="JA215" t="e">
        <v>#NAME?</v>
      </c>
      <c r="JB215">
        <v>793.37939500000005</v>
      </c>
      <c r="JC215">
        <v>301.58401500000002</v>
      </c>
      <c r="JD215">
        <v>198.12802099999999</v>
      </c>
      <c r="JE215">
        <v>4.7809790000000003</v>
      </c>
      <c r="JF215">
        <v>7.1557519999999997</v>
      </c>
      <c r="JG215">
        <v>32.120866999999997</v>
      </c>
      <c r="JH215">
        <v>45.452171999999997</v>
      </c>
      <c r="JI215">
        <v>27.445623000000001</v>
      </c>
      <c r="JJ215">
        <f t="shared" si="31"/>
        <v>72.897795000000002</v>
      </c>
      <c r="JK215">
        <f t="shared" si="32"/>
        <v>29.275235293267212</v>
      </c>
      <c r="JL215">
        <f t="shared" si="33"/>
        <v>18.253268564433967</v>
      </c>
      <c r="JM215">
        <f t="shared" si="34"/>
        <v>11.021966728833243</v>
      </c>
      <c r="JN215">
        <v>21.007162000000001</v>
      </c>
      <c r="JO215">
        <v>0.53153700000000004</v>
      </c>
      <c r="JP215">
        <v>139.50287499999999</v>
      </c>
      <c r="JQ215">
        <v>198.42637500000001</v>
      </c>
      <c r="JR215">
        <v>914.60749999999996</v>
      </c>
      <c r="JS215">
        <v>1139.956375</v>
      </c>
      <c r="JT215">
        <v>850.35137499999996</v>
      </c>
      <c r="JU215">
        <v>710.577</v>
      </c>
      <c r="JV215">
        <v>20.312733999999999</v>
      </c>
      <c r="JW215">
        <v>15.936598999999999</v>
      </c>
      <c r="JX215">
        <v>23.852506999999999</v>
      </c>
      <c r="JY215">
        <v>107.06956099999999</v>
      </c>
      <c r="JZ215">
        <f t="shared" si="35"/>
        <v>42.99837314725125</v>
      </c>
      <c r="KA215">
        <v>151.50723600000001</v>
      </c>
      <c r="KB215">
        <v>91.485410000000002</v>
      </c>
      <c r="KC215">
        <v>70.023871999999997</v>
      </c>
      <c r="KD215">
        <v>1.771792</v>
      </c>
      <c r="KE215">
        <v>16.034813</v>
      </c>
      <c r="KF215">
        <v>22.807628999999999</v>
      </c>
      <c r="KG215">
        <v>105.127295</v>
      </c>
      <c r="KH215">
        <v>131.029473</v>
      </c>
      <c r="KI215">
        <v>97.741542999999993</v>
      </c>
      <c r="KJ215">
        <v>81.675517999999997</v>
      </c>
      <c r="KK215">
        <v>2.334797</v>
      </c>
      <c r="KL215">
        <v>-79.237792999999996</v>
      </c>
      <c r="KM215">
        <v>400.896973</v>
      </c>
      <c r="KN215">
        <v>34.721741000000002</v>
      </c>
      <c r="KO215">
        <v>-96.064307999999997</v>
      </c>
      <c r="KP215">
        <v>-86.003731000000002</v>
      </c>
      <c r="KQ215">
        <v>1.2453430000000001</v>
      </c>
      <c r="KR215">
        <v>21.555191000000001</v>
      </c>
      <c r="KS215">
        <v>-54.838017000000001</v>
      </c>
      <c r="KT215">
        <v>382.415344</v>
      </c>
      <c r="KU215">
        <v>37.978290999999999</v>
      </c>
      <c r="KV215">
        <v>-101.702675</v>
      </c>
      <c r="KW215">
        <v>-90.103813000000002</v>
      </c>
      <c r="KX215">
        <v>-3.8782480000000001</v>
      </c>
      <c r="KY215">
        <v>29.161290999999999</v>
      </c>
      <c r="KZ215">
        <v>-57.816718999999999</v>
      </c>
      <c r="LA215">
        <v>370.22006199999998</v>
      </c>
      <c r="LB215">
        <v>35.894286999999998</v>
      </c>
      <c r="LC215">
        <v>-100.616501</v>
      </c>
      <c r="LD215">
        <v>-90.333945999999997</v>
      </c>
      <c r="LE215">
        <v>-15.161343</v>
      </c>
      <c r="LF215">
        <v>29.476505</v>
      </c>
      <c r="LG215">
        <v>1.6560809999999999</v>
      </c>
      <c r="LH215">
        <v>0.69414100000000001</v>
      </c>
      <c r="LI215" t="s">
        <v>1986</v>
      </c>
      <c r="LJ215" t="s">
        <v>1986</v>
      </c>
      <c r="LK215">
        <v>0.62350499999999998</v>
      </c>
      <c r="LL215">
        <v>0</v>
      </c>
      <c r="LM215" t="s">
        <v>1986</v>
      </c>
      <c r="LN215">
        <v>14.871475999999999</v>
      </c>
      <c r="LO215" t="s">
        <v>1986</v>
      </c>
      <c r="LP215" t="s">
        <v>1986</v>
      </c>
      <c r="LQ215">
        <v>10.104588</v>
      </c>
      <c r="LR215">
        <v>1.217263</v>
      </c>
      <c r="LS215">
        <v>5.482685</v>
      </c>
      <c r="LT215">
        <v>1344.827</v>
      </c>
      <c r="LU215">
        <v>90.429961000000006</v>
      </c>
      <c r="LV215">
        <v>56.613247000000001</v>
      </c>
      <c r="LW215">
        <v>46.508659000000002</v>
      </c>
    </row>
    <row r="216" spans="1:335" ht="16.149999999999999" customHeight="1" x14ac:dyDescent="0.3">
      <c r="A216">
        <v>226</v>
      </c>
      <c r="B216">
        <v>8356023</v>
      </c>
      <c r="C216" t="s">
        <v>267</v>
      </c>
      <c r="D216" t="s">
        <v>135</v>
      </c>
      <c r="E216" s="8" t="s">
        <v>2145</v>
      </c>
      <c r="F216" s="8">
        <v>3</v>
      </c>
      <c r="G216" s="8">
        <v>1</v>
      </c>
      <c r="H216" s="80"/>
      <c r="I216" s="80" t="s">
        <v>2172</v>
      </c>
      <c r="J216" s="101">
        <v>1</v>
      </c>
      <c r="K216" s="101">
        <v>0</v>
      </c>
      <c r="L216" s="80"/>
      <c r="M216" s="101"/>
      <c r="N216" s="101"/>
      <c r="O216" s="141" t="s">
        <v>2286</v>
      </c>
      <c r="P216" s="101"/>
      <c r="Q216" s="98" t="s">
        <v>2277</v>
      </c>
      <c r="R216" s="101"/>
      <c r="S216" s="141" t="s">
        <v>2277</v>
      </c>
      <c r="T216" s="101"/>
      <c r="U216" s="101">
        <v>0</v>
      </c>
      <c r="V216" s="98"/>
      <c r="W216" s="98" t="s">
        <v>2281</v>
      </c>
      <c r="X216" s="101"/>
      <c r="Y216">
        <v>0</v>
      </c>
      <c r="Z216" s="7">
        <v>42857</v>
      </c>
      <c r="AA216" s="7"/>
      <c r="AD216">
        <v>77</v>
      </c>
      <c r="AE216">
        <v>50</v>
      </c>
      <c r="AF216">
        <v>0.8</v>
      </c>
      <c r="AG216">
        <v>424</v>
      </c>
      <c r="AH216">
        <v>1.06</v>
      </c>
      <c r="AI216">
        <v>3.9</v>
      </c>
      <c r="AJ216">
        <v>128</v>
      </c>
      <c r="AL216">
        <v>146.84200000000001</v>
      </c>
      <c r="AM216">
        <v>236</v>
      </c>
      <c r="AR216">
        <v>80.5</v>
      </c>
      <c r="AS216">
        <v>175</v>
      </c>
      <c r="AT216">
        <v>3.0625</v>
      </c>
      <c r="AU216">
        <v>26.285714285714285</v>
      </c>
      <c r="AV216" s="4">
        <v>148</v>
      </c>
      <c r="AW216" t="s">
        <v>1838</v>
      </c>
      <c r="AX216">
        <v>98</v>
      </c>
      <c r="AY216" t="s">
        <v>1838</v>
      </c>
      <c r="AZ216" s="11">
        <v>105.6</v>
      </c>
      <c r="BA216" s="6">
        <v>44288</v>
      </c>
      <c r="BB216" s="4">
        <v>1</v>
      </c>
      <c r="BC216" t="s">
        <v>1947</v>
      </c>
      <c r="BD216" s="8" t="s">
        <v>1952</v>
      </c>
      <c r="BE216" s="5" t="s">
        <v>1963</v>
      </c>
      <c r="BF216" s="7">
        <v>43222</v>
      </c>
      <c r="BG216" s="7"/>
      <c r="BJ216">
        <v>17</v>
      </c>
      <c r="BK216">
        <v>18</v>
      </c>
      <c r="BL216">
        <v>0.3</v>
      </c>
      <c r="BM216">
        <v>335</v>
      </c>
      <c r="BN216">
        <v>1.26</v>
      </c>
      <c r="BO216">
        <v>4.3</v>
      </c>
      <c r="BP216">
        <v>92</v>
      </c>
      <c r="BR216">
        <v>111.14700000000001</v>
      </c>
      <c r="BS216">
        <v>184</v>
      </c>
      <c r="BX216">
        <v>72.900000000000006</v>
      </c>
      <c r="BY216">
        <v>176</v>
      </c>
      <c r="BZ216">
        <v>23.534349173553721</v>
      </c>
      <c r="CA216" s="7">
        <v>43587</v>
      </c>
      <c r="CB216" s="7">
        <v>43830</v>
      </c>
      <c r="CC216">
        <v>10.3</v>
      </c>
      <c r="CD216">
        <v>343</v>
      </c>
      <c r="CE216">
        <v>41</v>
      </c>
      <c r="CF216">
        <v>68</v>
      </c>
      <c r="CG216">
        <v>0.5</v>
      </c>
      <c r="CH216">
        <v>465</v>
      </c>
      <c r="CI216">
        <v>1.2</v>
      </c>
      <c r="CJ216">
        <v>3.7</v>
      </c>
      <c r="CK216">
        <v>140</v>
      </c>
      <c r="CM216">
        <v>100.35899999999999</v>
      </c>
      <c r="CN216">
        <v>220</v>
      </c>
      <c r="CS216">
        <v>90</v>
      </c>
      <c r="CT216">
        <v>175</v>
      </c>
      <c r="CU216">
        <v>29.387755102040817</v>
      </c>
      <c r="CV216" s="7">
        <v>43952</v>
      </c>
      <c r="CW216" s="7">
        <v>44014</v>
      </c>
      <c r="CX216">
        <v>9.1999999999999993</v>
      </c>
      <c r="CY216">
        <v>343</v>
      </c>
      <c r="CZ216">
        <v>48</v>
      </c>
      <c r="DA216">
        <v>46</v>
      </c>
      <c r="DB216">
        <v>0.5</v>
      </c>
      <c r="DC216">
        <v>309</v>
      </c>
      <c r="DD216">
        <v>1.02</v>
      </c>
      <c r="DE216">
        <v>4.7</v>
      </c>
      <c r="DF216">
        <v>115</v>
      </c>
      <c r="DH216">
        <v>112.958</v>
      </c>
      <c r="DI216">
        <v>180</v>
      </c>
      <c r="DJ216">
        <v>41</v>
      </c>
      <c r="DL216">
        <v>223</v>
      </c>
      <c r="DM216" t="s">
        <v>588</v>
      </c>
      <c r="DN216">
        <v>90</v>
      </c>
      <c r="DO216">
        <v>175</v>
      </c>
      <c r="DP216">
        <v>1.75</v>
      </c>
      <c r="DQ216">
        <v>29.387755102040817</v>
      </c>
      <c r="DR216" s="7">
        <v>44317</v>
      </c>
      <c r="DS216" s="7">
        <v>44328</v>
      </c>
      <c r="DT216">
        <v>6.5</v>
      </c>
      <c r="DU216">
        <v>379</v>
      </c>
      <c r="DV216">
        <v>32</v>
      </c>
      <c r="DW216">
        <v>28</v>
      </c>
      <c r="DX216">
        <v>0.6</v>
      </c>
      <c r="DY216">
        <v>286</v>
      </c>
      <c r="DZ216">
        <v>0.87</v>
      </c>
      <c r="EA216">
        <v>4.8</v>
      </c>
      <c r="EB216">
        <v>132</v>
      </c>
      <c r="ED216">
        <v>106.05500000000001</v>
      </c>
      <c r="EE216">
        <v>171</v>
      </c>
      <c r="EF216">
        <v>36</v>
      </c>
      <c r="EH216">
        <v>442</v>
      </c>
      <c r="EI216" t="s">
        <v>587</v>
      </c>
      <c r="EJ216">
        <v>94.7</v>
      </c>
      <c r="EK216">
        <v>175</v>
      </c>
      <c r="EL216">
        <v>1.75</v>
      </c>
      <c r="EM216">
        <v>30.922448979591838</v>
      </c>
      <c r="EN216" s="7">
        <v>44682</v>
      </c>
      <c r="EO216" s="7">
        <v>44694</v>
      </c>
      <c r="EP216">
        <v>4.5</v>
      </c>
      <c r="EQ216">
        <v>334</v>
      </c>
      <c r="ER216">
        <v>26</v>
      </c>
      <c r="ES216">
        <v>19</v>
      </c>
      <c r="ET216">
        <v>0.5</v>
      </c>
      <c r="EU216">
        <v>272</v>
      </c>
      <c r="EV216">
        <v>0.86</v>
      </c>
      <c r="EW216">
        <v>4.5</v>
      </c>
      <c r="EX216">
        <v>105</v>
      </c>
      <c r="EZ216">
        <v>114.96899999999999</v>
      </c>
      <c r="FA216">
        <v>114</v>
      </c>
      <c r="FB216">
        <v>43</v>
      </c>
      <c r="FD216">
        <v>161</v>
      </c>
      <c r="FE216" t="s">
        <v>586</v>
      </c>
      <c r="FF216">
        <v>88</v>
      </c>
      <c r="FG216">
        <v>175.5</v>
      </c>
      <c r="FH216">
        <v>1.7550000000000001</v>
      </c>
      <c r="FI216">
        <v>28.571196662364748</v>
      </c>
      <c r="FJ216" s="12">
        <v>0</v>
      </c>
      <c r="FK216" s="11">
        <v>0</v>
      </c>
      <c r="FL216">
        <v>0</v>
      </c>
      <c r="FM216">
        <v>0</v>
      </c>
      <c r="FN216">
        <v>0</v>
      </c>
      <c r="FO216" s="5">
        <v>0</v>
      </c>
      <c r="FP216" s="12">
        <v>0</v>
      </c>
      <c r="FQ216">
        <v>0</v>
      </c>
      <c r="FR216">
        <v>0</v>
      </c>
      <c r="FS216">
        <v>0</v>
      </c>
      <c r="FT216">
        <v>0</v>
      </c>
      <c r="FU216" s="5">
        <v>0</v>
      </c>
      <c r="FV216" s="12">
        <v>0</v>
      </c>
      <c r="FW216">
        <v>0</v>
      </c>
      <c r="FX216">
        <v>0</v>
      </c>
      <c r="FY216">
        <v>0</v>
      </c>
      <c r="FZ216">
        <v>0</v>
      </c>
      <c r="GA216" s="5">
        <v>0</v>
      </c>
      <c r="GB216" s="4">
        <v>0</v>
      </c>
      <c r="GC216">
        <v>0</v>
      </c>
      <c r="GD216">
        <v>1</v>
      </c>
      <c r="GE216">
        <v>0</v>
      </c>
      <c r="GF216">
        <v>0</v>
      </c>
      <c r="GG216" s="5">
        <v>0</v>
      </c>
      <c r="GH216" s="4">
        <v>0</v>
      </c>
      <c r="GI216">
        <v>0</v>
      </c>
      <c r="GJ216">
        <v>1</v>
      </c>
      <c r="GK216">
        <v>0</v>
      </c>
      <c r="GL216">
        <v>0</v>
      </c>
      <c r="GM216" s="5">
        <v>0</v>
      </c>
      <c r="GN216" s="12">
        <v>2</v>
      </c>
      <c r="GO216">
        <v>0</v>
      </c>
      <c r="GP216">
        <v>1</v>
      </c>
      <c r="GQ216">
        <v>0</v>
      </c>
      <c r="GR216">
        <v>0</v>
      </c>
      <c r="GS216" s="5">
        <v>0</v>
      </c>
      <c r="GV216">
        <v>0</v>
      </c>
      <c r="GX216">
        <v>0</v>
      </c>
      <c r="GZ216">
        <v>0</v>
      </c>
      <c r="HB216">
        <v>0</v>
      </c>
      <c r="HD216">
        <v>0</v>
      </c>
      <c r="HF216" s="7">
        <v>45216</v>
      </c>
      <c r="HG216" s="4" t="s">
        <v>1371</v>
      </c>
      <c r="HH216" t="s">
        <v>651</v>
      </c>
      <c r="HS216" t="s">
        <v>1437</v>
      </c>
      <c r="HT216" t="s">
        <v>651</v>
      </c>
      <c r="HX216" s="5"/>
      <c r="HY216" s="4"/>
      <c r="II216" t="s">
        <v>1650</v>
      </c>
      <c r="IJ216" s="5" t="s">
        <v>1148</v>
      </c>
      <c r="IK216" t="s">
        <v>1684</v>
      </c>
      <c r="IL216" t="s">
        <v>1089</v>
      </c>
      <c r="IO216" t="s">
        <v>1701</v>
      </c>
      <c r="IP216" t="s">
        <v>731</v>
      </c>
      <c r="IW216">
        <f t="shared" si="27"/>
        <v>317.60118367346939</v>
      </c>
      <c r="IX216">
        <f t="shared" si="28"/>
        <v>512.40628571428567</v>
      </c>
      <c r="IY216">
        <f t="shared" si="29"/>
        <v>50.305353795918371</v>
      </c>
      <c r="IZ216" s="75">
        <f t="shared" si="30"/>
        <v>3.0625</v>
      </c>
      <c r="JA216" t="e">
        <v>#NAME?</v>
      </c>
      <c r="JB216">
        <v>911.567139</v>
      </c>
      <c r="JC216">
        <v>338.67202800000001</v>
      </c>
      <c r="JD216">
        <v>237.168015</v>
      </c>
      <c r="JE216">
        <v>5.7869000000000002</v>
      </c>
      <c r="JF216">
        <v>7.1157440000000003</v>
      </c>
      <c r="JG216">
        <v>46.218043000000002</v>
      </c>
      <c r="JH216">
        <v>35.407254000000002</v>
      </c>
      <c r="JI216">
        <v>58.586284999999997</v>
      </c>
      <c r="JJ216">
        <f t="shared" si="31"/>
        <v>93.993538999999998</v>
      </c>
      <c r="JK216">
        <f t="shared" si="32"/>
        <v>30.691767836734694</v>
      </c>
      <c r="JL216">
        <f t="shared" si="33"/>
        <v>11.561552326530613</v>
      </c>
      <c r="JM216">
        <f t="shared" si="34"/>
        <v>19.130215510204081</v>
      </c>
      <c r="JN216">
        <v>41.591379000000003</v>
      </c>
      <c r="JO216">
        <v>0.52296399999999998</v>
      </c>
      <c r="JP216">
        <v>145.589844</v>
      </c>
      <c r="JQ216">
        <v>170.13200000000001</v>
      </c>
      <c r="JR216">
        <v>1160.8521249999999</v>
      </c>
      <c r="JS216">
        <v>972.65362500000003</v>
      </c>
      <c r="JT216">
        <v>1569.24425</v>
      </c>
      <c r="JU216">
        <v>822.311375</v>
      </c>
      <c r="JV216">
        <v>16.008994000000001</v>
      </c>
      <c r="JW216">
        <v>19.289667000000001</v>
      </c>
      <c r="JX216">
        <v>23.719145999999999</v>
      </c>
      <c r="JY216">
        <v>154.060146</v>
      </c>
      <c r="JZ216">
        <f t="shared" si="35"/>
        <v>50.305353795918371</v>
      </c>
      <c r="KA216">
        <v>118.02418</v>
      </c>
      <c r="KB216">
        <v>195.28761700000001</v>
      </c>
      <c r="KC216">
        <v>138.63793000000001</v>
      </c>
      <c r="KD216">
        <v>1.743214</v>
      </c>
      <c r="KE216">
        <v>19.411978000000001</v>
      </c>
      <c r="KF216">
        <v>22.684267999999999</v>
      </c>
      <c r="KG216">
        <v>154.780283</v>
      </c>
      <c r="KH216">
        <v>129.68714800000001</v>
      </c>
      <c r="KI216">
        <v>209.23257799999999</v>
      </c>
      <c r="KJ216">
        <v>109.641514</v>
      </c>
      <c r="KK216">
        <v>2.1345329999999998</v>
      </c>
      <c r="KL216">
        <v>-62.281360999999997</v>
      </c>
      <c r="KM216">
        <v>350.59435999999999</v>
      </c>
      <c r="KN216">
        <v>44.013187000000002</v>
      </c>
      <c r="KO216">
        <v>-82.656165999999999</v>
      </c>
      <c r="KP216">
        <v>-88.493515000000002</v>
      </c>
      <c r="KQ216">
        <v>10.757873</v>
      </c>
      <c r="KR216">
        <v>23.287614999999999</v>
      </c>
      <c r="KS216">
        <v>-55.554569000000001</v>
      </c>
      <c r="KT216">
        <v>322.58435100000003</v>
      </c>
      <c r="KU216">
        <v>40.858097000000001</v>
      </c>
      <c r="KV216">
        <v>-85.29007</v>
      </c>
      <c r="KW216">
        <v>-89.789664999999999</v>
      </c>
      <c r="KX216">
        <v>-101.018074</v>
      </c>
      <c r="KY216">
        <v>28.153006000000001</v>
      </c>
      <c r="KZ216">
        <v>-49.381717999999999</v>
      </c>
      <c r="LA216">
        <v>321.763824</v>
      </c>
      <c r="LB216">
        <v>41.472126000000003</v>
      </c>
      <c r="LC216">
        <v>-87.613006999999996</v>
      </c>
      <c r="LD216">
        <v>-90.510688999999999</v>
      </c>
      <c r="LE216">
        <v>-76.860847000000007</v>
      </c>
      <c r="LF216">
        <v>23.372544999999999</v>
      </c>
      <c r="LG216">
        <v>0.60436100000000004</v>
      </c>
      <c r="LH216">
        <v>0.67036899999999999</v>
      </c>
      <c r="LI216" t="s">
        <v>1986</v>
      </c>
      <c r="LJ216" t="s">
        <v>1986</v>
      </c>
      <c r="LK216">
        <v>0.37669900000000001</v>
      </c>
      <c r="LL216">
        <v>0</v>
      </c>
      <c r="LM216" t="s">
        <v>1986</v>
      </c>
      <c r="LN216">
        <v>7.4427640000000004</v>
      </c>
      <c r="LO216" t="s">
        <v>1986</v>
      </c>
      <c r="LP216" t="s">
        <v>1986</v>
      </c>
      <c r="LQ216">
        <v>-25.083496</v>
      </c>
      <c r="LR216">
        <v>0.75434699999999999</v>
      </c>
      <c r="LS216">
        <v>0.75542500000000001</v>
      </c>
      <c r="LT216">
        <v>2264.404</v>
      </c>
      <c r="LU216">
        <v>304.242344</v>
      </c>
      <c r="LV216">
        <v>77.026093000000003</v>
      </c>
      <c r="LW216">
        <v>102.109589</v>
      </c>
    </row>
    <row r="217" spans="1:335" ht="16.149999999999999" customHeight="1" x14ac:dyDescent="0.3">
      <c r="A217">
        <v>227</v>
      </c>
      <c r="B217">
        <v>8358222</v>
      </c>
      <c r="C217" t="s">
        <v>320</v>
      </c>
      <c r="D217" t="s">
        <v>135</v>
      </c>
      <c r="E217" s="8" t="s">
        <v>2146</v>
      </c>
      <c r="F217" s="8">
        <v>2</v>
      </c>
      <c r="G217" s="8" t="s">
        <v>2210</v>
      </c>
      <c r="H217" s="80" t="s">
        <v>2226</v>
      </c>
      <c r="I217" s="77" t="s">
        <v>2227</v>
      </c>
      <c r="J217" s="101">
        <v>1</v>
      </c>
      <c r="K217" s="101">
        <v>0</v>
      </c>
      <c r="M217" s="101">
        <v>3</v>
      </c>
      <c r="N217" s="139">
        <v>42773</v>
      </c>
      <c r="O217" s="141" t="s">
        <v>2286</v>
      </c>
      <c r="P217" s="101"/>
      <c r="Q217" s="98" t="s">
        <v>2277</v>
      </c>
      <c r="R217" s="101"/>
      <c r="S217" s="98" t="s">
        <v>2278</v>
      </c>
      <c r="T217" s="139">
        <v>42773</v>
      </c>
      <c r="U217" s="101">
        <v>0</v>
      </c>
      <c r="V217" s="141"/>
      <c r="W217" s="98" t="s">
        <v>2281</v>
      </c>
      <c r="X217" s="101"/>
      <c r="Y217">
        <v>0</v>
      </c>
      <c r="Z217" s="7">
        <v>42999</v>
      </c>
      <c r="AA217" s="7"/>
      <c r="AD217">
        <v>23</v>
      </c>
      <c r="AE217">
        <v>34</v>
      </c>
      <c r="AF217">
        <v>0.3</v>
      </c>
      <c r="AG217">
        <v>517</v>
      </c>
      <c r="AI217">
        <v>5.0999999999999996</v>
      </c>
      <c r="AJ217">
        <v>117</v>
      </c>
      <c r="AL217">
        <v>96.605999999999995</v>
      </c>
      <c r="AM217">
        <v>231</v>
      </c>
      <c r="AR217">
        <v>106</v>
      </c>
      <c r="AS217">
        <v>181</v>
      </c>
      <c r="AT217">
        <v>3.2761</v>
      </c>
      <c r="AU217">
        <v>32.355544702542659</v>
      </c>
      <c r="AV217" s="4">
        <v>127</v>
      </c>
      <c r="AW217" t="s">
        <v>1853</v>
      </c>
      <c r="AX217">
        <v>84</v>
      </c>
      <c r="AY217" t="s">
        <v>1853</v>
      </c>
      <c r="AZ217" s="11">
        <v>119.7</v>
      </c>
      <c r="BA217" s="6">
        <v>44519</v>
      </c>
      <c r="BB217" s="4">
        <v>1</v>
      </c>
      <c r="BC217" t="s">
        <v>1947</v>
      </c>
      <c r="BD217" s="8" t="s">
        <v>1946</v>
      </c>
      <c r="BE217" s="5" t="s">
        <v>1953</v>
      </c>
      <c r="BF217" s="7">
        <v>43364</v>
      </c>
      <c r="BG217" s="7"/>
      <c r="BJ217">
        <v>20</v>
      </c>
      <c r="BK217">
        <v>33</v>
      </c>
      <c r="BL217">
        <v>0.6</v>
      </c>
      <c r="BM217">
        <v>584</v>
      </c>
      <c r="BN217">
        <v>0.95</v>
      </c>
      <c r="BO217">
        <v>4.9000000000000004</v>
      </c>
      <c r="BP217">
        <v>88</v>
      </c>
      <c r="BR217">
        <v>109.251</v>
      </c>
      <c r="BS217">
        <v>212</v>
      </c>
      <c r="BX217">
        <v>106</v>
      </c>
      <c r="BY217">
        <v>181</v>
      </c>
      <c r="BZ217">
        <v>32.355544702542659</v>
      </c>
      <c r="CA217" s="7">
        <v>43729</v>
      </c>
      <c r="CB217" s="7">
        <v>43805</v>
      </c>
      <c r="CC217">
        <v>8.1</v>
      </c>
      <c r="CD217">
        <v>327</v>
      </c>
      <c r="CE217">
        <v>56</v>
      </c>
      <c r="CF217">
        <v>103</v>
      </c>
      <c r="CG217">
        <v>0.8</v>
      </c>
      <c r="CH217">
        <v>498</v>
      </c>
      <c r="CI217">
        <v>1.05</v>
      </c>
      <c r="CJ217">
        <v>4.8</v>
      </c>
      <c r="CK217">
        <v>150</v>
      </c>
      <c r="CL217">
        <v>7.1</v>
      </c>
      <c r="CM217">
        <v>88.57</v>
      </c>
      <c r="CN217">
        <v>236</v>
      </c>
      <c r="CO217">
        <v>32</v>
      </c>
      <c r="CQ217">
        <v>126</v>
      </c>
      <c r="CS217">
        <v>110</v>
      </c>
      <c r="CT217">
        <v>181</v>
      </c>
      <c r="CU217">
        <v>33.576508653582003</v>
      </c>
      <c r="CV217" s="7">
        <v>44094</v>
      </c>
      <c r="CW217" s="7">
        <v>43965</v>
      </c>
      <c r="CX217">
        <v>6.1</v>
      </c>
      <c r="CY217">
        <v>292</v>
      </c>
      <c r="CZ217">
        <v>10</v>
      </c>
      <c r="DA217">
        <v>11</v>
      </c>
      <c r="DB217">
        <v>0.5</v>
      </c>
      <c r="DC217">
        <v>491</v>
      </c>
      <c r="DE217">
        <v>4.4000000000000004</v>
      </c>
      <c r="DF217">
        <v>83</v>
      </c>
      <c r="DH217">
        <v>103.61799999999999</v>
      </c>
      <c r="DI217">
        <v>125</v>
      </c>
      <c r="DM217" t="s">
        <v>518</v>
      </c>
      <c r="DN217">
        <v>102</v>
      </c>
      <c r="DO217">
        <v>181</v>
      </c>
      <c r="DP217">
        <v>1.81</v>
      </c>
      <c r="DQ217">
        <v>31.134580751503311</v>
      </c>
      <c r="DR217" s="7">
        <v>44459</v>
      </c>
      <c r="DS217" s="7">
        <v>44519</v>
      </c>
      <c r="DT217">
        <v>3.5</v>
      </c>
      <c r="DU217">
        <v>354</v>
      </c>
      <c r="DV217">
        <v>11</v>
      </c>
      <c r="DW217">
        <v>13</v>
      </c>
      <c r="DX217">
        <v>0.4</v>
      </c>
      <c r="DY217">
        <v>526</v>
      </c>
      <c r="DZ217">
        <v>0.89</v>
      </c>
      <c r="EA217">
        <v>4.9000000000000004</v>
      </c>
      <c r="EB217">
        <v>99</v>
      </c>
      <c r="ED217">
        <v>104.684</v>
      </c>
      <c r="EE217">
        <v>97</v>
      </c>
      <c r="EI217" t="s">
        <v>629</v>
      </c>
      <c r="EJ217">
        <v>111.9</v>
      </c>
      <c r="EK217">
        <v>182.7</v>
      </c>
      <c r="EL217">
        <v>1.827</v>
      </c>
      <c r="EM217">
        <v>33.523780763461417</v>
      </c>
      <c r="EN217" s="7">
        <v>44824</v>
      </c>
      <c r="EO217" s="7">
        <v>44904</v>
      </c>
      <c r="EP217">
        <v>4.3</v>
      </c>
      <c r="EQ217">
        <v>304</v>
      </c>
      <c r="ER217">
        <v>17</v>
      </c>
      <c r="ES217">
        <v>14</v>
      </c>
      <c r="ET217">
        <v>0.6</v>
      </c>
      <c r="EU217">
        <v>500</v>
      </c>
      <c r="EV217">
        <v>0.92</v>
      </c>
      <c r="EW217">
        <v>4.5999999999999996</v>
      </c>
      <c r="EX217">
        <v>100</v>
      </c>
      <c r="EY217">
        <v>5.6</v>
      </c>
      <c r="EZ217">
        <v>86.356999999999999</v>
      </c>
      <c r="FA217">
        <v>170</v>
      </c>
      <c r="FB217">
        <v>61</v>
      </c>
      <c r="FD217">
        <v>119</v>
      </c>
      <c r="FE217" t="s">
        <v>534</v>
      </c>
      <c r="FF217">
        <v>83.4</v>
      </c>
      <c r="FG217">
        <v>182.1</v>
      </c>
      <c r="FH217">
        <v>1.821</v>
      </c>
      <c r="FI217">
        <v>25.150473109349374</v>
      </c>
      <c r="FJ217" s="12">
        <v>0</v>
      </c>
      <c r="FK217" s="11">
        <v>0</v>
      </c>
      <c r="FL217">
        <v>0</v>
      </c>
      <c r="FM217">
        <v>0</v>
      </c>
      <c r="FN217">
        <v>0</v>
      </c>
      <c r="FO217" s="5">
        <v>0</v>
      </c>
      <c r="FP217" s="12">
        <v>0</v>
      </c>
      <c r="FQ217">
        <v>0</v>
      </c>
      <c r="FR217">
        <v>0</v>
      </c>
      <c r="FS217">
        <v>0</v>
      </c>
      <c r="FT217">
        <v>0</v>
      </c>
      <c r="FU217" s="5">
        <v>0</v>
      </c>
      <c r="FV217" s="12">
        <v>0</v>
      </c>
      <c r="FW217">
        <v>0</v>
      </c>
      <c r="FX217">
        <v>0</v>
      </c>
      <c r="FY217">
        <v>0</v>
      </c>
      <c r="FZ217">
        <v>0</v>
      </c>
      <c r="GA217" s="5">
        <v>0</v>
      </c>
      <c r="GB217" s="4">
        <v>0</v>
      </c>
      <c r="GC217">
        <v>0</v>
      </c>
      <c r="GD217">
        <v>0</v>
      </c>
      <c r="GE217">
        <v>0</v>
      </c>
      <c r="GF217">
        <v>0</v>
      </c>
      <c r="GG217" s="5">
        <v>0</v>
      </c>
      <c r="GH217" s="4">
        <v>0</v>
      </c>
      <c r="GI217">
        <v>0</v>
      </c>
      <c r="GJ217">
        <v>0</v>
      </c>
      <c r="GK217">
        <v>0</v>
      </c>
      <c r="GL217">
        <v>0</v>
      </c>
      <c r="GM217" s="5">
        <v>0</v>
      </c>
      <c r="GN217" s="12">
        <v>0</v>
      </c>
      <c r="GO217">
        <v>0</v>
      </c>
      <c r="GP217">
        <v>0</v>
      </c>
      <c r="GQ217">
        <v>0</v>
      </c>
      <c r="GR217">
        <v>0</v>
      </c>
      <c r="GS217" s="5">
        <v>0</v>
      </c>
      <c r="GV217">
        <v>0</v>
      </c>
      <c r="GX217">
        <v>0</v>
      </c>
      <c r="GZ217">
        <v>0</v>
      </c>
      <c r="HB217">
        <v>1</v>
      </c>
      <c r="HC217" t="s">
        <v>1146</v>
      </c>
      <c r="HD217">
        <v>0</v>
      </c>
      <c r="HF217" s="7">
        <v>44904</v>
      </c>
      <c r="HG217" s="4"/>
      <c r="HW217" t="s">
        <v>1454</v>
      </c>
      <c r="HX217" s="5" t="s">
        <v>1298</v>
      </c>
      <c r="HY217" s="4"/>
      <c r="IA217" t="s">
        <v>1523</v>
      </c>
      <c r="IB217" t="s">
        <v>1298</v>
      </c>
      <c r="IG217" t="s">
        <v>1523</v>
      </c>
      <c r="IH217" t="s">
        <v>1298</v>
      </c>
      <c r="II217" t="s">
        <v>1650</v>
      </c>
      <c r="IJ217" s="5" t="s">
        <v>1295</v>
      </c>
      <c r="IW217">
        <f t="shared" si="27"/>
        <v>153.33739049479564</v>
      </c>
      <c r="IX217">
        <f t="shared" si="28"/>
        <v>525.37330972803034</v>
      </c>
      <c r="IY217">
        <f t="shared" si="29"/>
        <v>65.236097799212473</v>
      </c>
      <c r="IZ217" s="75">
        <f t="shared" si="30"/>
        <v>3.2761</v>
      </c>
      <c r="JA217" t="e">
        <v>#NAME?</v>
      </c>
      <c r="JB217">
        <v>1046.886841</v>
      </c>
      <c r="JC217">
        <v>396.25604199999998</v>
      </c>
      <c r="JD217">
        <v>263.52001999999999</v>
      </c>
      <c r="JE217">
        <v>6.661365</v>
      </c>
      <c r="JF217">
        <v>7.5129679999999999</v>
      </c>
      <c r="JG217">
        <v>64.115992000000006</v>
      </c>
      <c r="JH217">
        <v>44.051882999999997</v>
      </c>
      <c r="JI217">
        <v>89.321156000000002</v>
      </c>
      <c r="JJ217">
        <f t="shared" si="31"/>
        <v>133.37303900000001</v>
      </c>
      <c r="JK217">
        <f t="shared" si="32"/>
        <v>40.710918164891183</v>
      </c>
      <c r="JL217">
        <f t="shared" si="33"/>
        <v>13.446440279600743</v>
      </c>
      <c r="JM217">
        <f t="shared" si="34"/>
        <v>27.264477885290436</v>
      </c>
      <c r="JN217">
        <v>32.015132999999999</v>
      </c>
      <c r="JO217">
        <v>0.52582200000000001</v>
      </c>
      <c r="JP217">
        <v>105.101547</v>
      </c>
      <c r="JQ217">
        <v>122.23647699999999</v>
      </c>
      <c r="JR217">
        <v>1047.7661250000001</v>
      </c>
      <c r="JS217">
        <v>502.34862500000003</v>
      </c>
      <c r="JT217">
        <v>1721.1755000000001</v>
      </c>
      <c r="JU217">
        <v>477.43787500000002</v>
      </c>
      <c r="JV217">
        <v>10.647895999999999</v>
      </c>
      <c r="JW217">
        <v>22.204550999999999</v>
      </c>
      <c r="JX217">
        <v>25.043227999999999</v>
      </c>
      <c r="JY217">
        <v>213.71997999999999</v>
      </c>
      <c r="JZ217">
        <f t="shared" si="35"/>
        <v>65.236097799212473</v>
      </c>
      <c r="KA217">
        <v>146.839609</v>
      </c>
      <c r="KB217">
        <v>297.737188</v>
      </c>
      <c r="KC217">
        <v>106.71710899999999</v>
      </c>
      <c r="KD217">
        <v>1.75274</v>
      </c>
      <c r="KE217">
        <v>21.896155</v>
      </c>
      <c r="KF217">
        <v>25.465933</v>
      </c>
      <c r="KG217">
        <v>218.28460899999999</v>
      </c>
      <c r="KH217">
        <v>104.655967</v>
      </c>
      <c r="KI217">
        <v>358.57824199999999</v>
      </c>
      <c r="KJ217">
        <v>99.466221000000004</v>
      </c>
      <c r="KK217">
        <v>2.2183120000000001</v>
      </c>
      <c r="KL217">
        <v>-65.784378000000004</v>
      </c>
      <c r="KM217">
        <v>333.69790599999999</v>
      </c>
      <c r="KN217">
        <v>48.734135000000002</v>
      </c>
      <c r="KO217">
        <v>-78.941528000000005</v>
      </c>
      <c r="KP217">
        <v>-91.007423000000003</v>
      </c>
      <c r="KQ217">
        <v>37.002021999999997</v>
      </c>
      <c r="KR217">
        <v>42.386242000000003</v>
      </c>
      <c r="KS217">
        <v>-60.568424</v>
      </c>
      <c r="KT217">
        <v>331.090912</v>
      </c>
      <c r="KU217">
        <v>45.251739999999998</v>
      </c>
      <c r="KV217">
        <v>-86.565551999999997</v>
      </c>
      <c r="KW217">
        <v>-95.158339999999995</v>
      </c>
      <c r="KX217">
        <v>-32.786662999999997</v>
      </c>
      <c r="KY217">
        <v>63.157608000000003</v>
      </c>
      <c r="KZ217">
        <v>-69.605934000000005</v>
      </c>
      <c r="LA217">
        <v>337.52133199999997</v>
      </c>
      <c r="LB217">
        <v>46.281039999999997</v>
      </c>
      <c r="LC217">
        <v>-87.839545999999999</v>
      </c>
      <c r="LD217">
        <v>-97.622849000000002</v>
      </c>
      <c r="LE217">
        <v>-146.94532799999999</v>
      </c>
      <c r="LF217">
        <v>42.070853999999997</v>
      </c>
      <c r="LG217">
        <v>0.49318499999999998</v>
      </c>
      <c r="LH217">
        <v>0.67534400000000006</v>
      </c>
      <c r="LI217" t="s">
        <v>1986</v>
      </c>
      <c r="LJ217" t="s">
        <v>1986</v>
      </c>
      <c r="LK217">
        <v>0.330291</v>
      </c>
      <c r="LL217">
        <v>0</v>
      </c>
      <c r="LM217" t="s">
        <v>1986</v>
      </c>
      <c r="LN217">
        <v>231.67364499999999</v>
      </c>
      <c r="LO217" t="s">
        <v>1986</v>
      </c>
      <c r="LP217" t="s">
        <v>1986</v>
      </c>
      <c r="LQ217">
        <v>12.937438999999999</v>
      </c>
      <c r="LR217">
        <v>1.193198</v>
      </c>
      <c r="LS217">
        <v>0.61306799999999995</v>
      </c>
      <c r="LT217">
        <v>2519.8020000000001</v>
      </c>
      <c r="LU217">
        <v>10.876514999999999</v>
      </c>
      <c r="LV217">
        <v>79.902229000000005</v>
      </c>
      <c r="LW217">
        <v>66.964789999999994</v>
      </c>
    </row>
    <row r="218" spans="1:335" ht="16.149999999999999" customHeight="1" x14ac:dyDescent="0.3">
      <c r="A218">
        <v>228</v>
      </c>
      <c r="B218">
        <v>8364171</v>
      </c>
      <c r="C218" t="s">
        <v>209</v>
      </c>
      <c r="D218" t="s">
        <v>134</v>
      </c>
      <c r="E218" s="8" t="s">
        <v>2147</v>
      </c>
      <c r="F218" s="8">
        <v>1</v>
      </c>
      <c r="G218" s="8">
        <v>4</v>
      </c>
      <c r="H218" s="80"/>
      <c r="I218" s="80" t="s">
        <v>2225</v>
      </c>
      <c r="J218" s="101">
        <v>1</v>
      </c>
      <c r="K218" s="101">
        <v>0</v>
      </c>
      <c r="L218" s="80"/>
      <c r="M218" s="101">
        <v>3</v>
      </c>
      <c r="N218" s="139">
        <v>45441</v>
      </c>
      <c r="O218" s="141" t="s">
        <v>2286</v>
      </c>
      <c r="P218" s="101"/>
      <c r="Q218" s="98" t="s">
        <v>2277</v>
      </c>
      <c r="R218" s="101"/>
      <c r="S218" s="98" t="s">
        <v>2278</v>
      </c>
      <c r="T218" s="139">
        <v>45441</v>
      </c>
      <c r="U218" s="101">
        <v>0</v>
      </c>
      <c r="V218" s="98"/>
      <c r="W218" s="98" t="s">
        <v>2281</v>
      </c>
      <c r="X218" s="101"/>
      <c r="Y218">
        <v>0</v>
      </c>
      <c r="Z218" s="7">
        <v>43407</v>
      </c>
      <c r="AA218" s="7">
        <v>43343</v>
      </c>
      <c r="AB218">
        <v>37.4</v>
      </c>
      <c r="AC218">
        <v>294</v>
      </c>
      <c r="AD218">
        <v>50</v>
      </c>
      <c r="AE218">
        <v>13</v>
      </c>
      <c r="AF218">
        <v>0.4</v>
      </c>
      <c r="AG218">
        <v>190</v>
      </c>
      <c r="AH218">
        <v>1.1599999999999999</v>
      </c>
      <c r="AI218">
        <v>3.7</v>
      </c>
      <c r="AJ218">
        <v>158</v>
      </c>
      <c r="AK218">
        <v>7.4</v>
      </c>
      <c r="AL218">
        <v>133.83600000000001</v>
      </c>
      <c r="AM218">
        <v>198</v>
      </c>
      <c r="AN218">
        <v>53</v>
      </c>
      <c r="AP218">
        <v>95</v>
      </c>
      <c r="AQ218" t="s">
        <v>542</v>
      </c>
      <c r="AR218">
        <v>76.400000000000006</v>
      </c>
      <c r="AS218">
        <v>156.30000000000001</v>
      </c>
      <c r="AT218">
        <v>2.4429690000000006</v>
      </c>
      <c r="AU218">
        <v>31.273421807644709</v>
      </c>
      <c r="AV218" s="4">
        <v>111</v>
      </c>
      <c r="AW218" t="s">
        <v>569</v>
      </c>
      <c r="AX218">
        <v>77</v>
      </c>
      <c r="AY218" t="s">
        <v>569</v>
      </c>
      <c r="AZ218" s="11">
        <v>106</v>
      </c>
      <c r="BA218" s="6">
        <v>43479</v>
      </c>
      <c r="BB218" s="4">
        <v>1</v>
      </c>
      <c r="BC218" t="s">
        <v>1947</v>
      </c>
      <c r="BD218" s="8" t="s">
        <v>1946</v>
      </c>
      <c r="BE218" s="5" t="s">
        <v>1949</v>
      </c>
      <c r="BF218" s="7">
        <v>43772</v>
      </c>
      <c r="BG218" s="7">
        <v>43833</v>
      </c>
      <c r="BH218">
        <v>11.5</v>
      </c>
      <c r="BI218">
        <v>287</v>
      </c>
      <c r="BJ218">
        <v>21</v>
      </c>
      <c r="BK218">
        <v>18</v>
      </c>
      <c r="BL218">
        <v>0.5</v>
      </c>
      <c r="BM218">
        <v>261</v>
      </c>
      <c r="BN218">
        <v>1.1000000000000001</v>
      </c>
      <c r="BO218">
        <v>4.4000000000000004</v>
      </c>
      <c r="BP218">
        <v>113</v>
      </c>
      <c r="BQ218">
        <v>6.3</v>
      </c>
      <c r="BR218">
        <v>106.78400000000001</v>
      </c>
      <c r="BS218">
        <v>131</v>
      </c>
      <c r="BT218">
        <v>52</v>
      </c>
      <c r="BV218">
        <v>71</v>
      </c>
      <c r="BX218">
        <v>79.099999999999994</v>
      </c>
      <c r="BY218">
        <v>155.6</v>
      </c>
      <c r="BZ218">
        <v>32.670614124939696</v>
      </c>
      <c r="CA218" s="7">
        <v>44137</v>
      </c>
      <c r="CB218" s="7">
        <v>44223</v>
      </c>
      <c r="CC218">
        <v>7.8</v>
      </c>
      <c r="CD218">
        <v>295</v>
      </c>
      <c r="CE218">
        <v>18</v>
      </c>
      <c r="CF218">
        <v>10</v>
      </c>
      <c r="CG218">
        <v>0.5</v>
      </c>
      <c r="CH218">
        <v>261</v>
      </c>
      <c r="CI218">
        <v>1.08</v>
      </c>
      <c r="CJ218">
        <v>4.3</v>
      </c>
      <c r="CK218">
        <v>113</v>
      </c>
      <c r="CM218">
        <v>136.33199999999999</v>
      </c>
      <c r="CN218">
        <v>135</v>
      </c>
      <c r="CO218">
        <v>46</v>
      </c>
      <c r="CQ218">
        <v>123</v>
      </c>
      <c r="CR218" t="s">
        <v>498</v>
      </c>
      <c r="CS218">
        <v>79.099999999999994</v>
      </c>
      <c r="CT218">
        <v>155.6</v>
      </c>
      <c r="CU218">
        <v>32.670614124939696</v>
      </c>
      <c r="CV218" s="7">
        <v>44502</v>
      </c>
      <c r="CW218" s="7">
        <v>44468</v>
      </c>
      <c r="CX218">
        <v>6.7</v>
      </c>
      <c r="CY218">
        <v>277</v>
      </c>
      <c r="CZ218">
        <v>18</v>
      </c>
      <c r="DA218">
        <v>15</v>
      </c>
      <c r="DB218">
        <v>0.3</v>
      </c>
      <c r="DC218">
        <v>278</v>
      </c>
      <c r="DD218">
        <v>0.96</v>
      </c>
      <c r="DE218">
        <v>4.5</v>
      </c>
      <c r="DF218">
        <v>148</v>
      </c>
      <c r="DH218">
        <v>117.979</v>
      </c>
      <c r="DI218">
        <v>134</v>
      </c>
      <c r="DJ218">
        <v>53</v>
      </c>
      <c r="DL218">
        <v>115</v>
      </c>
      <c r="DM218" t="s">
        <v>544</v>
      </c>
      <c r="DN218">
        <v>79.099999999999994</v>
      </c>
      <c r="DO218">
        <v>160</v>
      </c>
      <c r="DP218">
        <v>1.6</v>
      </c>
      <c r="DQ218">
        <v>30.898437499999993</v>
      </c>
      <c r="DR218" s="7">
        <v>44867</v>
      </c>
      <c r="DS218" s="7">
        <v>44834</v>
      </c>
      <c r="DT218">
        <v>6</v>
      </c>
      <c r="DU218">
        <v>247</v>
      </c>
      <c r="DV218">
        <v>20</v>
      </c>
      <c r="DW218">
        <v>13</v>
      </c>
      <c r="DX218">
        <v>0.5</v>
      </c>
      <c r="DY218">
        <v>274</v>
      </c>
      <c r="DZ218">
        <v>1.05</v>
      </c>
      <c r="EA218">
        <v>4.7</v>
      </c>
      <c r="EB218">
        <v>141</v>
      </c>
      <c r="EC218">
        <v>7</v>
      </c>
      <c r="ED218">
        <v>105.795</v>
      </c>
      <c r="EE218">
        <v>157</v>
      </c>
      <c r="EF218">
        <v>50</v>
      </c>
      <c r="EH218">
        <v>155</v>
      </c>
      <c r="EI218" t="s">
        <v>541</v>
      </c>
      <c r="EJ218">
        <v>76.8</v>
      </c>
      <c r="EK218">
        <v>160</v>
      </c>
      <c r="EL218">
        <v>1.6</v>
      </c>
      <c r="EM218">
        <v>29.999999999999993</v>
      </c>
      <c r="EN218" s="7">
        <v>45232</v>
      </c>
      <c r="EO218" s="7">
        <v>45104</v>
      </c>
      <c r="EP218">
        <v>5.8</v>
      </c>
      <c r="EQ218">
        <v>220</v>
      </c>
      <c r="ER218">
        <v>20</v>
      </c>
      <c r="ES218">
        <v>15</v>
      </c>
      <c r="ET218">
        <v>0.6</v>
      </c>
      <c r="EU218">
        <v>263</v>
      </c>
      <c r="EV218">
        <v>1.03</v>
      </c>
      <c r="EW218">
        <v>4.5</v>
      </c>
      <c r="EX218">
        <v>136</v>
      </c>
      <c r="EZ218">
        <v>101.36199999999999</v>
      </c>
      <c r="FA218">
        <v>146</v>
      </c>
      <c r="FB218">
        <v>58</v>
      </c>
      <c r="FD218">
        <v>88</v>
      </c>
      <c r="FE218" t="s">
        <v>491</v>
      </c>
      <c r="FF218">
        <v>95.5</v>
      </c>
      <c r="FG218">
        <v>160</v>
      </c>
      <c r="FH218">
        <v>1.6</v>
      </c>
      <c r="FI218">
        <v>37.304687499999993</v>
      </c>
      <c r="FJ218" s="12">
        <v>0</v>
      </c>
      <c r="FK218" s="11">
        <v>0</v>
      </c>
      <c r="FL218">
        <v>0</v>
      </c>
      <c r="FM218">
        <v>0</v>
      </c>
      <c r="FN218">
        <v>0</v>
      </c>
      <c r="FO218" s="5">
        <v>0</v>
      </c>
      <c r="FP218" s="12">
        <v>2</v>
      </c>
      <c r="FQ218">
        <v>0</v>
      </c>
      <c r="FR218">
        <v>1</v>
      </c>
      <c r="FS218">
        <v>0</v>
      </c>
      <c r="FT218">
        <v>0</v>
      </c>
      <c r="FU218" s="5">
        <v>0</v>
      </c>
      <c r="FV218" s="12">
        <v>2</v>
      </c>
      <c r="FW218">
        <v>0</v>
      </c>
      <c r="FX218">
        <v>1</v>
      </c>
      <c r="FY218">
        <v>0</v>
      </c>
      <c r="FZ218">
        <v>0</v>
      </c>
      <c r="GA218" s="5">
        <v>0</v>
      </c>
      <c r="GB218" s="4">
        <v>2</v>
      </c>
      <c r="GC218">
        <v>0</v>
      </c>
      <c r="GD218">
        <v>1</v>
      </c>
      <c r="GE218">
        <v>0</v>
      </c>
      <c r="GF218">
        <v>0</v>
      </c>
      <c r="GG218" s="5">
        <v>0</v>
      </c>
      <c r="GH218" s="4">
        <v>2</v>
      </c>
      <c r="GI218">
        <v>0</v>
      </c>
      <c r="GJ218">
        <v>1</v>
      </c>
      <c r="GK218">
        <v>0</v>
      </c>
      <c r="GL218">
        <v>0</v>
      </c>
      <c r="GM218" s="5">
        <v>0</v>
      </c>
      <c r="GN218" s="12">
        <v>2</v>
      </c>
      <c r="GO218">
        <v>0</v>
      </c>
      <c r="GP218">
        <v>1</v>
      </c>
      <c r="GQ218">
        <v>0</v>
      </c>
      <c r="GR218">
        <v>0</v>
      </c>
      <c r="GS218" s="5">
        <v>0</v>
      </c>
      <c r="GV218">
        <v>0</v>
      </c>
      <c r="GX218">
        <v>0</v>
      </c>
      <c r="GZ218">
        <v>0</v>
      </c>
      <c r="HB218">
        <v>0</v>
      </c>
      <c r="HD218">
        <v>0</v>
      </c>
      <c r="HF218" s="7">
        <v>45212</v>
      </c>
      <c r="HG218" s="4" t="s">
        <v>1371</v>
      </c>
      <c r="HH218" t="s">
        <v>1153</v>
      </c>
      <c r="HM218" t="s">
        <v>1427</v>
      </c>
      <c r="HN218" t="s">
        <v>831</v>
      </c>
      <c r="HX218" s="5"/>
      <c r="HY218" s="4"/>
      <c r="IA218" t="s">
        <v>1525</v>
      </c>
      <c r="IB218" t="s">
        <v>569</v>
      </c>
      <c r="IG218" t="s">
        <v>1525</v>
      </c>
      <c r="IH218" t="s">
        <v>569</v>
      </c>
      <c r="IJ218" s="5"/>
      <c r="IK218" t="s">
        <v>1701</v>
      </c>
      <c r="IL218" t="s">
        <v>596</v>
      </c>
      <c r="IO218" t="s">
        <v>1701</v>
      </c>
      <c r="IP218" t="s">
        <v>596</v>
      </c>
      <c r="IW218">
        <f t="shared" si="27"/>
        <v>642.820375534851</v>
      </c>
      <c r="IX218">
        <f t="shared" si="28"/>
        <v>1277.9027281967144</v>
      </c>
      <c r="IY218">
        <f t="shared" si="29"/>
        <v>51.060755989945008</v>
      </c>
      <c r="IZ218" s="75">
        <f t="shared" si="30"/>
        <v>2.4429690000000006</v>
      </c>
      <c r="JA218" t="e">
        <v>#NAME?</v>
      </c>
      <c r="JB218">
        <v>1054.9417719999999</v>
      </c>
      <c r="JC218">
        <v>400.160034</v>
      </c>
      <c r="JD218">
        <v>264.49603300000001</v>
      </c>
      <c r="JE218">
        <v>6.8185399999999996</v>
      </c>
      <c r="JF218">
        <v>7.5586919999999997</v>
      </c>
      <c r="JG218">
        <v>37.421953000000002</v>
      </c>
      <c r="JH218">
        <v>52.036371000000003</v>
      </c>
      <c r="JI218">
        <v>102.349531</v>
      </c>
      <c r="JJ218">
        <f t="shared" si="31"/>
        <v>154.38590199999999</v>
      </c>
      <c r="JK218">
        <f t="shared" si="32"/>
        <v>63.196013539263063</v>
      </c>
      <c r="JL218">
        <f t="shared" si="33"/>
        <v>21.300463084058777</v>
      </c>
      <c r="JM218">
        <f t="shared" si="34"/>
        <v>41.895550455204294</v>
      </c>
      <c r="JN218">
        <v>41.940022999999997</v>
      </c>
      <c r="JO218">
        <v>0.56583000000000006</v>
      </c>
      <c r="JP218">
        <v>226.55500000000001</v>
      </c>
      <c r="JQ218">
        <v>231.50743800000001</v>
      </c>
      <c r="JR218">
        <v>1200.3230000000001</v>
      </c>
      <c r="JS218">
        <v>1570.3902499999999</v>
      </c>
      <c r="JT218">
        <v>3121.8767499999999</v>
      </c>
      <c r="JU218">
        <v>1542.1675</v>
      </c>
      <c r="JV218">
        <v>20.827124999999999</v>
      </c>
      <c r="JW218">
        <v>22.728466999999998</v>
      </c>
      <c r="JX218">
        <v>25.195640000000001</v>
      </c>
      <c r="JY218">
        <v>124.73984400000001</v>
      </c>
      <c r="JZ218">
        <f t="shared" si="35"/>
        <v>51.060755989945008</v>
      </c>
      <c r="KA218">
        <v>173.45456999999999</v>
      </c>
      <c r="KB218">
        <v>341.16511700000001</v>
      </c>
      <c r="KC218">
        <v>139.80007800000001</v>
      </c>
      <c r="KD218">
        <v>1.886101</v>
      </c>
      <c r="KE218">
        <v>23.59948</v>
      </c>
      <c r="KF218">
        <v>24.115359000000002</v>
      </c>
      <c r="KG218">
        <v>125.033652</v>
      </c>
      <c r="KH218">
        <v>163.582324</v>
      </c>
      <c r="KI218">
        <v>325.19548800000001</v>
      </c>
      <c r="KJ218">
        <v>160.64244099999999</v>
      </c>
      <c r="KK218">
        <v>2.169492</v>
      </c>
      <c r="KL218">
        <v>-73.985480999999993</v>
      </c>
      <c r="KM218">
        <v>323.34310900000003</v>
      </c>
      <c r="KN218">
        <v>41.708736000000002</v>
      </c>
      <c r="KO218">
        <v>-84.144340999999997</v>
      </c>
      <c r="KP218">
        <v>-101.57549299999999</v>
      </c>
      <c r="KQ218">
        <v>70.058807000000002</v>
      </c>
      <c r="KR218">
        <v>30.986675000000002</v>
      </c>
      <c r="KS218">
        <v>-53.295475000000003</v>
      </c>
      <c r="KT218">
        <v>236.15765400000001</v>
      </c>
      <c r="KU218">
        <v>40.929057999999998</v>
      </c>
      <c r="KV218">
        <v>-86.346642000000003</v>
      </c>
      <c r="KW218">
        <v>-106.80379499999999</v>
      </c>
      <c r="KX218">
        <v>62.581561999999998</v>
      </c>
      <c r="KY218">
        <v>25.646464999999999</v>
      </c>
      <c r="KZ218">
        <v>-56.016800000000003</v>
      </c>
      <c r="LA218">
        <v>262.63253800000001</v>
      </c>
      <c r="LB218">
        <v>38.447772999999998</v>
      </c>
      <c r="LC218">
        <v>-86.346466000000007</v>
      </c>
      <c r="LD218">
        <v>-106.531769</v>
      </c>
      <c r="LE218">
        <v>46.433436999999998</v>
      </c>
      <c r="LF218">
        <v>40.219402000000002</v>
      </c>
      <c r="LG218">
        <v>0.50841800000000004</v>
      </c>
      <c r="LH218">
        <v>0.80489900000000003</v>
      </c>
      <c r="LI218" t="s">
        <v>1986</v>
      </c>
      <c r="LJ218" t="s">
        <v>1986</v>
      </c>
      <c r="LK218">
        <v>0.33705400000000002</v>
      </c>
      <c r="LL218">
        <v>0</v>
      </c>
      <c r="LM218" t="s">
        <v>1986</v>
      </c>
      <c r="LN218">
        <v>6.2742589999999998</v>
      </c>
      <c r="LO218" t="s">
        <v>1986</v>
      </c>
      <c r="LP218" t="s">
        <v>1986</v>
      </c>
      <c r="LQ218">
        <v>-28.815681000000001</v>
      </c>
      <c r="LR218">
        <v>0.79442000000000002</v>
      </c>
      <c r="LS218">
        <v>0.13256899999999999</v>
      </c>
      <c r="LT218">
        <v>1580.1465000000001</v>
      </c>
      <c r="LU218">
        <v>251.84590600000001</v>
      </c>
      <c r="LV218">
        <v>111.351814</v>
      </c>
      <c r="LW218">
        <v>140.167496</v>
      </c>
    </row>
    <row r="219" spans="1:335" ht="16.149999999999999" customHeight="1" x14ac:dyDescent="0.3">
      <c r="A219">
        <v>230</v>
      </c>
      <c r="B219">
        <v>8384301</v>
      </c>
      <c r="C219" t="s">
        <v>239</v>
      </c>
      <c r="D219" t="s">
        <v>134</v>
      </c>
      <c r="E219" s="8" t="s">
        <v>28</v>
      </c>
      <c r="F219" s="8">
        <v>1</v>
      </c>
      <c r="G219" s="8">
        <v>4</v>
      </c>
      <c r="H219" s="80"/>
      <c r="I219" s="80" t="s">
        <v>2160</v>
      </c>
      <c r="J219" s="101">
        <v>0</v>
      </c>
      <c r="K219" s="101">
        <v>0</v>
      </c>
      <c r="L219" s="80"/>
      <c r="M219" s="101">
        <v>1</v>
      </c>
      <c r="N219" s="139">
        <v>42754</v>
      </c>
      <c r="O219" s="98" t="s">
        <v>2274</v>
      </c>
      <c r="P219" s="139">
        <v>42754</v>
      </c>
      <c r="Q219" s="98" t="s">
        <v>2278</v>
      </c>
      <c r="R219" s="139">
        <v>42914</v>
      </c>
      <c r="S219" s="98" t="s">
        <v>2278</v>
      </c>
      <c r="T219" s="139">
        <v>43861</v>
      </c>
      <c r="U219" s="101">
        <v>0</v>
      </c>
      <c r="V219" s="98"/>
      <c r="W219" s="98" t="s">
        <v>2278</v>
      </c>
      <c r="X219" s="139">
        <v>42954</v>
      </c>
      <c r="Y219">
        <v>0</v>
      </c>
      <c r="Z219" s="7">
        <v>42961</v>
      </c>
      <c r="AA219" s="7">
        <v>42963</v>
      </c>
      <c r="AB219">
        <v>16.5</v>
      </c>
      <c r="AC219">
        <v>185</v>
      </c>
      <c r="AD219">
        <v>61</v>
      </c>
      <c r="AE219">
        <v>89</v>
      </c>
      <c r="AF219">
        <v>2.9</v>
      </c>
      <c r="AG219">
        <v>96</v>
      </c>
      <c r="AH219">
        <v>1.06</v>
      </c>
      <c r="AI219">
        <v>3</v>
      </c>
      <c r="AJ219">
        <v>107</v>
      </c>
      <c r="AL219">
        <v>245.881</v>
      </c>
      <c r="AM219">
        <v>129</v>
      </c>
      <c r="AN219">
        <v>26</v>
      </c>
      <c r="AO219">
        <v>48</v>
      </c>
      <c r="AP219">
        <v>79</v>
      </c>
      <c r="AQ219" t="s">
        <v>789</v>
      </c>
      <c r="AR219">
        <v>57</v>
      </c>
      <c r="AS219">
        <v>166</v>
      </c>
      <c r="AT219">
        <v>2.7555999999999998</v>
      </c>
      <c r="AU219">
        <v>20.685150239512264</v>
      </c>
      <c r="AV219" s="4">
        <v>110</v>
      </c>
      <c r="AW219" t="s">
        <v>1847</v>
      </c>
      <c r="AX219">
        <v>77</v>
      </c>
      <c r="AY219" t="s">
        <v>1847</v>
      </c>
      <c r="AZ219" s="11">
        <v>63.4</v>
      </c>
      <c r="BA219" s="6">
        <v>43336</v>
      </c>
      <c r="BB219" s="4">
        <v>1</v>
      </c>
      <c r="BC219" t="s">
        <v>1947</v>
      </c>
      <c r="BD219" s="8" t="s">
        <v>1969</v>
      </c>
      <c r="BE219" s="5" t="s">
        <v>1950</v>
      </c>
      <c r="BF219" s="7">
        <v>43326</v>
      </c>
      <c r="BG219" s="7">
        <v>43336</v>
      </c>
      <c r="BH219">
        <v>69.099999999999994</v>
      </c>
      <c r="BI219">
        <v>249</v>
      </c>
      <c r="BJ219">
        <v>132</v>
      </c>
      <c r="BK219">
        <v>40</v>
      </c>
      <c r="BL219">
        <v>4.0999999999999996</v>
      </c>
      <c r="BM219">
        <v>62</v>
      </c>
      <c r="BN219">
        <v>1.7</v>
      </c>
      <c r="BO219">
        <v>2.8</v>
      </c>
      <c r="BP219">
        <v>191</v>
      </c>
      <c r="BQ219">
        <v>4.8</v>
      </c>
      <c r="BR219">
        <v>263.01299999999998</v>
      </c>
      <c r="BS219">
        <v>139</v>
      </c>
      <c r="BT219">
        <v>22</v>
      </c>
      <c r="BV219">
        <v>181</v>
      </c>
      <c r="BW219" t="s">
        <v>566</v>
      </c>
      <c r="BX219">
        <v>37.1</v>
      </c>
      <c r="BY219">
        <v>166</v>
      </c>
      <c r="BZ219">
        <v>13.463492524314123</v>
      </c>
      <c r="CA219" s="7">
        <v>43691</v>
      </c>
      <c r="CB219" s="7">
        <v>43336</v>
      </c>
      <c r="CC219">
        <v>69.099999999999994</v>
      </c>
      <c r="CD219">
        <v>249</v>
      </c>
      <c r="CE219">
        <v>45</v>
      </c>
      <c r="CF219">
        <v>9</v>
      </c>
      <c r="CG219">
        <v>0.9</v>
      </c>
      <c r="CH219">
        <v>144</v>
      </c>
      <c r="CI219">
        <v>1.07</v>
      </c>
      <c r="CJ219">
        <v>2.2999999999999998</v>
      </c>
      <c r="CK219">
        <v>269</v>
      </c>
      <c r="CL219">
        <v>5.9</v>
      </c>
      <c r="CM219">
        <v>74.471000000000004</v>
      </c>
      <c r="CN219">
        <v>76</v>
      </c>
      <c r="CO219">
        <v>60</v>
      </c>
      <c r="CQ219">
        <v>66</v>
      </c>
      <c r="CR219" t="s">
        <v>566</v>
      </c>
      <c r="CS219">
        <v>48.6</v>
      </c>
      <c r="CT219">
        <v>164.3</v>
      </c>
      <c r="CU219">
        <v>18.003674083118437</v>
      </c>
      <c r="CV219" s="7">
        <v>44056</v>
      </c>
      <c r="CW219" s="7"/>
      <c r="DN219">
        <v>43.8</v>
      </c>
      <c r="DO219">
        <v>42.5</v>
      </c>
      <c r="DP219">
        <v>0.42499999999999999</v>
      </c>
      <c r="DQ219">
        <v>242.49134948096886</v>
      </c>
      <c r="DR219" s="7">
        <v>44421</v>
      </c>
      <c r="DS219" s="7"/>
      <c r="EN219" s="7">
        <v>44786</v>
      </c>
      <c r="EO219" s="7"/>
      <c r="FJ219" s="12">
        <v>0</v>
      </c>
      <c r="FK219" s="11">
        <v>0</v>
      </c>
      <c r="FL219">
        <v>0</v>
      </c>
      <c r="FM219">
        <v>0</v>
      </c>
      <c r="FN219">
        <v>0</v>
      </c>
      <c r="FO219" s="5">
        <v>0</v>
      </c>
      <c r="FP219" s="12">
        <v>2</v>
      </c>
      <c r="FQ219">
        <v>1</v>
      </c>
      <c r="FR219">
        <v>1</v>
      </c>
      <c r="FS219">
        <v>0</v>
      </c>
      <c r="FT219">
        <v>0</v>
      </c>
      <c r="FU219" s="5">
        <v>0</v>
      </c>
      <c r="FV219" s="12">
        <v>2</v>
      </c>
      <c r="FW219">
        <v>1</v>
      </c>
      <c r="FX219">
        <v>1</v>
      </c>
      <c r="FY219">
        <v>0</v>
      </c>
      <c r="FZ219">
        <v>0</v>
      </c>
      <c r="GA219" s="5">
        <v>0</v>
      </c>
      <c r="GB219" s="4">
        <v>2</v>
      </c>
      <c r="GC219">
        <v>1</v>
      </c>
      <c r="GD219">
        <v>1</v>
      </c>
      <c r="GE219">
        <v>0</v>
      </c>
      <c r="GF219">
        <v>0</v>
      </c>
      <c r="GG219" s="5">
        <v>0</v>
      </c>
      <c r="GH219" s="4">
        <v>2</v>
      </c>
      <c r="GI219">
        <v>1</v>
      </c>
      <c r="GJ219">
        <v>1</v>
      </c>
      <c r="GK219">
        <v>0</v>
      </c>
      <c r="GL219">
        <v>0</v>
      </c>
      <c r="GM219" s="5">
        <v>0</v>
      </c>
      <c r="GN219" s="12">
        <v>2</v>
      </c>
      <c r="GO219">
        <v>1</v>
      </c>
      <c r="GP219">
        <v>1</v>
      </c>
      <c r="GQ219">
        <v>0</v>
      </c>
      <c r="GR219">
        <v>0</v>
      </c>
      <c r="GS219" s="5">
        <v>0</v>
      </c>
      <c r="GV219">
        <v>1</v>
      </c>
      <c r="GW219" t="s">
        <v>1115</v>
      </c>
      <c r="GX219">
        <v>1</v>
      </c>
      <c r="GY219" t="s">
        <v>1124</v>
      </c>
      <c r="GZ219">
        <v>1</v>
      </c>
      <c r="HA219" t="s">
        <v>1154</v>
      </c>
      <c r="HB219">
        <v>1</v>
      </c>
      <c r="HC219" t="s">
        <v>959</v>
      </c>
      <c r="HD219">
        <v>0</v>
      </c>
      <c r="HF219" s="7">
        <v>43931</v>
      </c>
      <c r="HG219" s="4" t="s">
        <v>1359</v>
      </c>
      <c r="HH219" t="s">
        <v>1142</v>
      </c>
      <c r="HI219" t="s">
        <v>1400</v>
      </c>
      <c r="HJ219" t="s">
        <v>1311</v>
      </c>
      <c r="HW219" t="s">
        <v>1454</v>
      </c>
      <c r="HX219" s="5" t="s">
        <v>1168</v>
      </c>
      <c r="HY219" s="4"/>
      <c r="IG219" t="s">
        <v>1631</v>
      </c>
      <c r="IH219" t="s">
        <v>1446</v>
      </c>
      <c r="II219" t="s">
        <v>1128</v>
      </c>
      <c r="IJ219" s="5" t="s">
        <v>1145</v>
      </c>
      <c r="IK219" t="s">
        <v>1686</v>
      </c>
      <c r="IL219" t="s">
        <v>862</v>
      </c>
      <c r="IW219">
        <f t="shared" si="27"/>
        <v>77.482376614893312</v>
      </c>
      <c r="IX219">
        <f t="shared" si="28"/>
        <v>205.08596131514008</v>
      </c>
      <c r="IY219">
        <f t="shared" si="29"/>
        <v>33.37265894904921</v>
      </c>
      <c r="IZ219" s="75">
        <f t="shared" si="30"/>
        <v>2.7555999999999998</v>
      </c>
      <c r="JA219" t="e">
        <v>#NAME?</v>
      </c>
      <c r="JB219">
        <v>821.41229199999998</v>
      </c>
      <c r="JC219">
        <v>320.12802099999999</v>
      </c>
      <c r="JD219">
        <v>195.20001199999999</v>
      </c>
      <c r="JE219">
        <v>6.94428</v>
      </c>
      <c r="JF219">
        <v>12.745469</v>
      </c>
      <c r="JG219">
        <v>45.980851999999999</v>
      </c>
      <c r="JH219">
        <v>30.472909999999999</v>
      </c>
      <c r="JI219">
        <v>69.061766000000006</v>
      </c>
      <c r="JJ219">
        <f t="shared" si="31"/>
        <v>99.534676000000005</v>
      </c>
      <c r="JK219">
        <f t="shared" si="32"/>
        <v>36.120872405283791</v>
      </c>
      <c r="JL219">
        <f t="shared" si="33"/>
        <v>11.05853897517782</v>
      </c>
      <c r="JM219">
        <f t="shared" si="34"/>
        <v>25.062333430105969</v>
      </c>
      <c r="JN219">
        <v>68.880780999999999</v>
      </c>
      <c r="JO219">
        <v>1.1716690000000001</v>
      </c>
      <c r="JP219">
        <v>57.902340000000002</v>
      </c>
      <c r="JQ219">
        <v>81.483367000000001</v>
      </c>
      <c r="JR219">
        <v>404.96393699999999</v>
      </c>
      <c r="JS219">
        <v>213.510437</v>
      </c>
      <c r="JT219">
        <v>565.13487499999997</v>
      </c>
      <c r="JU219">
        <v>550.32231200000001</v>
      </c>
      <c r="JV219">
        <v>11.107039</v>
      </c>
      <c r="JW219">
        <v>13.88856</v>
      </c>
      <c r="JX219">
        <v>25.490938</v>
      </c>
      <c r="JY219">
        <v>91.961698999999996</v>
      </c>
      <c r="JZ219">
        <f t="shared" si="35"/>
        <v>33.37265894904921</v>
      </c>
      <c r="KA219">
        <v>60.945819999999998</v>
      </c>
      <c r="KB219">
        <v>138.123535</v>
      </c>
      <c r="KC219">
        <v>137.761562</v>
      </c>
      <c r="KD219">
        <v>2.343337</v>
      </c>
      <c r="KE219">
        <v>14.475585000000001</v>
      </c>
      <c r="KF219">
        <v>20.370842</v>
      </c>
      <c r="KG219">
        <v>101.24098600000001</v>
      </c>
      <c r="KH219">
        <v>53.377606999999998</v>
      </c>
      <c r="KI219">
        <v>141.28371100000001</v>
      </c>
      <c r="KJ219">
        <v>137.58057600000001</v>
      </c>
      <c r="KK219">
        <v>2.7767599999999999</v>
      </c>
      <c r="KL219">
        <v>-138.56733700000001</v>
      </c>
      <c r="KM219">
        <v>257.208527</v>
      </c>
      <c r="KN219">
        <v>12.467556</v>
      </c>
      <c r="KO219">
        <v>-66.331649999999996</v>
      </c>
      <c r="KP219">
        <v>-78.674942000000001</v>
      </c>
      <c r="KQ219">
        <v>-23.226538000000001</v>
      </c>
      <c r="KR219">
        <v>29.840305000000001</v>
      </c>
      <c r="KS219">
        <v>-129.900543</v>
      </c>
      <c r="KT219">
        <v>276.74102800000003</v>
      </c>
      <c r="KU219">
        <v>16.381499999999999</v>
      </c>
      <c r="KV219">
        <v>-64.941231000000002</v>
      </c>
      <c r="KW219">
        <v>-78.703795999999997</v>
      </c>
      <c r="KX219">
        <v>-34.649773000000003</v>
      </c>
      <c r="KY219">
        <v>38.784554</v>
      </c>
      <c r="KZ219">
        <v>-119.98453499999999</v>
      </c>
      <c r="LA219">
        <v>302.60797100000002</v>
      </c>
      <c r="LB219">
        <v>13.627462</v>
      </c>
      <c r="LC219">
        <v>-64.944541999999998</v>
      </c>
      <c r="LD219">
        <v>-79.729088000000004</v>
      </c>
      <c r="LE219">
        <v>-99.730941999999999</v>
      </c>
      <c r="LF219">
        <v>21.736279</v>
      </c>
      <c r="LG219">
        <v>0.44124099999999999</v>
      </c>
      <c r="LH219">
        <v>0.68401400000000001</v>
      </c>
      <c r="LI219" t="s">
        <v>1986</v>
      </c>
      <c r="LJ219" t="s">
        <v>1986</v>
      </c>
      <c r="LK219">
        <v>0.30615399999999998</v>
      </c>
      <c r="LL219">
        <v>0</v>
      </c>
      <c r="LM219" t="s">
        <v>1986</v>
      </c>
      <c r="LN219">
        <v>6.921227</v>
      </c>
      <c r="LO219" t="s">
        <v>1986</v>
      </c>
      <c r="LP219" t="s">
        <v>1986</v>
      </c>
      <c r="LQ219">
        <v>10.957306000000001</v>
      </c>
      <c r="LR219">
        <v>1.2876270000000001</v>
      </c>
      <c r="LS219">
        <v>10.309692</v>
      </c>
      <c r="LT219">
        <v>1596.0651250000001</v>
      </c>
      <c r="LU219">
        <v>230.60439099999999</v>
      </c>
      <c r="LV219">
        <v>49.05283</v>
      </c>
      <c r="LW219">
        <v>38.095523999999997</v>
      </c>
    </row>
    <row r="220" spans="1:335" ht="16.149999999999999" customHeight="1" x14ac:dyDescent="0.3">
      <c r="A220">
        <v>231</v>
      </c>
      <c r="B220">
        <v>8398760</v>
      </c>
      <c r="C220" t="s">
        <v>217</v>
      </c>
      <c r="D220" t="s">
        <v>135</v>
      </c>
      <c r="E220" s="8" t="s">
        <v>2221</v>
      </c>
      <c r="F220" s="8">
        <v>3</v>
      </c>
      <c r="G220" s="8">
        <v>2</v>
      </c>
      <c r="H220" s="80" t="s">
        <v>2224</v>
      </c>
      <c r="I220" s="80" t="s">
        <v>2197</v>
      </c>
      <c r="J220" s="101">
        <v>1</v>
      </c>
      <c r="K220" s="101">
        <v>0</v>
      </c>
      <c r="L220" s="80"/>
      <c r="M220" s="101"/>
      <c r="N220" s="101"/>
      <c r="O220" s="141" t="s">
        <v>2286</v>
      </c>
      <c r="P220" s="101"/>
      <c r="Q220" s="98" t="s">
        <v>2277</v>
      </c>
      <c r="R220" s="101"/>
      <c r="S220" s="141" t="s">
        <v>2277</v>
      </c>
      <c r="T220" s="101"/>
      <c r="U220" s="101">
        <v>0</v>
      </c>
      <c r="V220" s="98"/>
      <c r="W220" s="98" t="s">
        <v>2281</v>
      </c>
      <c r="X220" s="101"/>
      <c r="Y220">
        <v>0</v>
      </c>
      <c r="Z220" s="7">
        <v>42883</v>
      </c>
      <c r="AA220" s="7"/>
      <c r="AD220">
        <v>27</v>
      </c>
      <c r="AE220">
        <v>39</v>
      </c>
      <c r="AF220">
        <v>0.8</v>
      </c>
      <c r="AG220">
        <v>313</v>
      </c>
      <c r="AH220">
        <v>1.06</v>
      </c>
      <c r="AI220">
        <v>3.8</v>
      </c>
      <c r="AJ220">
        <v>124</v>
      </c>
      <c r="AK220">
        <v>7.8</v>
      </c>
      <c r="AL220">
        <v>161.71299999999999</v>
      </c>
      <c r="AM220">
        <v>187</v>
      </c>
      <c r="AR220">
        <v>65.3</v>
      </c>
      <c r="AS220">
        <v>169</v>
      </c>
      <c r="AT220">
        <v>2.8560999999999996</v>
      </c>
      <c r="AU220">
        <v>22.863345120969157</v>
      </c>
      <c r="AV220" s="4">
        <v>136</v>
      </c>
      <c r="AW220" t="s">
        <v>1842</v>
      </c>
      <c r="AX220">
        <v>103</v>
      </c>
      <c r="AY220" t="s">
        <v>1842</v>
      </c>
      <c r="AZ220" s="11">
        <v>86.5</v>
      </c>
      <c r="BA220" s="6">
        <v>43874</v>
      </c>
      <c r="BB220" s="4">
        <v>1</v>
      </c>
      <c r="BC220" t="s">
        <v>1947</v>
      </c>
      <c r="BD220" s="8" t="s">
        <v>1946</v>
      </c>
      <c r="BE220" s="5" t="s">
        <v>1949</v>
      </c>
      <c r="BF220" s="7">
        <v>43248</v>
      </c>
      <c r="BG220" s="7"/>
      <c r="BJ220">
        <v>52</v>
      </c>
      <c r="BK220">
        <v>17</v>
      </c>
      <c r="BL220">
        <v>0.4</v>
      </c>
      <c r="BM220">
        <v>257</v>
      </c>
      <c r="BO220">
        <v>4.9000000000000004</v>
      </c>
      <c r="BP220">
        <v>307</v>
      </c>
      <c r="BR220">
        <v>98.067999999999998</v>
      </c>
      <c r="BX220">
        <v>68</v>
      </c>
      <c r="BY220">
        <v>169</v>
      </c>
      <c r="BZ220">
        <v>23.808690171912751</v>
      </c>
      <c r="CA220" s="7">
        <v>43613</v>
      </c>
      <c r="CB220" s="7">
        <v>43873</v>
      </c>
      <c r="CC220">
        <v>7.8</v>
      </c>
      <c r="CD220">
        <v>268</v>
      </c>
      <c r="CE220">
        <v>39</v>
      </c>
      <c r="CF220">
        <v>23</v>
      </c>
      <c r="CG220">
        <v>0.5</v>
      </c>
      <c r="CH220">
        <v>256</v>
      </c>
      <c r="CJ220">
        <v>5.0999999999999996</v>
      </c>
      <c r="CK220">
        <v>151</v>
      </c>
      <c r="CM220">
        <v>106.51</v>
      </c>
      <c r="CR220" t="s">
        <v>549</v>
      </c>
      <c r="CS220">
        <v>74</v>
      </c>
      <c r="CT220">
        <v>169</v>
      </c>
      <c r="CU220">
        <v>25.909456951787405</v>
      </c>
      <c r="CV220" s="7">
        <v>43978</v>
      </c>
      <c r="CW220" s="7">
        <v>44077</v>
      </c>
      <c r="CX220">
        <v>7.5</v>
      </c>
      <c r="CY220">
        <v>308</v>
      </c>
      <c r="CZ220">
        <v>47</v>
      </c>
      <c r="DA220">
        <v>23</v>
      </c>
      <c r="DB220">
        <v>0.3</v>
      </c>
      <c r="DC220">
        <v>246</v>
      </c>
      <c r="DE220">
        <v>5.0999999999999996</v>
      </c>
      <c r="DF220">
        <v>174</v>
      </c>
      <c r="DH220">
        <v>95.954999999999998</v>
      </c>
      <c r="DM220" t="s">
        <v>548</v>
      </c>
      <c r="DN220">
        <v>73</v>
      </c>
      <c r="DO220">
        <v>169</v>
      </c>
      <c r="DP220">
        <v>1.69</v>
      </c>
      <c r="DQ220">
        <v>25.559329155141629</v>
      </c>
      <c r="DR220" s="7">
        <v>44343</v>
      </c>
      <c r="DS220" s="7">
        <v>44518</v>
      </c>
      <c r="DT220">
        <v>6.1</v>
      </c>
      <c r="DU220">
        <v>335</v>
      </c>
      <c r="DV220">
        <v>64</v>
      </c>
      <c r="DW220">
        <v>37</v>
      </c>
      <c r="DX220">
        <v>0.8</v>
      </c>
      <c r="DY220">
        <v>288</v>
      </c>
      <c r="EA220">
        <v>5.3</v>
      </c>
      <c r="EB220">
        <v>138</v>
      </c>
      <c r="ED220">
        <v>79.075999999999993</v>
      </c>
      <c r="EE220">
        <v>155</v>
      </c>
      <c r="EH220">
        <v>77</v>
      </c>
      <c r="EI220" t="s">
        <v>550</v>
      </c>
      <c r="EJ220">
        <v>72</v>
      </c>
      <c r="EK220">
        <v>169</v>
      </c>
      <c r="EL220">
        <v>1.69</v>
      </c>
      <c r="EM220">
        <v>25.209201358495854</v>
      </c>
      <c r="EN220" s="7">
        <v>44708</v>
      </c>
      <c r="EO220" s="7">
        <v>44518</v>
      </c>
      <c r="EP220">
        <v>6.1</v>
      </c>
      <c r="EQ220">
        <v>335</v>
      </c>
      <c r="ER220">
        <v>43</v>
      </c>
      <c r="ES220">
        <v>48</v>
      </c>
      <c r="ET220">
        <v>0.5</v>
      </c>
      <c r="EW220">
        <v>4.8</v>
      </c>
      <c r="EX220">
        <v>152</v>
      </c>
      <c r="EZ220">
        <v>92.671999999999997</v>
      </c>
      <c r="FA220">
        <v>177</v>
      </c>
      <c r="FD220">
        <v>76</v>
      </c>
      <c r="FE220" t="s">
        <v>550</v>
      </c>
      <c r="FF220">
        <v>71.900000000000006</v>
      </c>
      <c r="FG220">
        <v>167.6</v>
      </c>
      <c r="FH220">
        <v>1.6759999999999999</v>
      </c>
      <c r="FI220">
        <v>25.596516310570117</v>
      </c>
      <c r="FJ220" s="12">
        <v>2</v>
      </c>
      <c r="FK220" s="11">
        <v>1</v>
      </c>
      <c r="FL220">
        <v>0</v>
      </c>
      <c r="FM220">
        <v>0</v>
      </c>
      <c r="FN220">
        <v>0</v>
      </c>
      <c r="FO220" s="5">
        <v>0</v>
      </c>
      <c r="FP220" s="12">
        <v>2</v>
      </c>
      <c r="FQ220">
        <v>1</v>
      </c>
      <c r="FR220">
        <v>0</v>
      </c>
      <c r="FS220">
        <v>0</v>
      </c>
      <c r="FT220">
        <v>0</v>
      </c>
      <c r="FU220" s="5">
        <v>0</v>
      </c>
      <c r="FV220" s="12">
        <v>2</v>
      </c>
      <c r="FW220">
        <v>1</v>
      </c>
      <c r="FX220">
        <v>0</v>
      </c>
      <c r="FY220">
        <v>0</v>
      </c>
      <c r="FZ220">
        <v>0</v>
      </c>
      <c r="GA220" s="5">
        <v>0</v>
      </c>
      <c r="GB220" s="4">
        <v>2</v>
      </c>
      <c r="GC220">
        <v>1</v>
      </c>
      <c r="GD220">
        <v>0</v>
      </c>
      <c r="GE220">
        <v>0</v>
      </c>
      <c r="GF220">
        <v>0</v>
      </c>
      <c r="GG220" s="5">
        <v>0</v>
      </c>
      <c r="GH220" s="4">
        <v>2</v>
      </c>
      <c r="GI220">
        <v>1</v>
      </c>
      <c r="GJ220">
        <v>0</v>
      </c>
      <c r="GK220">
        <v>0</v>
      </c>
      <c r="GL220">
        <v>0</v>
      </c>
      <c r="GM220" s="5">
        <v>0</v>
      </c>
      <c r="GN220" s="12">
        <v>2</v>
      </c>
      <c r="GO220">
        <v>1</v>
      </c>
      <c r="GP220">
        <v>0</v>
      </c>
      <c r="GQ220">
        <v>0</v>
      </c>
      <c r="GR220">
        <v>0</v>
      </c>
      <c r="GS220" s="5">
        <v>0</v>
      </c>
      <c r="GV220">
        <v>0</v>
      </c>
      <c r="GX220">
        <v>0</v>
      </c>
      <c r="GZ220">
        <v>0</v>
      </c>
      <c r="HB220">
        <v>0</v>
      </c>
      <c r="HD220">
        <v>0</v>
      </c>
      <c r="HF220" s="7">
        <v>45118</v>
      </c>
      <c r="HG220" s="4" t="s">
        <v>1372</v>
      </c>
      <c r="HH220" t="s">
        <v>1373</v>
      </c>
      <c r="HI220" t="s">
        <v>1372</v>
      </c>
      <c r="HJ220" t="s">
        <v>1373</v>
      </c>
      <c r="HW220" t="s">
        <v>1454</v>
      </c>
      <c r="HX220" s="5" t="s">
        <v>1459</v>
      </c>
      <c r="HY220" s="4"/>
      <c r="IG220" t="s">
        <v>1619</v>
      </c>
      <c r="IH220" t="s">
        <v>900</v>
      </c>
      <c r="II220" t="s">
        <v>1650</v>
      </c>
      <c r="IJ220" s="5" t="s">
        <v>1373</v>
      </c>
      <c r="IW220">
        <f t="shared" si="27"/>
        <v>141.78180035713035</v>
      </c>
      <c r="IX220">
        <f t="shared" si="28"/>
        <v>284.56113686495576</v>
      </c>
      <c r="IY220">
        <f t="shared" si="29"/>
        <v>49.43817128251812</v>
      </c>
      <c r="IZ220" s="75">
        <f t="shared" si="30"/>
        <v>2.8560999999999996</v>
      </c>
      <c r="JA220" t="e">
        <v>#NAME?</v>
      </c>
      <c r="JB220">
        <v>823.64837599999998</v>
      </c>
      <c r="JC220">
        <v>315.24801600000001</v>
      </c>
      <c r="JD220">
        <v>203.00801100000001</v>
      </c>
      <c r="JE220">
        <v>5.995514</v>
      </c>
      <c r="JF220">
        <v>8.3702860000000001</v>
      </c>
      <c r="JG220">
        <v>42.360109000000001</v>
      </c>
      <c r="JH220">
        <v>22.241699000000001</v>
      </c>
      <c r="JI220">
        <v>39.819589999999998</v>
      </c>
      <c r="JJ220">
        <f t="shared" si="31"/>
        <v>62.061289000000002</v>
      </c>
      <c r="JK220">
        <f t="shared" si="32"/>
        <v>21.729382374566722</v>
      </c>
      <c r="JL220">
        <f t="shared" si="33"/>
        <v>7.7874370645285538</v>
      </c>
      <c r="JM220">
        <f t="shared" si="34"/>
        <v>13.941945310038165</v>
      </c>
      <c r="JN220">
        <v>36.033098000000003</v>
      </c>
      <c r="JO220">
        <v>0.64298900000000003</v>
      </c>
      <c r="JP220">
        <v>110.62837500000001</v>
      </c>
      <c r="JQ220">
        <v>156.040547</v>
      </c>
      <c r="JR220">
        <v>798.80081299999995</v>
      </c>
      <c r="JS220">
        <v>404.94299999999998</v>
      </c>
      <c r="JT220">
        <v>812.73506299999997</v>
      </c>
      <c r="JU220">
        <v>620.59</v>
      </c>
      <c r="JV220">
        <v>13.451328</v>
      </c>
      <c r="JW220">
        <v>19.985047999999999</v>
      </c>
      <c r="JX220">
        <v>27.900955</v>
      </c>
      <c r="JY220">
        <v>141.20036099999999</v>
      </c>
      <c r="JZ220">
        <f t="shared" si="35"/>
        <v>49.43817128251812</v>
      </c>
      <c r="KA220">
        <v>74.138998999999998</v>
      </c>
      <c r="KB220">
        <v>132.73196300000001</v>
      </c>
      <c r="KC220">
        <v>120.110322</v>
      </c>
      <c r="KD220">
        <v>2.1432959999999999</v>
      </c>
      <c r="KE220">
        <v>19.408486</v>
      </c>
      <c r="KF220">
        <v>27.375534999999999</v>
      </c>
      <c r="KG220">
        <v>140.14049800000001</v>
      </c>
      <c r="KH220">
        <v>71.042631999999998</v>
      </c>
      <c r="KI220">
        <v>142.58509799999999</v>
      </c>
      <c r="KJ220">
        <v>108.875439</v>
      </c>
      <c r="KK220">
        <v>2.3598819999999998</v>
      </c>
      <c r="KL220">
        <v>-41.690308000000002</v>
      </c>
      <c r="KM220">
        <v>285.26498400000003</v>
      </c>
      <c r="KN220">
        <v>50.969673</v>
      </c>
      <c r="KO220">
        <v>-67.004683999999997</v>
      </c>
      <c r="KP220">
        <v>-84.398735000000002</v>
      </c>
      <c r="KQ220">
        <v>75.737099000000001</v>
      </c>
      <c r="KR220">
        <v>30.668385000000001</v>
      </c>
      <c r="KS220">
        <v>-6.5843660000000002</v>
      </c>
      <c r="KT220">
        <v>277.26629600000001</v>
      </c>
      <c r="KU220">
        <v>50.406868000000003</v>
      </c>
      <c r="KV220">
        <v>-70.376204999999999</v>
      </c>
      <c r="KW220">
        <v>-93.180633999999998</v>
      </c>
      <c r="KX220">
        <v>38.667461000000003</v>
      </c>
      <c r="KY220">
        <v>30.906666000000001</v>
      </c>
      <c r="KZ220">
        <v>-9.4369960000000006</v>
      </c>
      <c r="LA220">
        <v>284.45199600000001</v>
      </c>
      <c r="LB220">
        <v>50.264220999999999</v>
      </c>
      <c r="LC220">
        <v>-70.886664999999994</v>
      </c>
      <c r="LD220">
        <v>-94.09008</v>
      </c>
      <c r="LE220">
        <v>35.390869000000002</v>
      </c>
      <c r="LF220">
        <v>29.197578</v>
      </c>
      <c r="LG220">
        <v>0.558562</v>
      </c>
      <c r="LH220">
        <v>0.59433499999999995</v>
      </c>
      <c r="LI220" t="s">
        <v>1986</v>
      </c>
      <c r="LJ220" t="s">
        <v>1986</v>
      </c>
      <c r="LK220">
        <v>0.35838300000000001</v>
      </c>
      <c r="LL220">
        <v>0</v>
      </c>
      <c r="LM220" t="s">
        <v>1986</v>
      </c>
      <c r="LN220">
        <v>8.2568570000000001</v>
      </c>
      <c r="LO220" t="s">
        <v>1986</v>
      </c>
      <c r="LP220" t="s">
        <v>1986</v>
      </c>
      <c r="LQ220">
        <v>-30.618271</v>
      </c>
      <c r="LR220">
        <v>0.78631799999999996</v>
      </c>
      <c r="LS220">
        <v>8.3781999999999995E-2</v>
      </c>
      <c r="LT220">
        <v>1575.0941250000001</v>
      </c>
      <c r="LU220">
        <v>190.76195300000001</v>
      </c>
      <c r="LV220">
        <v>112.670959</v>
      </c>
      <c r="LW220">
        <v>143.28923</v>
      </c>
    </row>
    <row r="221" spans="1:335" ht="16.149999999999999" customHeight="1" x14ac:dyDescent="0.3">
      <c r="A221">
        <v>232</v>
      </c>
      <c r="B221">
        <v>8460998</v>
      </c>
      <c r="C221" t="s">
        <v>284</v>
      </c>
      <c r="D221" t="s">
        <v>134</v>
      </c>
      <c r="E221" s="8" t="s">
        <v>2220</v>
      </c>
      <c r="F221" s="8">
        <v>2</v>
      </c>
      <c r="G221" t="s">
        <v>2219</v>
      </c>
      <c r="H221" s="77" t="s">
        <v>2213</v>
      </c>
      <c r="I221" s="77" t="s">
        <v>2214</v>
      </c>
      <c r="J221" s="101">
        <v>0</v>
      </c>
      <c r="K221" s="101">
        <v>0</v>
      </c>
      <c r="M221" s="101"/>
      <c r="N221" s="101"/>
      <c r="O221" s="141" t="s">
        <v>2286</v>
      </c>
      <c r="P221" s="101"/>
      <c r="Q221" s="98" t="s">
        <v>2277</v>
      </c>
      <c r="R221" s="101"/>
      <c r="S221" s="141" t="s">
        <v>2277</v>
      </c>
      <c r="T221" s="101"/>
      <c r="U221" s="101">
        <v>0</v>
      </c>
      <c r="V221" s="141"/>
      <c r="W221" s="98" t="s">
        <v>2281</v>
      </c>
      <c r="X221" s="101"/>
      <c r="Y221">
        <v>0</v>
      </c>
      <c r="Z221" s="7">
        <v>44630</v>
      </c>
      <c r="AA221" s="7">
        <v>44613</v>
      </c>
      <c r="AB221">
        <v>11.8</v>
      </c>
      <c r="AC221">
        <v>356</v>
      </c>
      <c r="AD221">
        <v>153</v>
      </c>
      <c r="AE221">
        <v>85</v>
      </c>
      <c r="AF221">
        <v>0.5</v>
      </c>
      <c r="AG221">
        <v>280</v>
      </c>
      <c r="AH221">
        <v>1.04</v>
      </c>
      <c r="AI221">
        <v>4.3</v>
      </c>
      <c r="AJ221">
        <v>113</v>
      </c>
      <c r="AK221">
        <v>7.5</v>
      </c>
      <c r="AL221">
        <v>86.111000000000004</v>
      </c>
      <c r="AM221">
        <v>250</v>
      </c>
      <c r="AN221">
        <v>37</v>
      </c>
      <c r="AP221">
        <v>323</v>
      </c>
      <c r="AQ221" t="s">
        <v>671</v>
      </c>
      <c r="AR221">
        <v>76.8</v>
      </c>
      <c r="AS221">
        <v>155</v>
      </c>
      <c r="AT221">
        <v>2.4025000000000003</v>
      </c>
      <c r="AU221">
        <v>31.966701352757539</v>
      </c>
      <c r="AV221" s="4">
        <v>105</v>
      </c>
      <c r="AW221" t="s">
        <v>5</v>
      </c>
      <c r="AX221">
        <v>68</v>
      </c>
      <c r="AY221" t="s">
        <v>5</v>
      </c>
      <c r="AZ221" s="11">
        <v>101</v>
      </c>
      <c r="BA221" s="6">
        <v>44613</v>
      </c>
      <c r="BD221" s="8"/>
      <c r="BF221" s="7">
        <v>44995</v>
      </c>
      <c r="BG221" s="7">
        <v>44963</v>
      </c>
      <c r="BH221">
        <v>6.9</v>
      </c>
      <c r="BI221">
        <v>218</v>
      </c>
      <c r="BJ221">
        <v>25</v>
      </c>
      <c r="BK221">
        <v>26</v>
      </c>
      <c r="BL221">
        <v>0.7</v>
      </c>
      <c r="BM221">
        <v>296</v>
      </c>
      <c r="BO221">
        <v>4.5</v>
      </c>
      <c r="BP221">
        <v>93</v>
      </c>
      <c r="BQ221">
        <v>5.9</v>
      </c>
      <c r="BR221">
        <v>71.638999999999996</v>
      </c>
      <c r="BS221">
        <v>148</v>
      </c>
      <c r="BT221">
        <v>39</v>
      </c>
      <c r="BU221">
        <v>62</v>
      </c>
      <c r="BV221">
        <v>281</v>
      </c>
      <c r="BW221" t="s">
        <v>672</v>
      </c>
      <c r="BX221">
        <v>68.3</v>
      </c>
      <c r="BY221">
        <v>156</v>
      </c>
      <c r="BZ221">
        <v>28.065417488494408</v>
      </c>
      <c r="CA221" s="7">
        <v>45360</v>
      </c>
      <c r="CB221" s="7"/>
      <c r="CV221" s="7">
        <v>45725</v>
      </c>
      <c r="CW221" s="7"/>
      <c r="DR221" s="7">
        <v>46090</v>
      </c>
      <c r="DS221" s="7"/>
      <c r="EN221" s="7">
        <v>46455</v>
      </c>
      <c r="EO221" s="7"/>
      <c r="FJ221" s="12">
        <v>0</v>
      </c>
      <c r="FK221" s="11">
        <v>0</v>
      </c>
      <c r="FL221">
        <v>0</v>
      </c>
      <c r="FM221">
        <v>0</v>
      </c>
      <c r="FN221">
        <v>0</v>
      </c>
      <c r="FO221" s="5">
        <v>0</v>
      </c>
      <c r="FP221" s="12">
        <v>2</v>
      </c>
      <c r="FQ221">
        <v>0</v>
      </c>
      <c r="FR221">
        <v>1</v>
      </c>
      <c r="FS221">
        <v>0</v>
      </c>
      <c r="FT221">
        <v>0</v>
      </c>
      <c r="FU221" s="5">
        <v>0</v>
      </c>
      <c r="FV221" s="12">
        <v>2</v>
      </c>
      <c r="FW221">
        <v>0</v>
      </c>
      <c r="FX221">
        <v>1</v>
      </c>
      <c r="FY221">
        <v>0</v>
      </c>
      <c r="FZ221">
        <v>0</v>
      </c>
      <c r="GA221" s="5">
        <v>0</v>
      </c>
      <c r="GB221" s="4">
        <v>2</v>
      </c>
      <c r="GC221">
        <v>0</v>
      </c>
      <c r="GD221">
        <v>1</v>
      </c>
      <c r="GE221">
        <v>0</v>
      </c>
      <c r="GF221">
        <v>0</v>
      </c>
      <c r="GG221" s="5">
        <v>0</v>
      </c>
      <c r="GH221" s="4">
        <v>2</v>
      </c>
      <c r="GI221">
        <v>0</v>
      </c>
      <c r="GJ221">
        <v>1</v>
      </c>
      <c r="GK221">
        <v>0</v>
      </c>
      <c r="GL221">
        <v>0</v>
      </c>
      <c r="GM221" s="5">
        <v>0</v>
      </c>
      <c r="GN221" s="12">
        <v>2</v>
      </c>
      <c r="GO221">
        <v>0</v>
      </c>
      <c r="GP221">
        <v>1</v>
      </c>
      <c r="GQ221">
        <v>0</v>
      </c>
      <c r="GR221">
        <v>0</v>
      </c>
      <c r="GS221" s="5">
        <v>0</v>
      </c>
      <c r="GV221">
        <v>0</v>
      </c>
      <c r="GX221">
        <v>0</v>
      </c>
      <c r="GZ221">
        <v>0</v>
      </c>
      <c r="HB221">
        <v>0</v>
      </c>
      <c r="HD221">
        <v>0</v>
      </c>
      <c r="HF221" s="7">
        <v>45160</v>
      </c>
      <c r="HG221" s="4"/>
      <c r="HI221" t="s">
        <v>1402</v>
      </c>
      <c r="HJ221" t="s">
        <v>5</v>
      </c>
      <c r="HX221" s="5"/>
      <c r="HY221" s="4"/>
      <c r="IA221" t="s">
        <v>1527</v>
      </c>
      <c r="IB221" t="s">
        <v>1068</v>
      </c>
      <c r="IG221" t="s">
        <v>1619</v>
      </c>
      <c r="IH221" t="s">
        <v>5</v>
      </c>
      <c r="IJ221" s="5"/>
      <c r="IK221" t="s">
        <v>1688</v>
      </c>
      <c r="IL221" t="s">
        <v>1068</v>
      </c>
      <c r="IW221">
        <f t="shared" si="27"/>
        <v>633.52362122788759</v>
      </c>
      <c r="IX221">
        <f t="shared" si="28"/>
        <v>693.64354838709664</v>
      </c>
      <c r="IY221">
        <f t="shared" si="29"/>
        <v>59.51370655567117</v>
      </c>
      <c r="IZ221" s="75">
        <f t="shared" si="30"/>
        <v>2.4025000000000003</v>
      </c>
      <c r="JA221" t="e">
        <v>#NAME?</v>
      </c>
      <c r="JB221">
        <v>983.747253</v>
      </c>
      <c r="JC221">
        <v>368.92804000000001</v>
      </c>
      <c r="JD221">
        <v>251.80801400000001</v>
      </c>
      <c r="JE221">
        <v>5.7354609999999999</v>
      </c>
      <c r="JF221">
        <v>6.7985350000000002</v>
      </c>
      <c r="JG221">
        <v>42.894503999999998</v>
      </c>
      <c r="JH221">
        <v>71.131719000000004</v>
      </c>
      <c r="JI221">
        <v>71.894734</v>
      </c>
      <c r="JJ221">
        <f t="shared" si="31"/>
        <v>143.026453</v>
      </c>
      <c r="JK221">
        <f t="shared" si="32"/>
        <v>59.532342559833502</v>
      </c>
      <c r="JL221">
        <f t="shared" si="33"/>
        <v>29.607375234131112</v>
      </c>
      <c r="JM221">
        <f t="shared" si="34"/>
        <v>29.92496732570239</v>
      </c>
      <c r="JN221">
        <v>26.525434000000001</v>
      </c>
      <c r="JO221">
        <v>0.70300099999999999</v>
      </c>
      <c r="JP221">
        <v>140.34304700000001</v>
      </c>
      <c r="JQ221">
        <v>150.71945299999999</v>
      </c>
      <c r="JR221">
        <v>1003.39125</v>
      </c>
      <c r="JS221">
        <v>1522.0405000000001</v>
      </c>
      <c r="JT221">
        <v>1666.478625</v>
      </c>
      <c r="JU221">
        <v>548.93818799999997</v>
      </c>
      <c r="JV221">
        <v>16.294767</v>
      </c>
      <c r="JW221">
        <v>19.118203000000001</v>
      </c>
      <c r="JX221">
        <v>22.661784999999998</v>
      </c>
      <c r="JY221">
        <v>142.98168000000001</v>
      </c>
      <c r="JZ221">
        <f t="shared" si="35"/>
        <v>59.51370655567117</v>
      </c>
      <c r="KA221">
        <v>237.10572300000001</v>
      </c>
      <c r="KB221">
        <v>239.649102</v>
      </c>
      <c r="KC221">
        <v>88.418115</v>
      </c>
      <c r="KD221">
        <v>2.343337</v>
      </c>
      <c r="KE221">
        <v>20.339572</v>
      </c>
      <c r="KF221">
        <v>21.843398000000001</v>
      </c>
      <c r="KG221">
        <v>145.41902300000001</v>
      </c>
      <c r="KH221">
        <v>220.585566</v>
      </c>
      <c r="KI221">
        <v>241.51863299999999</v>
      </c>
      <c r="KJ221">
        <v>79.556254999999993</v>
      </c>
      <c r="KK221">
        <v>2.3615599999999999</v>
      </c>
      <c r="KL221">
        <v>-101.822205</v>
      </c>
      <c r="KM221">
        <v>405.48425300000002</v>
      </c>
      <c r="KN221">
        <v>43.163727000000002</v>
      </c>
      <c r="KO221">
        <v>-96.775741999999994</v>
      </c>
      <c r="KP221">
        <v>-98.344161999999997</v>
      </c>
      <c r="KQ221">
        <v>82.154540999999995</v>
      </c>
      <c r="KR221">
        <v>26.954342</v>
      </c>
      <c r="KS221">
        <v>-76.003487000000007</v>
      </c>
      <c r="KT221">
        <v>355.30096400000002</v>
      </c>
      <c r="KU221">
        <v>43.691074</v>
      </c>
      <c r="KV221">
        <v>-102.552528</v>
      </c>
      <c r="KW221">
        <v>-105.3862</v>
      </c>
      <c r="KX221">
        <v>50.422539</v>
      </c>
      <c r="KY221">
        <v>28.756098000000001</v>
      </c>
      <c r="KZ221">
        <v>-95.764122</v>
      </c>
      <c r="LA221">
        <v>356.63067599999999</v>
      </c>
      <c r="LB221">
        <v>43.239552000000003</v>
      </c>
      <c r="LC221">
        <v>-101.655418</v>
      </c>
      <c r="LD221">
        <v>-104.09034699999999</v>
      </c>
      <c r="LE221">
        <v>37.356144</v>
      </c>
      <c r="LF221">
        <v>29.470537</v>
      </c>
      <c r="LG221">
        <v>0.98938700000000002</v>
      </c>
      <c r="LH221">
        <v>0.76928600000000003</v>
      </c>
      <c r="LI221" t="s">
        <v>1986</v>
      </c>
      <c r="LJ221" t="s">
        <v>1986</v>
      </c>
      <c r="LK221">
        <v>0.49733300000000003</v>
      </c>
      <c r="LL221">
        <v>0</v>
      </c>
      <c r="LM221" t="s">
        <v>1986</v>
      </c>
      <c r="LN221">
        <v>7.6604679999999998</v>
      </c>
      <c r="LO221" t="s">
        <v>1986</v>
      </c>
      <c r="LP221" t="s">
        <v>1986</v>
      </c>
      <c r="LQ221">
        <v>-58.784584000000002</v>
      </c>
      <c r="LR221">
        <v>0.61347099999999999</v>
      </c>
      <c r="LS221">
        <v>0.30025099999999999</v>
      </c>
      <c r="LT221">
        <v>1600.9280000000001</v>
      </c>
      <c r="LU221">
        <v>208.98567199999999</v>
      </c>
      <c r="LV221">
        <v>93.298698000000002</v>
      </c>
      <c r="LW221">
        <v>152.083282</v>
      </c>
    </row>
    <row r="222" spans="1:335" ht="16.149999999999999" customHeight="1" x14ac:dyDescent="0.3">
      <c r="A222">
        <v>233</v>
      </c>
      <c r="B222">
        <v>8463177</v>
      </c>
      <c r="C222" t="s">
        <v>379</v>
      </c>
      <c r="D222" t="s">
        <v>134</v>
      </c>
      <c r="E222" s="8" t="s">
        <v>2260</v>
      </c>
      <c r="F222" s="8">
        <v>1</v>
      </c>
      <c r="G222" s="8" t="s">
        <v>2218</v>
      </c>
      <c r="H222" s="80"/>
      <c r="I222" s="80" t="s">
        <v>2261</v>
      </c>
      <c r="J222" s="101">
        <v>0</v>
      </c>
      <c r="K222" s="101">
        <v>0</v>
      </c>
      <c r="L222" s="80"/>
      <c r="M222" s="101">
        <v>3</v>
      </c>
      <c r="N222" s="139">
        <v>42924</v>
      </c>
      <c r="O222" s="141" t="s">
        <v>2286</v>
      </c>
      <c r="P222" s="101"/>
      <c r="Q222" s="98" t="s">
        <v>2277</v>
      </c>
      <c r="R222" s="101"/>
      <c r="S222" s="98" t="s">
        <v>2278</v>
      </c>
      <c r="T222" s="139">
        <v>42924</v>
      </c>
      <c r="U222" s="101">
        <v>0</v>
      </c>
      <c r="V222" s="98"/>
      <c r="W222" s="98" t="s">
        <v>2281</v>
      </c>
      <c r="X222" s="101"/>
      <c r="Y222">
        <v>0</v>
      </c>
      <c r="Z222" s="7">
        <v>43078</v>
      </c>
      <c r="AA222" s="7">
        <v>43035</v>
      </c>
      <c r="AB222">
        <v>7.6</v>
      </c>
      <c r="AC222">
        <v>306</v>
      </c>
      <c r="AD222">
        <v>38</v>
      </c>
      <c r="AE222">
        <v>58</v>
      </c>
      <c r="AF222">
        <v>0.7</v>
      </c>
      <c r="AG222">
        <v>183</v>
      </c>
      <c r="AH222">
        <v>0.94</v>
      </c>
      <c r="AI222">
        <v>4.9000000000000004</v>
      </c>
      <c r="AJ222">
        <v>199</v>
      </c>
      <c r="AK222">
        <v>6.5</v>
      </c>
      <c r="AL222">
        <v>123.121</v>
      </c>
      <c r="AM222">
        <v>198</v>
      </c>
      <c r="AN222">
        <v>44</v>
      </c>
      <c r="AP222">
        <v>396</v>
      </c>
      <c r="AQ222" t="s">
        <v>692</v>
      </c>
      <c r="AR222">
        <v>73</v>
      </c>
      <c r="AS222">
        <v>158</v>
      </c>
      <c r="AT222">
        <v>2.4964000000000004</v>
      </c>
      <c r="AU222">
        <v>29.242108636436463</v>
      </c>
      <c r="AV222" s="4">
        <v>121</v>
      </c>
      <c r="AW222" t="s">
        <v>1834</v>
      </c>
      <c r="AX222">
        <v>84</v>
      </c>
      <c r="AY222" t="s">
        <v>1834</v>
      </c>
      <c r="AZ222" s="11">
        <v>92.1</v>
      </c>
      <c r="BA222" s="6">
        <v>43326</v>
      </c>
      <c r="BD222" s="8"/>
      <c r="BF222" s="7">
        <v>43443</v>
      </c>
      <c r="BG222" s="7">
        <v>43507</v>
      </c>
      <c r="BH222">
        <v>6.6</v>
      </c>
      <c r="BI222">
        <v>315</v>
      </c>
      <c r="BJ222">
        <v>14</v>
      </c>
      <c r="BK222">
        <v>16</v>
      </c>
      <c r="BL222">
        <v>0.5</v>
      </c>
      <c r="BO222">
        <v>4.5</v>
      </c>
      <c r="BP222">
        <v>129</v>
      </c>
      <c r="BQ222">
        <v>5.8</v>
      </c>
      <c r="BR222">
        <v>115.059</v>
      </c>
      <c r="BS222">
        <v>175</v>
      </c>
      <c r="BT222">
        <v>42</v>
      </c>
      <c r="BV222">
        <v>434</v>
      </c>
      <c r="BW222" t="s">
        <v>691</v>
      </c>
      <c r="BX222">
        <v>69.8</v>
      </c>
      <c r="BY222">
        <v>158</v>
      </c>
      <c r="BZ222">
        <v>27.960262778400892</v>
      </c>
      <c r="CA222" s="7">
        <v>43808</v>
      </c>
      <c r="CB222" s="7">
        <v>43687</v>
      </c>
      <c r="CC222">
        <v>6.7</v>
      </c>
      <c r="CD222">
        <v>365</v>
      </c>
      <c r="CE222">
        <v>32</v>
      </c>
      <c r="CF222">
        <v>49</v>
      </c>
      <c r="CG222">
        <v>0.7</v>
      </c>
      <c r="CH222">
        <v>195</v>
      </c>
      <c r="CI222">
        <v>1</v>
      </c>
      <c r="CJ222">
        <v>4.7</v>
      </c>
      <c r="CK222">
        <v>170</v>
      </c>
      <c r="CL222">
        <v>7</v>
      </c>
      <c r="CM222">
        <v>112.27200000000001</v>
      </c>
      <c r="CN222">
        <v>149</v>
      </c>
      <c r="CO222">
        <v>42</v>
      </c>
      <c r="CP222">
        <v>87</v>
      </c>
      <c r="CQ222">
        <v>205</v>
      </c>
      <c r="CR222" t="s">
        <v>686</v>
      </c>
      <c r="CS222">
        <v>70</v>
      </c>
      <c r="CT222">
        <v>158</v>
      </c>
      <c r="CU222">
        <v>28.040378144528116</v>
      </c>
      <c r="CV222" s="7">
        <v>44173</v>
      </c>
      <c r="CW222" s="7">
        <v>44263</v>
      </c>
      <c r="CX222">
        <v>4.8</v>
      </c>
      <c r="CY222">
        <v>317</v>
      </c>
      <c r="CZ222">
        <v>23</v>
      </c>
      <c r="DA222">
        <v>37</v>
      </c>
      <c r="DB222">
        <v>0.8</v>
      </c>
      <c r="DC222">
        <v>239</v>
      </c>
      <c r="DD222">
        <v>0.97</v>
      </c>
      <c r="DE222">
        <v>5</v>
      </c>
      <c r="DF222">
        <v>153</v>
      </c>
      <c r="DG222">
        <v>6.4</v>
      </c>
      <c r="DH222">
        <v>85.397000000000006</v>
      </c>
      <c r="DI222">
        <v>154</v>
      </c>
      <c r="DJ222">
        <v>31</v>
      </c>
      <c r="DK222">
        <v>75</v>
      </c>
      <c r="DL222">
        <v>121</v>
      </c>
      <c r="DM222" t="s">
        <v>688</v>
      </c>
      <c r="DN222">
        <v>72.2</v>
      </c>
      <c r="DO222">
        <v>158.5</v>
      </c>
      <c r="DP222">
        <v>1.585</v>
      </c>
      <c r="DQ222">
        <v>28.739464020937618</v>
      </c>
      <c r="DR222" s="7">
        <v>44538</v>
      </c>
      <c r="DS222" s="7">
        <v>44466</v>
      </c>
      <c r="DT222">
        <v>5.0999999999999996</v>
      </c>
      <c r="DU222">
        <v>278</v>
      </c>
      <c r="DV222">
        <v>16</v>
      </c>
      <c r="DW222">
        <v>23</v>
      </c>
      <c r="DX222">
        <v>0.7</v>
      </c>
      <c r="DY222">
        <v>192</v>
      </c>
      <c r="DZ222">
        <v>0.95</v>
      </c>
      <c r="EA222">
        <v>5.0999999999999996</v>
      </c>
      <c r="EB222">
        <v>152</v>
      </c>
      <c r="EC222">
        <v>6.3</v>
      </c>
      <c r="ED222">
        <v>78.718999999999994</v>
      </c>
      <c r="EE222">
        <v>153</v>
      </c>
      <c r="EF222">
        <v>48</v>
      </c>
      <c r="EG222">
        <v>91</v>
      </c>
      <c r="EH222">
        <v>184</v>
      </c>
      <c r="EI222" t="s">
        <v>687</v>
      </c>
      <c r="EJ222">
        <v>74.3</v>
      </c>
      <c r="EK222">
        <v>158.30000000000001</v>
      </c>
      <c r="EL222">
        <v>1.5830000000000002</v>
      </c>
      <c r="EM222">
        <v>29.650156092308947</v>
      </c>
      <c r="EN222" s="7">
        <v>44903</v>
      </c>
      <c r="EO222" s="7">
        <v>45005</v>
      </c>
      <c r="EP222">
        <v>7.4</v>
      </c>
      <c r="EQ222">
        <v>265</v>
      </c>
      <c r="ER222">
        <v>42</v>
      </c>
      <c r="ES222">
        <v>57</v>
      </c>
      <c r="ET222">
        <v>0.7</v>
      </c>
      <c r="EU222">
        <v>177</v>
      </c>
      <c r="EV222">
        <v>0.98</v>
      </c>
      <c r="EW222">
        <v>4.9000000000000004</v>
      </c>
      <c r="EX222">
        <v>109</v>
      </c>
      <c r="EY222">
        <v>5.5</v>
      </c>
      <c r="EZ222">
        <v>86.111000000000004</v>
      </c>
      <c r="FA222">
        <v>148</v>
      </c>
      <c r="FB222">
        <v>38</v>
      </c>
      <c r="FC222">
        <v>82</v>
      </c>
      <c r="FD222">
        <v>193</v>
      </c>
      <c r="FE222" t="s">
        <v>690</v>
      </c>
      <c r="FF222">
        <v>71.8</v>
      </c>
      <c r="FG222">
        <v>158.5</v>
      </c>
      <c r="FH222">
        <v>1.585</v>
      </c>
      <c r="FI222">
        <v>28.580242613619401</v>
      </c>
      <c r="FJ222" s="12">
        <v>2</v>
      </c>
      <c r="FK222" s="11">
        <v>1</v>
      </c>
      <c r="FL222">
        <v>0</v>
      </c>
      <c r="FM222">
        <v>0</v>
      </c>
      <c r="FN222">
        <v>0</v>
      </c>
      <c r="FO222" s="5">
        <v>1</v>
      </c>
      <c r="FP222" s="12">
        <v>2</v>
      </c>
      <c r="FQ222">
        <v>1</v>
      </c>
      <c r="FR222">
        <v>1</v>
      </c>
      <c r="FS222">
        <v>0</v>
      </c>
      <c r="FT222">
        <v>0</v>
      </c>
      <c r="FU222" s="5">
        <v>1</v>
      </c>
      <c r="FV222" s="12">
        <v>2</v>
      </c>
      <c r="FW222">
        <v>1</v>
      </c>
      <c r="FX222">
        <v>1</v>
      </c>
      <c r="FY222">
        <v>0</v>
      </c>
      <c r="FZ222">
        <v>0</v>
      </c>
      <c r="GA222" s="5">
        <v>1</v>
      </c>
      <c r="GB222" s="4">
        <v>2</v>
      </c>
      <c r="GC222">
        <v>1</v>
      </c>
      <c r="GD222">
        <v>1</v>
      </c>
      <c r="GE222">
        <v>0</v>
      </c>
      <c r="GF222">
        <v>0</v>
      </c>
      <c r="GG222" s="5">
        <v>1</v>
      </c>
      <c r="GH222" s="4">
        <v>2</v>
      </c>
      <c r="GI222">
        <v>1</v>
      </c>
      <c r="GJ222">
        <v>1</v>
      </c>
      <c r="GK222">
        <v>0</v>
      </c>
      <c r="GL222">
        <v>0</v>
      </c>
      <c r="GM222" s="5">
        <v>1</v>
      </c>
      <c r="GN222" s="12">
        <v>2</v>
      </c>
      <c r="GO222">
        <v>1</v>
      </c>
      <c r="GP222">
        <v>1</v>
      </c>
      <c r="GQ222">
        <v>0</v>
      </c>
      <c r="GR222">
        <v>0</v>
      </c>
      <c r="GS222" s="5">
        <v>1</v>
      </c>
      <c r="GV222">
        <v>0</v>
      </c>
      <c r="GX222">
        <v>0</v>
      </c>
      <c r="GZ222">
        <v>0</v>
      </c>
      <c r="HB222">
        <v>1</v>
      </c>
      <c r="HC222" t="s">
        <v>1164</v>
      </c>
      <c r="HD222">
        <v>0</v>
      </c>
      <c r="HF222" s="7">
        <v>45187</v>
      </c>
      <c r="HG222" s="4" t="s">
        <v>1387</v>
      </c>
      <c r="HH222" t="s">
        <v>1390</v>
      </c>
      <c r="HI222" t="s">
        <v>1387</v>
      </c>
      <c r="HJ222" t="s">
        <v>1390</v>
      </c>
      <c r="HS222" t="s">
        <v>1437</v>
      </c>
      <c r="HT222" t="s">
        <v>1130</v>
      </c>
      <c r="HW222" t="s">
        <v>1454</v>
      </c>
      <c r="HX222" s="5" t="s">
        <v>1159</v>
      </c>
      <c r="HY222" s="4"/>
      <c r="IA222" t="s">
        <v>1515</v>
      </c>
      <c r="IB222" t="s">
        <v>1390</v>
      </c>
      <c r="IC222" t="s">
        <v>1578</v>
      </c>
      <c r="ID222" t="s">
        <v>974</v>
      </c>
      <c r="IE222" t="s">
        <v>1597</v>
      </c>
      <c r="IF222" t="s">
        <v>1258</v>
      </c>
      <c r="IG222" t="s">
        <v>1515</v>
      </c>
      <c r="IH222" t="s">
        <v>1390</v>
      </c>
      <c r="IJ222" s="5"/>
      <c r="IK222" t="s">
        <v>1685</v>
      </c>
      <c r="IL222" t="s">
        <v>1325</v>
      </c>
      <c r="IW222">
        <f t="shared" si="27"/>
        <v>525.07115245954162</v>
      </c>
      <c r="IX222">
        <f t="shared" si="28"/>
        <v>409.81876422047742</v>
      </c>
      <c r="IY222">
        <f t="shared" si="29"/>
        <v>54.245402579714785</v>
      </c>
      <c r="IZ222" s="75">
        <f t="shared" si="30"/>
        <v>2.4964000000000004</v>
      </c>
      <c r="JA222" t="e">
        <v>#NAME?</v>
      </c>
      <c r="JB222">
        <v>918.015625</v>
      </c>
      <c r="JC222">
        <v>336.720032</v>
      </c>
      <c r="JD222">
        <v>244.00001499999999</v>
      </c>
      <c r="JE222">
        <v>10.444998</v>
      </c>
      <c r="JF222">
        <v>12.216789</v>
      </c>
      <c r="JG222">
        <v>67.709108999999998</v>
      </c>
      <c r="JH222">
        <v>77.911203</v>
      </c>
      <c r="JI222">
        <v>57.368898000000002</v>
      </c>
      <c r="JJ222">
        <f t="shared" si="31"/>
        <v>135.280101</v>
      </c>
      <c r="JK222">
        <f t="shared" si="32"/>
        <v>54.190074106713659</v>
      </c>
      <c r="JL222">
        <f t="shared" si="33"/>
        <v>31.20942276878705</v>
      </c>
      <c r="JM222">
        <f t="shared" si="34"/>
        <v>22.980651337926613</v>
      </c>
      <c r="JN222">
        <v>103.18781300000001</v>
      </c>
      <c r="JO222">
        <v>0.74777199999999999</v>
      </c>
      <c r="JP222">
        <v>177.80310900000001</v>
      </c>
      <c r="JQ222">
        <v>198.53115600000001</v>
      </c>
      <c r="JR222">
        <v>1198.1121250000001</v>
      </c>
      <c r="JS222">
        <v>1310.7876249999999</v>
      </c>
      <c r="JT222">
        <v>1023.071563</v>
      </c>
      <c r="JU222">
        <v>1504.0843749999999</v>
      </c>
      <c r="JV222">
        <v>18.341854000000001</v>
      </c>
      <c r="JW222">
        <v>20.889994999999999</v>
      </c>
      <c r="JX222">
        <v>24.433579000000002</v>
      </c>
      <c r="JY222">
        <v>135.41822300000001</v>
      </c>
      <c r="JZ222">
        <f t="shared" si="35"/>
        <v>54.245402579714785</v>
      </c>
      <c r="KA222">
        <v>155.82240200000001</v>
      </c>
      <c r="KB222">
        <v>114.737793</v>
      </c>
      <c r="KC222">
        <v>206.37562500000001</v>
      </c>
      <c r="KD222">
        <v>1.4955449999999999</v>
      </c>
      <c r="KE222">
        <v>20.918012999999998</v>
      </c>
      <c r="KF222">
        <v>23.356605999999999</v>
      </c>
      <c r="KG222">
        <v>140.954365</v>
      </c>
      <c r="KH222">
        <v>154.21031199999999</v>
      </c>
      <c r="KI222">
        <v>120.361357</v>
      </c>
      <c r="KJ222">
        <v>176.95109400000001</v>
      </c>
      <c r="KK222">
        <v>2.1578650000000001</v>
      </c>
      <c r="KL222">
        <v>-89.356696999999997</v>
      </c>
      <c r="KM222">
        <v>372.77142300000003</v>
      </c>
      <c r="KN222">
        <v>36.174126000000001</v>
      </c>
      <c r="KO222">
        <v>-105.291466</v>
      </c>
      <c r="KP222">
        <v>-110.094521</v>
      </c>
      <c r="KQ222">
        <v>3.8811399999999998</v>
      </c>
      <c r="KR222">
        <v>43.945250999999999</v>
      </c>
      <c r="KS222">
        <v>-77.234840000000005</v>
      </c>
      <c r="KT222">
        <v>380.18127399999997</v>
      </c>
      <c r="KU222">
        <v>41.273353999999998</v>
      </c>
      <c r="KV222">
        <v>-105.415886</v>
      </c>
      <c r="KW222">
        <v>-110.151436</v>
      </c>
      <c r="KX222">
        <v>-14.289313999999999</v>
      </c>
      <c r="KY222">
        <v>46.197453000000003</v>
      </c>
      <c r="KZ222">
        <v>-84.732879999999994</v>
      </c>
      <c r="LA222">
        <v>403.20394900000002</v>
      </c>
      <c r="LB222">
        <v>39.980812</v>
      </c>
      <c r="LC222">
        <v>-107.662773</v>
      </c>
      <c r="LD222">
        <v>-109.17815400000001</v>
      </c>
      <c r="LE222">
        <v>-30.547557999999999</v>
      </c>
      <c r="LF222">
        <v>48.19735</v>
      </c>
      <c r="LG222">
        <v>1.358074</v>
      </c>
      <c r="LH222">
        <v>0.66644000000000003</v>
      </c>
      <c r="LI222" t="s">
        <v>1986</v>
      </c>
      <c r="LJ222" t="s">
        <v>1986</v>
      </c>
      <c r="LK222">
        <v>0.57592500000000002</v>
      </c>
      <c r="LL222">
        <v>0</v>
      </c>
      <c r="LM222" t="s">
        <v>1986</v>
      </c>
      <c r="LN222">
        <v>6.3708590000000003</v>
      </c>
      <c r="LO222" t="s">
        <v>1986</v>
      </c>
      <c r="LP222" t="s">
        <v>1986</v>
      </c>
      <c r="LQ222">
        <v>-6.500515</v>
      </c>
      <c r="LR222">
        <v>0.87065099999999995</v>
      </c>
      <c r="LS222">
        <v>12.624855</v>
      </c>
      <c r="LT222">
        <v>2762.8187499999999</v>
      </c>
      <c r="LU222">
        <v>433.665031</v>
      </c>
      <c r="LV222">
        <v>43.755077</v>
      </c>
      <c r="LW222">
        <v>50.255592</v>
      </c>
    </row>
    <row r="223" spans="1:335" ht="16.149999999999999" customHeight="1" x14ac:dyDescent="0.3">
      <c r="A223">
        <v>235</v>
      </c>
      <c r="B223">
        <v>8465761</v>
      </c>
      <c r="C223" t="s">
        <v>172</v>
      </c>
      <c r="D223" t="s">
        <v>134</v>
      </c>
      <c r="E223" s="8" t="s">
        <v>2262</v>
      </c>
      <c r="G223" t="s">
        <v>2218</v>
      </c>
      <c r="I223" s="77" t="s">
        <v>2217</v>
      </c>
      <c r="J223" s="101"/>
      <c r="K223" s="101">
        <v>0</v>
      </c>
      <c r="M223" s="101"/>
      <c r="N223" s="101"/>
      <c r="O223" s="141" t="s">
        <v>2286</v>
      </c>
      <c r="P223" s="101"/>
      <c r="Q223" s="98" t="s">
        <v>2277</v>
      </c>
      <c r="R223" s="101"/>
      <c r="S223" s="141" t="s">
        <v>2277</v>
      </c>
      <c r="T223" s="101"/>
      <c r="U223" s="101">
        <v>0</v>
      </c>
      <c r="V223" s="141"/>
      <c r="W223" s="98" t="s">
        <v>2281</v>
      </c>
      <c r="X223" s="101"/>
      <c r="Y223">
        <v>0</v>
      </c>
      <c r="Z223" s="7">
        <v>43688</v>
      </c>
      <c r="AA223" s="7"/>
      <c r="AD223">
        <v>42</v>
      </c>
      <c r="AE223">
        <v>36</v>
      </c>
      <c r="AF223">
        <v>0.6</v>
      </c>
      <c r="AG223">
        <v>229</v>
      </c>
      <c r="AH223">
        <v>0.92</v>
      </c>
      <c r="AI223">
        <v>4.4000000000000004</v>
      </c>
      <c r="AJ223">
        <v>89</v>
      </c>
      <c r="AL223">
        <v>79.606999999999999</v>
      </c>
      <c r="AM223">
        <v>122</v>
      </c>
      <c r="AR223">
        <v>67.3</v>
      </c>
      <c r="AS223">
        <v>166.6</v>
      </c>
      <c r="AT223">
        <v>2.7755559999999999</v>
      </c>
      <c r="AU223">
        <v>24.24739403564547</v>
      </c>
      <c r="AV223" s="4">
        <v>126</v>
      </c>
      <c r="AW223" t="s">
        <v>974</v>
      </c>
      <c r="AX223">
        <v>89</v>
      </c>
      <c r="AY223" t="s">
        <v>974</v>
      </c>
      <c r="AZ223" s="11"/>
      <c r="BD223" s="8"/>
      <c r="BF223" s="7">
        <v>44053</v>
      </c>
      <c r="BG223" s="7"/>
      <c r="BX223">
        <v>69.2</v>
      </c>
      <c r="BY223">
        <v>167.2</v>
      </c>
      <c r="BZ223">
        <v>24.753325244385433</v>
      </c>
      <c r="CA223" s="7">
        <v>44418</v>
      </c>
      <c r="CB223" s="7"/>
      <c r="CV223" s="7">
        <v>44783</v>
      </c>
      <c r="CW223" s="7"/>
      <c r="DR223" s="7">
        <v>45148</v>
      </c>
      <c r="DS223" s="7"/>
      <c r="EN223" s="7">
        <v>45513</v>
      </c>
      <c r="EO223" s="7"/>
      <c r="FJ223" s="12">
        <v>0</v>
      </c>
      <c r="FK223" s="11">
        <v>0</v>
      </c>
      <c r="FL223">
        <v>1</v>
      </c>
      <c r="FM223">
        <v>0</v>
      </c>
      <c r="FN223">
        <v>0</v>
      </c>
      <c r="FO223" s="5">
        <v>0</v>
      </c>
      <c r="FP223" s="12">
        <v>0</v>
      </c>
      <c r="FQ223">
        <v>0</v>
      </c>
      <c r="FR223">
        <v>1</v>
      </c>
      <c r="FS223">
        <v>0</v>
      </c>
      <c r="FT223">
        <v>0</v>
      </c>
      <c r="FU223" s="5">
        <v>0</v>
      </c>
      <c r="FV223" s="12">
        <v>0</v>
      </c>
      <c r="FW223">
        <v>0</v>
      </c>
      <c r="FX223">
        <v>1</v>
      </c>
      <c r="FY223">
        <v>0</v>
      </c>
      <c r="FZ223">
        <v>0</v>
      </c>
      <c r="GA223" s="5">
        <v>0</v>
      </c>
      <c r="GB223" s="4">
        <v>0</v>
      </c>
      <c r="GC223">
        <v>0</v>
      </c>
      <c r="GD223">
        <v>1</v>
      </c>
      <c r="GE223">
        <v>0</v>
      </c>
      <c r="GF223">
        <v>0</v>
      </c>
      <c r="GG223" s="5">
        <v>0</v>
      </c>
      <c r="GH223" s="4">
        <v>0</v>
      </c>
      <c r="GI223">
        <v>0</v>
      </c>
      <c r="GJ223">
        <v>1</v>
      </c>
      <c r="GK223">
        <v>0</v>
      </c>
      <c r="GL223">
        <v>0</v>
      </c>
      <c r="GM223" s="5">
        <v>0</v>
      </c>
      <c r="GN223" s="12">
        <v>0</v>
      </c>
      <c r="GO223">
        <v>0</v>
      </c>
      <c r="GP223">
        <v>1</v>
      </c>
      <c r="GQ223">
        <v>0</v>
      </c>
      <c r="GR223">
        <v>0</v>
      </c>
      <c r="GS223" s="5">
        <v>0</v>
      </c>
      <c r="GV223">
        <v>0</v>
      </c>
      <c r="GX223">
        <v>0</v>
      </c>
      <c r="GZ223">
        <v>0</v>
      </c>
      <c r="HB223">
        <v>0</v>
      </c>
      <c r="HD223">
        <v>0</v>
      </c>
      <c r="HF223" s="7">
        <v>44665</v>
      </c>
      <c r="HG223" s="4"/>
      <c r="HX223" s="5"/>
      <c r="HY223" s="4"/>
      <c r="IJ223" s="5"/>
      <c r="IW223">
        <f t="shared" si="27"/>
        <v>288.45862342536054</v>
      </c>
      <c r="IX223">
        <f t="shared" si="28"/>
        <v>759.69373343575137</v>
      </c>
      <c r="IY223">
        <f t="shared" si="29"/>
        <v>38.956851888414434</v>
      </c>
      <c r="IZ223" s="75">
        <f t="shared" si="30"/>
        <v>2.7755559999999999</v>
      </c>
      <c r="JA223" t="e">
        <v>#NAME?</v>
      </c>
      <c r="JB223">
        <v>895.99395800000002</v>
      </c>
      <c r="JC223">
        <v>352.336029</v>
      </c>
      <c r="JD223">
        <v>208.864014</v>
      </c>
      <c r="JE223">
        <v>4.305644</v>
      </c>
      <c r="JF223">
        <v>6.0250440000000003</v>
      </c>
      <c r="JG223">
        <v>27.03173</v>
      </c>
      <c r="JH223">
        <v>24.702680000000001</v>
      </c>
      <c r="JI223">
        <v>63.25582</v>
      </c>
      <c r="JJ223">
        <f t="shared" si="31"/>
        <v>87.958500000000001</v>
      </c>
      <c r="JK223">
        <f t="shared" si="32"/>
        <v>31.69040725533911</v>
      </c>
      <c r="JL223">
        <f t="shared" si="33"/>
        <v>8.9000834427408417</v>
      </c>
      <c r="JM223">
        <f t="shared" si="34"/>
        <v>22.79032381259827</v>
      </c>
      <c r="JN223">
        <v>19.996955</v>
      </c>
      <c r="JO223">
        <v>0.52868000000000004</v>
      </c>
      <c r="JP223">
        <v>155.72953100000001</v>
      </c>
      <c r="JQ223">
        <v>217.23021900000001</v>
      </c>
      <c r="JR223">
        <v>998.08306200000004</v>
      </c>
      <c r="JS223">
        <v>800.63306299999999</v>
      </c>
      <c r="JT223">
        <v>2108.5725000000002</v>
      </c>
      <c r="JU223">
        <v>687.12412500000005</v>
      </c>
      <c r="JV223">
        <v>22.816579999999998</v>
      </c>
      <c r="JW223">
        <v>17.222577000000001</v>
      </c>
      <c r="JX223">
        <v>24.100178</v>
      </c>
      <c r="JY223">
        <v>108.126924</v>
      </c>
      <c r="JZ223">
        <f t="shared" si="35"/>
        <v>38.956851888414434</v>
      </c>
      <c r="KA223">
        <v>98.810722999999996</v>
      </c>
      <c r="KB223">
        <v>253.023281</v>
      </c>
      <c r="KC223">
        <v>79.987817000000007</v>
      </c>
      <c r="KD223">
        <v>2.114719</v>
      </c>
      <c r="KE223">
        <v>17.303280999999998</v>
      </c>
      <c r="KF223">
        <v>24.136689000000001</v>
      </c>
      <c r="KG223">
        <v>110.898115</v>
      </c>
      <c r="KH223">
        <v>88.959228999999993</v>
      </c>
      <c r="KI223">
        <v>234.28584000000001</v>
      </c>
      <c r="KJ223">
        <v>76.347128999999995</v>
      </c>
      <c r="KK223">
        <v>2.5351750000000002</v>
      </c>
      <c r="KL223">
        <v>-126.230881</v>
      </c>
      <c r="KM223">
        <v>272.305206</v>
      </c>
      <c r="KN223">
        <v>30.532012999999999</v>
      </c>
      <c r="KO223">
        <v>-98.001366000000004</v>
      </c>
      <c r="KP223">
        <v>-109.277252</v>
      </c>
      <c r="KQ223">
        <v>-18.309441</v>
      </c>
      <c r="KR223">
        <v>30.709738000000002</v>
      </c>
      <c r="KS223">
        <v>-126.418144</v>
      </c>
      <c r="KT223">
        <v>275.13833599999998</v>
      </c>
      <c r="KU223">
        <v>33.502335000000002</v>
      </c>
      <c r="KV223">
        <v>-102.217201</v>
      </c>
      <c r="KW223">
        <v>-115.28529399999999</v>
      </c>
      <c r="KX223">
        <v>-34.840778</v>
      </c>
      <c r="KY223">
        <v>29.148648999999999</v>
      </c>
      <c r="KZ223">
        <v>-142.61947599999999</v>
      </c>
      <c r="LA223">
        <v>282.31625400000001</v>
      </c>
      <c r="LB223">
        <v>33.472431</v>
      </c>
      <c r="LC223">
        <v>-99.458534</v>
      </c>
      <c r="LD223">
        <v>-114.232651</v>
      </c>
      <c r="LE223">
        <v>-64.875579999999999</v>
      </c>
      <c r="LF223">
        <v>29.628744000000001</v>
      </c>
      <c r="LG223">
        <v>0.39051999999999998</v>
      </c>
      <c r="LH223">
        <v>0.76492099999999996</v>
      </c>
      <c r="LI223" t="s">
        <v>1986</v>
      </c>
      <c r="LJ223" t="s">
        <v>1986</v>
      </c>
      <c r="LK223">
        <v>0.28084500000000001</v>
      </c>
      <c r="LL223">
        <v>0</v>
      </c>
      <c r="LM223" t="s">
        <v>1986</v>
      </c>
      <c r="LN223">
        <v>7.6823680000000003</v>
      </c>
      <c r="LO223" t="s">
        <v>1986</v>
      </c>
      <c r="LP223" t="s">
        <v>1986</v>
      </c>
      <c r="LQ223">
        <v>4.6496240000000002</v>
      </c>
      <c r="LR223">
        <v>1.09229</v>
      </c>
      <c r="LS223">
        <v>6.326352</v>
      </c>
      <c r="LT223">
        <v>1432.7626250000001</v>
      </c>
      <c r="LU223">
        <v>186.500125</v>
      </c>
      <c r="LV223">
        <v>55.030346000000002</v>
      </c>
      <c r="LW223">
        <v>50.380721999999999</v>
      </c>
    </row>
    <row r="224" spans="1:335" ht="16.149999999999999" customHeight="1" x14ac:dyDescent="0.3">
      <c r="A224">
        <v>236</v>
      </c>
      <c r="B224">
        <v>8510077</v>
      </c>
      <c r="C224" t="s">
        <v>311</v>
      </c>
      <c r="D224" t="s">
        <v>134</v>
      </c>
      <c r="E224" t="s">
        <v>54</v>
      </c>
      <c r="F224">
        <v>1</v>
      </c>
      <c r="I224" s="77" t="s">
        <v>2157</v>
      </c>
      <c r="J224" s="100">
        <v>1</v>
      </c>
      <c r="K224" s="100">
        <v>0</v>
      </c>
      <c r="L224" s="85"/>
      <c r="M224" s="100"/>
      <c r="N224" s="100"/>
      <c r="O224" s="95" t="s">
        <v>2286</v>
      </c>
      <c r="P224" s="100"/>
      <c r="Q224" s="140" t="s">
        <v>2277</v>
      </c>
      <c r="R224" s="100"/>
      <c r="S224" s="95" t="s">
        <v>2277</v>
      </c>
      <c r="T224" s="100"/>
      <c r="U224" s="100">
        <v>0</v>
      </c>
      <c r="V224" s="95"/>
      <c r="W224" s="140" t="s">
        <v>2281</v>
      </c>
      <c r="X224" s="100"/>
      <c r="Y224">
        <v>0</v>
      </c>
      <c r="Z224" s="7">
        <v>43953</v>
      </c>
      <c r="AA224" s="7">
        <v>43998</v>
      </c>
      <c r="AB224">
        <v>3.8</v>
      </c>
      <c r="AC224">
        <v>274</v>
      </c>
      <c r="AD224">
        <v>377</v>
      </c>
      <c r="AE224">
        <v>630</v>
      </c>
      <c r="AF224">
        <v>2</v>
      </c>
      <c r="AG224">
        <v>307</v>
      </c>
      <c r="AH224">
        <v>1.02</v>
      </c>
      <c r="AI224">
        <v>4.5999999999999996</v>
      </c>
      <c r="AJ224">
        <v>114</v>
      </c>
      <c r="AL224">
        <v>94.682000000000002</v>
      </c>
      <c r="AM224">
        <v>198</v>
      </c>
      <c r="AO224">
        <v>140</v>
      </c>
      <c r="AP224">
        <v>143</v>
      </c>
      <c r="AQ224" t="s">
        <v>634</v>
      </c>
      <c r="AR224">
        <v>114.8</v>
      </c>
      <c r="AS224">
        <v>166.3</v>
      </c>
      <c r="AT224">
        <v>2.7655690000000002</v>
      </c>
      <c r="AU224">
        <v>41.510445047655637</v>
      </c>
      <c r="AV224" s="4">
        <v>126</v>
      </c>
      <c r="AW224" t="s">
        <v>1927</v>
      </c>
      <c r="AX224">
        <v>99</v>
      </c>
      <c r="AY224" t="s">
        <v>1927</v>
      </c>
      <c r="AZ224" s="11">
        <v>120.4</v>
      </c>
      <c r="BA224" s="6">
        <v>43999</v>
      </c>
      <c r="BB224" s="4">
        <v>1</v>
      </c>
      <c r="BC224" t="s">
        <v>1947</v>
      </c>
      <c r="BD224" s="8" t="s">
        <v>1966</v>
      </c>
      <c r="BE224" s="5" t="s">
        <v>1968</v>
      </c>
      <c r="BF224" s="7">
        <v>44318</v>
      </c>
      <c r="BG224" s="7">
        <v>44362</v>
      </c>
      <c r="BH224">
        <v>3.3</v>
      </c>
      <c r="BI224">
        <v>306</v>
      </c>
      <c r="BJ224">
        <v>10</v>
      </c>
      <c r="BK224">
        <v>8</v>
      </c>
      <c r="BL224">
        <v>1.3</v>
      </c>
      <c r="BM224">
        <v>291</v>
      </c>
      <c r="BO224">
        <v>4.5</v>
      </c>
      <c r="BP224">
        <v>87</v>
      </c>
      <c r="BR224">
        <v>83.102999999999994</v>
      </c>
      <c r="BS224">
        <v>206</v>
      </c>
      <c r="BV224">
        <v>129</v>
      </c>
      <c r="BW224" t="s">
        <v>633</v>
      </c>
      <c r="BX224">
        <v>100.9</v>
      </c>
      <c r="BY224">
        <v>166.2</v>
      </c>
      <c r="BZ224">
        <v>36.528271941218811</v>
      </c>
      <c r="CA224" s="7">
        <v>44683</v>
      </c>
      <c r="CB224" s="7">
        <v>44362</v>
      </c>
      <c r="CC224">
        <v>3.3</v>
      </c>
      <c r="CD224">
        <v>306</v>
      </c>
      <c r="CR224" t="s">
        <v>633</v>
      </c>
      <c r="CS224">
        <v>100.9</v>
      </c>
      <c r="CT224">
        <v>166.2</v>
      </c>
      <c r="CU224">
        <v>36.528271941218811</v>
      </c>
      <c r="CV224" s="7">
        <v>45048</v>
      </c>
      <c r="CW224" s="7"/>
      <c r="DR224" s="7">
        <v>45413</v>
      </c>
      <c r="DS224" s="7"/>
      <c r="EN224" s="7">
        <v>45778</v>
      </c>
      <c r="EO224" s="7"/>
      <c r="FJ224" s="12">
        <v>0</v>
      </c>
      <c r="FK224" s="11">
        <v>0</v>
      </c>
      <c r="FL224">
        <v>0</v>
      </c>
      <c r="FM224">
        <v>0</v>
      </c>
      <c r="FN224">
        <v>0</v>
      </c>
      <c r="FO224" s="5">
        <v>0</v>
      </c>
      <c r="FP224" s="12">
        <v>0</v>
      </c>
      <c r="FQ224">
        <v>0</v>
      </c>
      <c r="FR224">
        <v>0</v>
      </c>
      <c r="FS224">
        <v>0</v>
      </c>
      <c r="FT224">
        <v>0</v>
      </c>
      <c r="FU224" s="5">
        <v>0</v>
      </c>
      <c r="FV224" s="12">
        <v>0</v>
      </c>
      <c r="FW224">
        <v>0</v>
      </c>
      <c r="FX224">
        <v>0</v>
      </c>
      <c r="FY224">
        <v>0</v>
      </c>
      <c r="FZ224">
        <v>0</v>
      </c>
      <c r="GA224" s="5">
        <v>0</v>
      </c>
      <c r="GB224" s="4">
        <v>0</v>
      </c>
      <c r="GC224">
        <v>0</v>
      </c>
      <c r="GD224">
        <v>0</v>
      </c>
      <c r="GE224">
        <v>0</v>
      </c>
      <c r="GF224">
        <v>0</v>
      </c>
      <c r="GG224" s="5">
        <v>0</v>
      </c>
      <c r="GH224" s="4">
        <v>0</v>
      </c>
      <c r="GI224">
        <v>0</v>
      </c>
      <c r="GJ224">
        <v>0</v>
      </c>
      <c r="GK224">
        <v>0</v>
      </c>
      <c r="GL224">
        <v>0</v>
      </c>
      <c r="GM224" s="5">
        <v>0</v>
      </c>
      <c r="GN224" s="12">
        <v>0</v>
      </c>
      <c r="GO224">
        <v>0</v>
      </c>
      <c r="GP224">
        <v>0</v>
      </c>
      <c r="GQ224">
        <v>0</v>
      </c>
      <c r="GR224">
        <v>0</v>
      </c>
      <c r="GS224" s="5">
        <v>0</v>
      </c>
      <c r="GT224" s="76"/>
      <c r="GU224" s="76"/>
      <c r="GV224">
        <v>0</v>
      </c>
      <c r="GX224">
        <v>0</v>
      </c>
      <c r="GZ224">
        <v>0</v>
      </c>
      <c r="HB224">
        <v>0</v>
      </c>
      <c r="HD224">
        <v>0</v>
      </c>
      <c r="HF224" s="7">
        <v>44362</v>
      </c>
      <c r="HG224" s="4"/>
      <c r="HX224" s="5"/>
      <c r="HY224" s="4"/>
      <c r="IJ224" s="5"/>
      <c r="IW224">
        <f t="shared" si="27"/>
        <v>228.77792056535202</v>
      </c>
      <c r="IX224">
        <f t="shared" si="28"/>
        <v>1444.1011054144733</v>
      </c>
      <c r="IY224">
        <f t="shared" si="29"/>
        <v>50.433090260991499</v>
      </c>
      <c r="IZ224" s="75">
        <f t="shared" si="30"/>
        <v>2.7655690000000002</v>
      </c>
      <c r="JA224" t="e">
        <v>#NAME?</v>
      </c>
      <c r="JB224">
        <v>1043.199707</v>
      </c>
      <c r="JC224">
        <v>405.04003899999998</v>
      </c>
      <c r="JD224">
        <v>249.85601800000001</v>
      </c>
      <c r="JE224">
        <v>6.05124</v>
      </c>
      <c r="JF224">
        <v>6.0631469999999998</v>
      </c>
      <c r="JG224">
        <v>34.869047000000002</v>
      </c>
      <c r="JH224">
        <v>18.830048999999999</v>
      </c>
      <c r="JI224">
        <v>128.04053099999999</v>
      </c>
      <c r="JJ224">
        <f t="shared" si="31"/>
        <v>146.87057999999999</v>
      </c>
      <c r="JK224">
        <f t="shared" si="32"/>
        <v>53.106821778809348</v>
      </c>
      <c r="JL224">
        <f t="shared" si="33"/>
        <v>6.8087431555676234</v>
      </c>
      <c r="JM224">
        <f t="shared" si="34"/>
        <v>46.298078623241722</v>
      </c>
      <c r="JN224">
        <v>8.3350410000000004</v>
      </c>
      <c r="JO224">
        <v>0.34054600000000002</v>
      </c>
      <c r="JP224">
        <v>190.59142199999999</v>
      </c>
      <c r="JQ224">
        <v>175.32403099999999</v>
      </c>
      <c r="JR224">
        <v>1067.8544999999999</v>
      </c>
      <c r="JS224">
        <v>632.70112500000005</v>
      </c>
      <c r="JT224">
        <v>3993.76125</v>
      </c>
      <c r="JU224">
        <v>208.09501599999999</v>
      </c>
      <c r="JV224">
        <v>14.002869</v>
      </c>
      <c r="JW224">
        <v>24.204958000000001</v>
      </c>
      <c r="JX224">
        <v>24.252587999999999</v>
      </c>
      <c r="JY224">
        <v>139.476191</v>
      </c>
      <c r="JZ224">
        <f t="shared" si="35"/>
        <v>50.433090260991499</v>
      </c>
      <c r="KA224">
        <v>75.320194999999998</v>
      </c>
      <c r="KB224">
        <v>512.16210899999999</v>
      </c>
      <c r="KC224">
        <v>33.340164000000001</v>
      </c>
      <c r="KD224">
        <v>1.3621840000000001</v>
      </c>
      <c r="KE224">
        <v>24.592441000000001</v>
      </c>
      <c r="KF224">
        <v>22.622454000000001</v>
      </c>
      <c r="KG224">
        <v>137.787676</v>
      </c>
      <c r="KH224">
        <v>81.638852999999997</v>
      </c>
      <c r="KI224">
        <v>515.32402300000001</v>
      </c>
      <c r="KJ224">
        <v>26.850968999999999</v>
      </c>
      <c r="KK224">
        <v>1.8068219999999999</v>
      </c>
      <c r="KL224">
        <v>-117.09702299999999</v>
      </c>
      <c r="KM224">
        <v>397.52832000000001</v>
      </c>
      <c r="KN224">
        <v>28.569025</v>
      </c>
      <c r="KO224">
        <v>-100.86199999999999</v>
      </c>
      <c r="KP224">
        <v>-108.981415</v>
      </c>
      <c r="KQ224">
        <v>4.8555669999999997</v>
      </c>
      <c r="KR224">
        <v>50.381252000000003</v>
      </c>
      <c r="KS224">
        <v>-105.389214</v>
      </c>
      <c r="KT224">
        <v>394.98937999999998</v>
      </c>
      <c r="KU224">
        <v>33.480877</v>
      </c>
      <c r="KV224">
        <v>-103.643227</v>
      </c>
      <c r="KW224">
        <v>-112.901573</v>
      </c>
      <c r="KX224">
        <v>11.018857000000001</v>
      </c>
      <c r="KY224">
        <v>65.006996000000001</v>
      </c>
      <c r="KZ224">
        <v>-104.67263</v>
      </c>
      <c r="LA224">
        <v>392.25732399999998</v>
      </c>
      <c r="LB224">
        <v>32.613456999999997</v>
      </c>
      <c r="LC224">
        <v>-104.76831799999999</v>
      </c>
      <c r="LD224">
        <v>-113.44843299999999</v>
      </c>
      <c r="LE224">
        <v>5.9407199999999998</v>
      </c>
      <c r="LF224">
        <v>47.315308000000002</v>
      </c>
      <c r="LG224">
        <v>0.147063</v>
      </c>
      <c r="LH224">
        <v>0.80813699999999999</v>
      </c>
      <c r="LI224" t="s">
        <v>1986</v>
      </c>
      <c r="LJ224" t="s">
        <v>1986</v>
      </c>
      <c r="LK224">
        <v>0.12820799999999999</v>
      </c>
      <c r="LL224">
        <v>0</v>
      </c>
      <c r="LM224" t="s">
        <v>1986</v>
      </c>
      <c r="LN224">
        <v>7.5904720000000001</v>
      </c>
      <c r="LO224" t="s">
        <v>1986</v>
      </c>
      <c r="LP224" t="s">
        <v>1986</v>
      </c>
      <c r="LQ224">
        <v>2.8972129999999998</v>
      </c>
      <c r="LR224">
        <v>1.060127</v>
      </c>
      <c r="LS224">
        <v>8.7436939999999996</v>
      </c>
      <c r="LT224">
        <v>1394.4024999999999</v>
      </c>
      <c r="LU224">
        <v>183.70431199999999</v>
      </c>
      <c r="LV224">
        <v>51.082279</v>
      </c>
      <c r="LW224">
        <v>48.185065999999999</v>
      </c>
    </row>
    <row r="225" spans="1:335" ht="16.149999999999999" customHeight="1" x14ac:dyDescent="0.3">
      <c r="A225">
        <v>237</v>
      </c>
      <c r="B225">
        <v>8515810</v>
      </c>
      <c r="C225" t="s">
        <v>178</v>
      </c>
      <c r="D225" t="s">
        <v>135</v>
      </c>
      <c r="E225" s="8" t="s">
        <v>31</v>
      </c>
      <c r="F225" s="8">
        <v>3</v>
      </c>
      <c r="G225" s="8" t="s">
        <v>2210</v>
      </c>
      <c r="H225" s="80" t="s">
        <v>2211</v>
      </c>
      <c r="I225" s="80" t="s">
        <v>2215</v>
      </c>
      <c r="J225" s="101">
        <v>1</v>
      </c>
      <c r="K225" s="101">
        <v>0</v>
      </c>
      <c r="L225" s="80"/>
      <c r="M225" s="101"/>
      <c r="N225" s="101"/>
      <c r="O225" s="141" t="s">
        <v>2286</v>
      </c>
      <c r="P225" s="101"/>
      <c r="Q225" s="98" t="s">
        <v>2277</v>
      </c>
      <c r="R225" s="101"/>
      <c r="S225" s="141" t="s">
        <v>2277</v>
      </c>
      <c r="T225" s="101"/>
      <c r="U225" s="101">
        <v>0</v>
      </c>
      <c r="V225" s="98"/>
      <c r="W225" s="98" t="s">
        <v>2281</v>
      </c>
      <c r="X225" s="101"/>
      <c r="Y225">
        <v>0</v>
      </c>
      <c r="Z225" s="7">
        <v>43818</v>
      </c>
      <c r="AA225" s="7">
        <v>44000</v>
      </c>
      <c r="AB225">
        <v>6.9</v>
      </c>
      <c r="AC225">
        <v>299</v>
      </c>
      <c r="AD225">
        <v>99</v>
      </c>
      <c r="AE225">
        <v>61</v>
      </c>
      <c r="AF225">
        <v>1.1000000000000001</v>
      </c>
      <c r="AG225">
        <v>177</v>
      </c>
      <c r="AI225">
        <v>4.5999999999999996</v>
      </c>
      <c r="AJ225">
        <v>93</v>
      </c>
      <c r="AL225">
        <v>104.05800000000001</v>
      </c>
      <c r="AQ225" t="s">
        <v>571</v>
      </c>
      <c r="AR225">
        <v>90</v>
      </c>
      <c r="AS225">
        <v>174</v>
      </c>
      <c r="AT225">
        <v>3.0276000000000001</v>
      </c>
      <c r="AU225">
        <v>29.726516052318669</v>
      </c>
      <c r="AV225" s="4">
        <v>150</v>
      </c>
      <c r="AW225" t="s">
        <v>1916</v>
      </c>
      <c r="AX225">
        <v>97</v>
      </c>
      <c r="AY225" t="s">
        <v>1916</v>
      </c>
      <c r="AZ225" s="11">
        <v>102.4</v>
      </c>
      <c r="BA225" s="6">
        <v>44000</v>
      </c>
      <c r="BB225" s="4">
        <v>1</v>
      </c>
      <c r="BC225" t="s">
        <v>1961</v>
      </c>
      <c r="BD225" s="8" t="s">
        <v>1955</v>
      </c>
      <c r="BE225" s="5" t="s">
        <v>1965</v>
      </c>
      <c r="BF225" s="7">
        <v>44183</v>
      </c>
      <c r="BG225" s="7">
        <v>44000</v>
      </c>
      <c r="BH225">
        <v>6.9</v>
      </c>
      <c r="BI225">
        <v>299</v>
      </c>
      <c r="BJ225">
        <v>95</v>
      </c>
      <c r="BK225">
        <v>54</v>
      </c>
      <c r="BL225">
        <v>1.2</v>
      </c>
      <c r="BM225">
        <v>214</v>
      </c>
      <c r="BO225">
        <v>4.7</v>
      </c>
      <c r="BP225">
        <v>99</v>
      </c>
      <c r="BR225">
        <v>100.69799999999999</v>
      </c>
      <c r="BS225">
        <v>245</v>
      </c>
      <c r="BW225" t="s">
        <v>571</v>
      </c>
      <c r="BX225">
        <v>90</v>
      </c>
      <c r="BY225">
        <v>174</v>
      </c>
      <c r="BZ225">
        <v>29.726516052318669</v>
      </c>
      <c r="CA225" s="7">
        <v>44548</v>
      </c>
      <c r="CB225" s="7">
        <v>44390</v>
      </c>
      <c r="CC225">
        <v>5.8</v>
      </c>
      <c r="CD225">
        <v>303</v>
      </c>
      <c r="CE225">
        <v>76</v>
      </c>
      <c r="CF225">
        <v>50</v>
      </c>
      <c r="CG225">
        <v>0.6</v>
      </c>
      <c r="CH225">
        <v>193</v>
      </c>
      <c r="CJ225">
        <v>4.9000000000000004</v>
      </c>
      <c r="CK225">
        <v>114</v>
      </c>
      <c r="CM225">
        <v>91.813999999999993</v>
      </c>
      <c r="CN225">
        <v>246</v>
      </c>
      <c r="CO225">
        <v>72</v>
      </c>
      <c r="CP225">
        <v>139</v>
      </c>
      <c r="CQ225">
        <v>217</v>
      </c>
      <c r="CR225" t="s">
        <v>572</v>
      </c>
      <c r="CS225">
        <v>94.5</v>
      </c>
      <c r="CT225">
        <v>174.2</v>
      </c>
      <c r="CU225">
        <v>31.14121171937715</v>
      </c>
      <c r="CV225" s="7">
        <v>44913</v>
      </c>
      <c r="CW225" s="7">
        <v>45161</v>
      </c>
      <c r="CX225">
        <v>6.5</v>
      </c>
      <c r="CY225">
        <v>273</v>
      </c>
      <c r="CZ225">
        <v>85</v>
      </c>
      <c r="DA225">
        <v>32</v>
      </c>
      <c r="DB225">
        <v>1.3</v>
      </c>
      <c r="DE225">
        <v>4.8</v>
      </c>
      <c r="DF225">
        <v>106</v>
      </c>
      <c r="DH225">
        <v>90.93</v>
      </c>
      <c r="DI225">
        <v>268</v>
      </c>
      <c r="DJ225">
        <v>79</v>
      </c>
      <c r="DK225">
        <v>134</v>
      </c>
      <c r="DL225">
        <v>545</v>
      </c>
      <c r="DM225" t="s">
        <v>570</v>
      </c>
      <c r="DN225">
        <v>92</v>
      </c>
      <c r="DO225">
        <v>173.8</v>
      </c>
      <c r="DP225">
        <v>1.7380000000000002</v>
      </c>
      <c r="DQ225">
        <v>30.457081337622036</v>
      </c>
      <c r="DR225" s="7">
        <v>45278</v>
      </c>
      <c r="DS225" s="7">
        <v>45161</v>
      </c>
      <c r="DT225">
        <v>6.5</v>
      </c>
      <c r="DU225">
        <v>273</v>
      </c>
      <c r="EI225" t="s">
        <v>570</v>
      </c>
      <c r="EJ225">
        <v>92</v>
      </c>
      <c r="EK225">
        <v>174</v>
      </c>
      <c r="EL225">
        <v>1.74</v>
      </c>
      <c r="EM225">
        <v>30.38710529792575</v>
      </c>
      <c r="EN225" s="7">
        <v>45643</v>
      </c>
      <c r="EO225" s="7"/>
      <c r="FJ225" s="12">
        <v>0</v>
      </c>
      <c r="FK225" s="11">
        <v>0</v>
      </c>
      <c r="FL225">
        <v>0</v>
      </c>
      <c r="FM225">
        <v>0</v>
      </c>
      <c r="FN225">
        <v>0</v>
      </c>
      <c r="FO225" s="5">
        <v>0</v>
      </c>
      <c r="FP225" s="12">
        <v>0</v>
      </c>
      <c r="FQ225">
        <v>0</v>
      </c>
      <c r="FR225">
        <v>0</v>
      </c>
      <c r="FS225">
        <v>0</v>
      </c>
      <c r="FT225">
        <v>0</v>
      </c>
      <c r="FU225" s="5">
        <v>0</v>
      </c>
      <c r="FV225" s="12">
        <v>0</v>
      </c>
      <c r="FW225">
        <v>0</v>
      </c>
      <c r="FX225">
        <v>0</v>
      </c>
      <c r="FY225">
        <v>0</v>
      </c>
      <c r="FZ225">
        <v>0</v>
      </c>
      <c r="GA225" s="5">
        <v>1</v>
      </c>
      <c r="GB225" s="4">
        <v>0</v>
      </c>
      <c r="GC225">
        <v>0</v>
      </c>
      <c r="GD225">
        <v>0</v>
      </c>
      <c r="GE225">
        <v>0</v>
      </c>
      <c r="GF225">
        <v>0</v>
      </c>
      <c r="GG225" s="5">
        <v>1</v>
      </c>
      <c r="GH225" s="4">
        <v>0</v>
      </c>
      <c r="GI225">
        <v>0</v>
      </c>
      <c r="GJ225">
        <v>1</v>
      </c>
      <c r="GK225">
        <v>0</v>
      </c>
      <c r="GL225">
        <v>0</v>
      </c>
      <c r="GM225" s="5">
        <v>1</v>
      </c>
      <c r="GN225" s="12">
        <v>0</v>
      </c>
      <c r="GO225">
        <v>0</v>
      </c>
      <c r="GP225">
        <v>1</v>
      </c>
      <c r="GQ225">
        <v>0</v>
      </c>
      <c r="GR225">
        <v>0</v>
      </c>
      <c r="GS225" s="5">
        <v>1</v>
      </c>
      <c r="GV225">
        <v>0</v>
      </c>
      <c r="GX225">
        <v>0</v>
      </c>
      <c r="GZ225">
        <v>0</v>
      </c>
      <c r="HB225">
        <v>0</v>
      </c>
      <c r="HD225">
        <v>0</v>
      </c>
      <c r="HF225" s="7">
        <v>45175</v>
      </c>
      <c r="HG225" s="4"/>
      <c r="HX225" s="5"/>
      <c r="HY225" s="4"/>
      <c r="IJ225" s="5"/>
      <c r="IW225">
        <f t="shared" si="27"/>
        <v>472.2066570881226</v>
      </c>
      <c r="IX225">
        <f t="shared" si="28"/>
        <v>431.29553937111905</v>
      </c>
      <c r="IY225">
        <f t="shared" si="29"/>
        <v>60.195162835249036</v>
      </c>
      <c r="IZ225" s="75">
        <f t="shared" si="30"/>
        <v>3.0276000000000001</v>
      </c>
      <c r="JA225" t="e">
        <v>#NAME?</v>
      </c>
      <c r="JB225">
        <v>939.766479</v>
      </c>
      <c r="JC225">
        <v>350.38403299999999</v>
      </c>
      <c r="JD225">
        <v>243.02401699999999</v>
      </c>
      <c r="JE225">
        <v>5.4554029999999996</v>
      </c>
      <c r="JF225">
        <v>8.2759809999999998</v>
      </c>
      <c r="JG225">
        <v>54.674061999999999</v>
      </c>
      <c r="JH225">
        <v>54.588327999999997</v>
      </c>
      <c r="JI225">
        <v>42.342961000000003</v>
      </c>
      <c r="JJ225">
        <f t="shared" si="31"/>
        <v>96.931288999999992</v>
      </c>
      <c r="JK225">
        <f t="shared" si="32"/>
        <v>32.015883538115993</v>
      </c>
      <c r="JL225">
        <f t="shared" si="33"/>
        <v>18.03023120623596</v>
      </c>
      <c r="JM225">
        <f t="shared" si="34"/>
        <v>13.985652331880038</v>
      </c>
      <c r="JN225">
        <v>36.979004000000003</v>
      </c>
      <c r="JO225">
        <v>0.61155400000000004</v>
      </c>
      <c r="JP225">
        <v>151.202406</v>
      </c>
      <c r="JQ225">
        <v>227.76379700000001</v>
      </c>
      <c r="JR225">
        <v>1511.2438749999999</v>
      </c>
      <c r="JS225">
        <v>1429.652875</v>
      </c>
      <c r="JT225">
        <v>1305.790375</v>
      </c>
      <c r="JU225">
        <v>984.57600000000002</v>
      </c>
      <c r="JV225">
        <v>19.083909999999999</v>
      </c>
      <c r="JW225">
        <v>18.184678000000002</v>
      </c>
      <c r="JX225">
        <v>27.586604000000001</v>
      </c>
      <c r="JY225">
        <v>182.24687499999999</v>
      </c>
      <c r="JZ225">
        <f t="shared" si="35"/>
        <v>60.195162835249036</v>
      </c>
      <c r="KA225">
        <v>181.961094</v>
      </c>
      <c r="KB225">
        <v>141.143203</v>
      </c>
      <c r="KC225">
        <v>123.26335</v>
      </c>
      <c r="KD225">
        <v>2.038513</v>
      </c>
      <c r="KE225">
        <v>18.000287</v>
      </c>
      <c r="KF225">
        <v>27.114739</v>
      </c>
      <c r="KG225">
        <v>179.90997999999999</v>
      </c>
      <c r="KH225">
        <v>170.196777</v>
      </c>
      <c r="KI225">
        <v>155.45124000000001</v>
      </c>
      <c r="KJ225">
        <v>117.211426</v>
      </c>
      <c r="KK225">
        <v>2.2718940000000001</v>
      </c>
      <c r="KL225">
        <v>-76.243065000000001</v>
      </c>
      <c r="KM225">
        <v>309.44628899999998</v>
      </c>
      <c r="KN225">
        <v>47.611930999999998</v>
      </c>
      <c r="KO225">
        <v>-81.073623999999995</v>
      </c>
      <c r="KP225">
        <v>-87.723274000000004</v>
      </c>
      <c r="KQ225">
        <v>40.885784000000001</v>
      </c>
      <c r="KR225">
        <v>30.217648000000001</v>
      </c>
      <c r="KS225">
        <v>-67.480354000000005</v>
      </c>
      <c r="KT225">
        <v>270.424713</v>
      </c>
      <c r="KU225">
        <v>47.83849</v>
      </c>
      <c r="KV225">
        <v>-86.091353999999995</v>
      </c>
      <c r="KW225">
        <v>-93.828781000000006</v>
      </c>
      <c r="KX225">
        <v>4.9395670000000003</v>
      </c>
      <c r="KY225">
        <v>34.163550999999998</v>
      </c>
      <c r="KZ225">
        <v>-67.495559999999998</v>
      </c>
      <c r="LA225">
        <v>274.22937000000002</v>
      </c>
      <c r="LB225">
        <v>46.841785000000002</v>
      </c>
      <c r="LC225">
        <v>-85.887962000000002</v>
      </c>
      <c r="LD225">
        <v>-94.444655999999995</v>
      </c>
      <c r="LE225">
        <v>24.398499000000001</v>
      </c>
      <c r="LF225">
        <v>34.825397000000002</v>
      </c>
      <c r="LG225">
        <v>1.2891950000000001</v>
      </c>
      <c r="LH225">
        <v>0.63936599999999999</v>
      </c>
      <c r="LI225" t="s">
        <v>1986</v>
      </c>
      <c r="LJ225" t="s">
        <v>1986</v>
      </c>
      <c r="LK225">
        <v>0.56316500000000003</v>
      </c>
      <c r="LL225">
        <v>0</v>
      </c>
      <c r="LM225" t="s">
        <v>1986</v>
      </c>
      <c r="LN225">
        <v>6.6878409999999997</v>
      </c>
      <c r="LO225" t="s">
        <v>1986</v>
      </c>
      <c r="LP225" t="s">
        <v>1986</v>
      </c>
      <c r="LQ225">
        <v>5.0207439999999997</v>
      </c>
      <c r="LR225">
        <v>1.0456110000000001</v>
      </c>
      <c r="LS225">
        <v>8.7922E-2</v>
      </c>
      <c r="LT225">
        <v>2117.5940000000001</v>
      </c>
      <c r="LU225">
        <v>316.63343800000001</v>
      </c>
      <c r="LV225">
        <v>115.09738900000001</v>
      </c>
      <c r="LW225">
        <v>110.076645</v>
      </c>
    </row>
    <row r="226" spans="1:335" ht="16.149999999999999" customHeight="1" x14ac:dyDescent="0.3">
      <c r="A226">
        <v>238</v>
      </c>
      <c r="B226">
        <v>8567754</v>
      </c>
      <c r="C226" t="s">
        <v>149</v>
      </c>
      <c r="D226" t="s">
        <v>134</v>
      </c>
      <c r="E226" s="8" t="s">
        <v>13</v>
      </c>
      <c r="F226" s="8">
        <v>1</v>
      </c>
      <c r="G226" s="8">
        <v>3</v>
      </c>
      <c r="H226" s="80" t="s">
        <v>2213</v>
      </c>
      <c r="I226" s="80" t="s">
        <v>2214</v>
      </c>
      <c r="J226" s="101"/>
      <c r="K226" s="101">
        <v>0</v>
      </c>
      <c r="L226" s="80"/>
      <c r="M226" s="101"/>
      <c r="N226" s="101"/>
      <c r="O226" s="141" t="s">
        <v>2286</v>
      </c>
      <c r="P226" s="101"/>
      <c r="Q226" s="98" t="s">
        <v>2277</v>
      </c>
      <c r="R226" s="101"/>
      <c r="S226" s="141" t="s">
        <v>2277</v>
      </c>
      <c r="T226" s="101"/>
      <c r="U226" s="101">
        <v>0</v>
      </c>
      <c r="V226" s="98"/>
      <c r="W226" s="98" t="s">
        <v>2281</v>
      </c>
      <c r="X226" s="101"/>
      <c r="Y226">
        <v>0</v>
      </c>
      <c r="Z226" s="7">
        <v>43087</v>
      </c>
      <c r="AA226" s="7">
        <v>43087</v>
      </c>
      <c r="AB226">
        <v>14.1</v>
      </c>
      <c r="AC226">
        <v>271</v>
      </c>
      <c r="AD226">
        <v>119</v>
      </c>
      <c r="AE226">
        <v>124</v>
      </c>
      <c r="AF226">
        <v>1.1000000000000001</v>
      </c>
      <c r="AG226">
        <v>384</v>
      </c>
      <c r="AH226">
        <v>0.97</v>
      </c>
      <c r="AI226">
        <v>4.5999999999999996</v>
      </c>
      <c r="AJ226">
        <v>106</v>
      </c>
      <c r="AL226">
        <v>89.183000000000007</v>
      </c>
      <c r="AM226">
        <v>169</v>
      </c>
      <c r="AP226">
        <v>120</v>
      </c>
      <c r="AQ226" t="s">
        <v>495</v>
      </c>
      <c r="AR226">
        <v>56</v>
      </c>
      <c r="AS226">
        <v>157</v>
      </c>
      <c r="AT226">
        <v>2.4649000000000001</v>
      </c>
      <c r="AU226">
        <v>22.718974400584202</v>
      </c>
      <c r="AV226" s="4">
        <v>125</v>
      </c>
      <c r="AW226" t="s">
        <v>1898</v>
      </c>
      <c r="AX226">
        <v>75</v>
      </c>
      <c r="AY226" t="s">
        <v>1898</v>
      </c>
      <c r="AZ226" s="11">
        <v>78.400000000000006</v>
      </c>
      <c r="BA226" s="6">
        <v>43396</v>
      </c>
      <c r="BD226" s="8"/>
      <c r="BF226" s="7">
        <v>43452</v>
      </c>
      <c r="BG226" s="7">
        <v>43396</v>
      </c>
      <c r="BH226">
        <v>7.8</v>
      </c>
      <c r="BI226">
        <v>268</v>
      </c>
      <c r="BJ226">
        <v>38</v>
      </c>
      <c r="BK226">
        <v>12</v>
      </c>
      <c r="BL226">
        <v>1.1000000000000001</v>
      </c>
      <c r="BO226">
        <v>4.5</v>
      </c>
      <c r="BP226">
        <v>97</v>
      </c>
      <c r="BR226">
        <v>79.647999999999996</v>
      </c>
      <c r="BS226">
        <v>174</v>
      </c>
      <c r="BW226" t="s">
        <v>492</v>
      </c>
      <c r="BX226">
        <v>52.2</v>
      </c>
      <c r="BY226">
        <v>154.6</v>
      </c>
      <c r="BZ226">
        <v>21.839944170073757</v>
      </c>
      <c r="CA226" s="7">
        <v>43817</v>
      </c>
      <c r="CB226" s="7">
        <v>43745</v>
      </c>
      <c r="CC226">
        <v>8</v>
      </c>
      <c r="CD226">
        <v>262</v>
      </c>
      <c r="CE226">
        <v>31</v>
      </c>
      <c r="CF226">
        <v>10</v>
      </c>
      <c r="CG226">
        <v>0.8</v>
      </c>
      <c r="CH226">
        <v>377</v>
      </c>
      <c r="CJ226">
        <v>4.7</v>
      </c>
      <c r="CK226">
        <v>98</v>
      </c>
      <c r="CM226">
        <v>88.869</v>
      </c>
      <c r="CN226">
        <v>170</v>
      </c>
      <c r="CO226">
        <v>42</v>
      </c>
      <c r="CQ226">
        <v>146</v>
      </c>
      <c r="CR226" t="s">
        <v>496</v>
      </c>
      <c r="CS226">
        <v>52.1</v>
      </c>
      <c r="CT226">
        <v>154.6</v>
      </c>
      <c r="CU226">
        <v>21.798105196567867</v>
      </c>
      <c r="CV226" s="7">
        <v>44182</v>
      </c>
      <c r="CW226" s="7">
        <v>44109</v>
      </c>
      <c r="CX226">
        <v>6.4</v>
      </c>
      <c r="CY226">
        <v>244</v>
      </c>
      <c r="CZ226">
        <v>34</v>
      </c>
      <c r="DA226">
        <v>12</v>
      </c>
      <c r="DB226">
        <v>0.8</v>
      </c>
      <c r="DC226">
        <v>364</v>
      </c>
      <c r="DE226">
        <v>4.7</v>
      </c>
      <c r="DF226">
        <v>102</v>
      </c>
      <c r="DH226">
        <v>82.908000000000001</v>
      </c>
      <c r="DI226">
        <v>202</v>
      </c>
      <c r="DJ226">
        <v>51</v>
      </c>
      <c r="DL226">
        <v>163</v>
      </c>
      <c r="DM226" t="s">
        <v>493</v>
      </c>
      <c r="DN226">
        <v>52.3</v>
      </c>
      <c r="DO226">
        <v>157</v>
      </c>
      <c r="DP226">
        <v>1.57</v>
      </c>
      <c r="DQ226">
        <v>21.217899306259888</v>
      </c>
      <c r="DR226" s="7">
        <v>44547</v>
      </c>
      <c r="DS226" s="7">
        <v>44473</v>
      </c>
      <c r="DT226">
        <v>7.3</v>
      </c>
      <c r="DU226">
        <v>296</v>
      </c>
      <c r="DV226">
        <v>47</v>
      </c>
      <c r="DW226">
        <v>17</v>
      </c>
      <c r="DX226">
        <v>0.7</v>
      </c>
      <c r="EA226">
        <v>4.8</v>
      </c>
      <c r="EB226">
        <v>105</v>
      </c>
      <c r="ED226">
        <v>81.319999999999993</v>
      </c>
      <c r="EE226">
        <v>187</v>
      </c>
      <c r="EF226">
        <v>49</v>
      </c>
      <c r="EH226">
        <v>171</v>
      </c>
      <c r="EI226" t="s">
        <v>494</v>
      </c>
      <c r="EJ226">
        <v>54.1</v>
      </c>
      <c r="EK226">
        <v>157</v>
      </c>
      <c r="EL226">
        <v>1.57</v>
      </c>
      <c r="EM226">
        <v>21.948152054850095</v>
      </c>
      <c r="EN226" s="7">
        <v>44912</v>
      </c>
      <c r="EO226" s="7">
        <v>45104</v>
      </c>
      <c r="EP226">
        <v>8</v>
      </c>
      <c r="EQ226">
        <v>270</v>
      </c>
      <c r="ER226">
        <v>150</v>
      </c>
      <c r="ES226">
        <v>51</v>
      </c>
      <c r="ET226">
        <v>1</v>
      </c>
      <c r="EU226">
        <v>346</v>
      </c>
      <c r="EV226">
        <v>1.01</v>
      </c>
      <c r="EW226">
        <v>4.5</v>
      </c>
      <c r="EX226">
        <v>112</v>
      </c>
      <c r="EY226">
        <v>5.8</v>
      </c>
      <c r="EZ226">
        <v>89.185000000000002</v>
      </c>
      <c r="FA226">
        <v>175</v>
      </c>
      <c r="FB226">
        <v>41</v>
      </c>
      <c r="FD226">
        <v>150</v>
      </c>
      <c r="FE226" t="s">
        <v>491</v>
      </c>
      <c r="FF226">
        <v>54.1</v>
      </c>
      <c r="FG226">
        <v>157</v>
      </c>
      <c r="FH226">
        <v>1.57</v>
      </c>
      <c r="FI226">
        <v>21.948152054850095</v>
      </c>
      <c r="FJ226" s="12">
        <v>0</v>
      </c>
      <c r="FK226" s="11">
        <v>0</v>
      </c>
      <c r="FL226">
        <v>0</v>
      </c>
      <c r="FM226">
        <v>0</v>
      </c>
      <c r="FN226">
        <v>0</v>
      </c>
      <c r="FO226" s="5">
        <v>0</v>
      </c>
      <c r="FP226" s="12">
        <v>0</v>
      </c>
      <c r="FQ226">
        <v>0</v>
      </c>
      <c r="FR226">
        <v>0</v>
      </c>
      <c r="FS226">
        <v>0</v>
      </c>
      <c r="FT226">
        <v>0</v>
      </c>
      <c r="FU226" s="5">
        <v>0</v>
      </c>
      <c r="FV226" s="12">
        <v>1</v>
      </c>
      <c r="FW226">
        <v>0</v>
      </c>
      <c r="FX226">
        <v>0</v>
      </c>
      <c r="FY226">
        <v>0</v>
      </c>
      <c r="FZ226">
        <v>0</v>
      </c>
      <c r="GA226" s="5">
        <v>0</v>
      </c>
      <c r="GB226" s="4">
        <v>1</v>
      </c>
      <c r="GC226">
        <v>0</v>
      </c>
      <c r="GD226">
        <v>0</v>
      </c>
      <c r="GE226">
        <v>0</v>
      </c>
      <c r="GF226">
        <v>0</v>
      </c>
      <c r="GG226" s="5">
        <v>0</v>
      </c>
      <c r="GH226" s="4">
        <v>1</v>
      </c>
      <c r="GI226">
        <v>0</v>
      </c>
      <c r="GJ226">
        <v>0</v>
      </c>
      <c r="GK226">
        <v>0</v>
      </c>
      <c r="GL226">
        <v>0</v>
      </c>
      <c r="GM226" s="5">
        <v>0</v>
      </c>
      <c r="GN226" s="12">
        <v>1</v>
      </c>
      <c r="GO226">
        <v>0</v>
      </c>
      <c r="GP226">
        <v>0</v>
      </c>
      <c r="GQ226">
        <v>0</v>
      </c>
      <c r="GR226">
        <v>0</v>
      </c>
      <c r="GS226" s="5">
        <v>0</v>
      </c>
      <c r="GV226">
        <v>0</v>
      </c>
      <c r="GX226">
        <v>0</v>
      </c>
      <c r="GZ226">
        <v>0</v>
      </c>
      <c r="HB226">
        <v>0</v>
      </c>
      <c r="HD226">
        <v>0</v>
      </c>
      <c r="HF226" s="7">
        <v>45104</v>
      </c>
      <c r="HG226" s="4"/>
      <c r="HX226" s="5"/>
      <c r="HY226" s="4"/>
      <c r="IJ226" s="5"/>
      <c r="IW226">
        <f t="shared" si="27"/>
        <v>261.69662055255793</v>
      </c>
      <c r="IX226">
        <f t="shared" si="28"/>
        <v>456.90342407399896</v>
      </c>
      <c r="IY226">
        <f t="shared" si="29"/>
        <v>41.169191042232953</v>
      </c>
      <c r="IZ226" s="75">
        <f t="shared" si="30"/>
        <v>2.4649000000000001</v>
      </c>
      <c r="JA226" t="e">
        <v>#NAME?</v>
      </c>
      <c r="JB226">
        <v>809.847534</v>
      </c>
      <c r="JC226">
        <v>310.36801100000002</v>
      </c>
      <c r="JD226">
        <v>199.10401899999999</v>
      </c>
      <c r="JE226">
        <v>7.673</v>
      </c>
      <c r="JF226">
        <v>10.983203</v>
      </c>
      <c r="JG226">
        <v>50.738968999999997</v>
      </c>
      <c r="JH226">
        <v>53.168039</v>
      </c>
      <c r="JI226">
        <v>89.966054999999997</v>
      </c>
      <c r="JJ226">
        <f t="shared" si="31"/>
        <v>143.134094</v>
      </c>
      <c r="JK226">
        <f t="shared" si="32"/>
        <v>58.068925311371657</v>
      </c>
      <c r="JL226">
        <f t="shared" si="33"/>
        <v>21.570059231611829</v>
      </c>
      <c r="JM226">
        <f t="shared" si="34"/>
        <v>36.498866079759829</v>
      </c>
      <c r="JN226">
        <v>27.257967000000001</v>
      </c>
      <c r="JO226">
        <v>0.87636999999999998</v>
      </c>
      <c r="JP226">
        <v>103.773641</v>
      </c>
      <c r="JQ226">
        <v>135.22770299999999</v>
      </c>
      <c r="JR226">
        <v>652.26693799999998</v>
      </c>
      <c r="JS226">
        <v>645.05600000000004</v>
      </c>
      <c r="JT226">
        <v>1126.2212500000001</v>
      </c>
      <c r="JU226">
        <v>397.28618699999998</v>
      </c>
      <c r="JV226">
        <v>12.931221000000001</v>
      </c>
      <c r="JW226">
        <v>15.346000999999999</v>
      </c>
      <c r="JX226">
        <v>21.966405999999999</v>
      </c>
      <c r="JY226">
        <v>101.47793900000001</v>
      </c>
      <c r="JZ226">
        <f t="shared" si="35"/>
        <v>41.169191042232953</v>
      </c>
      <c r="KA226">
        <v>106.336074</v>
      </c>
      <c r="KB226">
        <v>179.932109</v>
      </c>
      <c r="KC226">
        <v>54.515932999999997</v>
      </c>
      <c r="KD226">
        <v>1.75274</v>
      </c>
      <c r="KE226">
        <v>15.965176</v>
      </c>
      <c r="KF226">
        <v>20.804262999999999</v>
      </c>
      <c r="KG226">
        <v>100.34876</v>
      </c>
      <c r="KH226">
        <v>99.239384999999999</v>
      </c>
      <c r="KI226">
        <v>173.264805</v>
      </c>
      <c r="KJ226">
        <v>61.120947000000001</v>
      </c>
      <c r="KK226">
        <v>1.989419</v>
      </c>
      <c r="KL226">
        <v>-122.147499</v>
      </c>
      <c r="KM226">
        <v>271.502411</v>
      </c>
      <c r="KN226">
        <v>26.993652000000001</v>
      </c>
      <c r="KO226">
        <v>-98.404221000000007</v>
      </c>
      <c r="KP226">
        <v>-104.423355</v>
      </c>
      <c r="KQ226">
        <v>-28.871642999999999</v>
      </c>
      <c r="KR226">
        <v>37.260109</v>
      </c>
      <c r="KS226">
        <v>-103.206085</v>
      </c>
      <c r="KT226">
        <v>280.19253500000002</v>
      </c>
      <c r="KU226">
        <v>30.876467000000002</v>
      </c>
      <c r="KV226">
        <v>-103.447281</v>
      </c>
      <c r="KW226">
        <v>-108.001694</v>
      </c>
      <c r="KX226">
        <v>-101.994057</v>
      </c>
      <c r="KY226">
        <v>31.967392</v>
      </c>
      <c r="KZ226">
        <v>-120.010834</v>
      </c>
      <c r="LA226">
        <v>286.009277</v>
      </c>
      <c r="LB226">
        <v>29.665317999999999</v>
      </c>
      <c r="LC226">
        <v>-101.83820299999999</v>
      </c>
      <c r="LD226">
        <v>-107.553955</v>
      </c>
      <c r="LE226">
        <v>-101.279701</v>
      </c>
      <c r="LF226">
        <v>40.795582000000003</v>
      </c>
      <c r="LG226">
        <v>0.59097900000000003</v>
      </c>
      <c r="LH226">
        <v>0.73828800000000006</v>
      </c>
      <c r="LI226" t="s">
        <v>1986</v>
      </c>
      <c r="LJ226" t="s">
        <v>1986</v>
      </c>
      <c r="LK226">
        <v>0.37145600000000001</v>
      </c>
      <c r="LL226">
        <v>0</v>
      </c>
      <c r="LM226" t="s">
        <v>1986</v>
      </c>
      <c r="LN226">
        <v>13.002610000000001</v>
      </c>
      <c r="LO226" t="s">
        <v>1986</v>
      </c>
      <c r="LP226" t="s">
        <v>1986</v>
      </c>
      <c r="LQ226">
        <v>5.7903859999999998</v>
      </c>
      <c r="LR226">
        <v>1.145424</v>
      </c>
      <c r="LS226">
        <v>11.723407999999999</v>
      </c>
      <c r="LT226">
        <v>948.76587500000005</v>
      </c>
      <c r="LU226">
        <v>72.967336000000003</v>
      </c>
      <c r="LV226">
        <v>45.607684999999996</v>
      </c>
      <c r="LW226">
        <v>39.817298999999998</v>
      </c>
    </row>
    <row r="227" spans="1:335" ht="16.149999999999999" customHeight="1" x14ac:dyDescent="0.3">
      <c r="A227">
        <v>239</v>
      </c>
      <c r="B227">
        <v>8570106</v>
      </c>
      <c r="C227" t="s">
        <v>233</v>
      </c>
      <c r="D227" t="s">
        <v>135</v>
      </c>
      <c r="E227" s="8" t="s">
        <v>26</v>
      </c>
      <c r="F227" s="8">
        <v>2</v>
      </c>
      <c r="G227" s="8" t="s">
        <v>2210</v>
      </c>
      <c r="H227" s="80" t="s">
        <v>2211</v>
      </c>
      <c r="I227" s="80" t="s">
        <v>2212</v>
      </c>
      <c r="J227" s="101">
        <v>0</v>
      </c>
      <c r="K227" s="101">
        <v>0</v>
      </c>
      <c r="L227" s="80"/>
      <c r="M227" s="101"/>
      <c r="N227" s="101"/>
      <c r="O227" s="141" t="s">
        <v>2286</v>
      </c>
      <c r="P227" s="101"/>
      <c r="Q227" s="98" t="s">
        <v>2277</v>
      </c>
      <c r="R227" s="101"/>
      <c r="S227" s="141" t="s">
        <v>2277</v>
      </c>
      <c r="T227" s="101"/>
      <c r="U227" s="101">
        <v>0</v>
      </c>
      <c r="V227" s="98"/>
      <c r="W227" s="98" t="s">
        <v>2281</v>
      </c>
      <c r="X227" s="101"/>
      <c r="Y227">
        <v>0</v>
      </c>
      <c r="Z227" s="7">
        <v>43088</v>
      </c>
      <c r="AA227" s="7"/>
      <c r="AD227">
        <v>27</v>
      </c>
      <c r="AE227">
        <v>45</v>
      </c>
      <c r="AF227">
        <v>0.5</v>
      </c>
      <c r="AG227">
        <v>234</v>
      </c>
      <c r="AH227">
        <v>0.98</v>
      </c>
      <c r="AI227">
        <v>4.5999999999999996</v>
      </c>
      <c r="AJ227">
        <v>99</v>
      </c>
      <c r="AL227">
        <v>100.06399999999999</v>
      </c>
      <c r="AM227">
        <v>226</v>
      </c>
      <c r="AR227">
        <v>75</v>
      </c>
      <c r="AS227">
        <v>173</v>
      </c>
      <c r="AT227">
        <v>2.9929000000000001</v>
      </c>
      <c r="AU227">
        <v>25.059307026629689</v>
      </c>
      <c r="AV227" s="4">
        <v>145</v>
      </c>
      <c r="AW227" t="s">
        <v>1845</v>
      </c>
      <c r="AX227">
        <v>101</v>
      </c>
      <c r="AY227" t="s">
        <v>1845</v>
      </c>
      <c r="AZ227" s="11"/>
      <c r="BB227" s="4">
        <v>1</v>
      </c>
      <c r="BC227" t="s">
        <v>1947</v>
      </c>
      <c r="BD227" s="8" t="s">
        <v>1946</v>
      </c>
      <c r="BE227" s="5" t="s">
        <v>1963</v>
      </c>
      <c r="BF227" s="7">
        <v>43453</v>
      </c>
      <c r="BG227" s="7"/>
      <c r="CA227" s="7">
        <v>43818</v>
      </c>
      <c r="CB227" s="7"/>
      <c r="CV227" s="7">
        <v>44183</v>
      </c>
      <c r="CW227" s="7"/>
      <c r="DR227" s="7">
        <v>44548</v>
      </c>
      <c r="DS227" s="7"/>
      <c r="EN227" s="7">
        <v>44913</v>
      </c>
      <c r="EO227" s="7"/>
      <c r="FJ227" s="12">
        <v>0</v>
      </c>
      <c r="FK227" s="11">
        <v>0</v>
      </c>
      <c r="FL227">
        <v>0</v>
      </c>
      <c r="FM227">
        <v>0</v>
      </c>
      <c r="FN227">
        <v>0</v>
      </c>
      <c r="FO227" s="5">
        <v>0</v>
      </c>
      <c r="FP227" s="12">
        <v>0</v>
      </c>
      <c r="FQ227">
        <v>0</v>
      </c>
      <c r="FR227">
        <v>0</v>
      </c>
      <c r="FS227">
        <v>0</v>
      </c>
      <c r="FT227">
        <v>0</v>
      </c>
      <c r="FU227" s="5">
        <v>0</v>
      </c>
      <c r="FV227" s="12">
        <v>0</v>
      </c>
      <c r="FW227">
        <v>0</v>
      </c>
      <c r="FX227">
        <v>0</v>
      </c>
      <c r="FY227">
        <v>0</v>
      </c>
      <c r="FZ227">
        <v>0</v>
      </c>
      <c r="GA227" s="5">
        <v>0</v>
      </c>
      <c r="GB227" s="4">
        <v>0</v>
      </c>
      <c r="GC227">
        <v>0</v>
      </c>
      <c r="GD227">
        <v>0</v>
      </c>
      <c r="GE227">
        <v>0</v>
      </c>
      <c r="GF227">
        <v>0</v>
      </c>
      <c r="GG227" s="5">
        <v>0</v>
      </c>
      <c r="GH227" s="4">
        <v>0</v>
      </c>
      <c r="GI227">
        <v>0</v>
      </c>
      <c r="GJ227">
        <v>0</v>
      </c>
      <c r="GK227">
        <v>0</v>
      </c>
      <c r="GL227">
        <v>0</v>
      </c>
      <c r="GM227" s="5">
        <v>0</v>
      </c>
      <c r="GN227" s="12">
        <v>0</v>
      </c>
      <c r="GO227">
        <v>0</v>
      </c>
      <c r="GP227">
        <v>0</v>
      </c>
      <c r="GQ227">
        <v>0</v>
      </c>
      <c r="GR227">
        <v>0</v>
      </c>
      <c r="GS227" s="5">
        <v>0</v>
      </c>
      <c r="GV227">
        <v>0</v>
      </c>
      <c r="GX227">
        <v>0</v>
      </c>
      <c r="GZ227">
        <v>0</v>
      </c>
      <c r="HB227">
        <v>0</v>
      </c>
      <c r="HD227">
        <v>0</v>
      </c>
      <c r="HF227" s="7">
        <v>43154</v>
      </c>
      <c r="HG227" s="4"/>
      <c r="HX227" s="5"/>
      <c r="HY227" s="4"/>
      <c r="IJ227" s="5"/>
      <c r="IW227">
        <f t="shared" si="27"/>
        <v>338.24267432924586</v>
      </c>
      <c r="IX227">
        <f t="shared" si="28"/>
        <v>332.95923251695677</v>
      </c>
      <c r="IY227">
        <f t="shared" si="29"/>
        <v>51.72027899361823</v>
      </c>
      <c r="IZ227" s="75">
        <f t="shared" si="30"/>
        <v>2.9929000000000001</v>
      </c>
      <c r="JA227" t="e">
        <v>#NAME?</v>
      </c>
      <c r="JB227">
        <v>824.99774200000002</v>
      </c>
      <c r="JC227">
        <v>315.24801600000001</v>
      </c>
      <c r="JD227">
        <v>203.98400899999999</v>
      </c>
      <c r="JE227">
        <v>4.0389229999999996</v>
      </c>
      <c r="JF227">
        <v>6.2512809999999996</v>
      </c>
      <c r="JG227">
        <v>38.698405999999999</v>
      </c>
      <c r="JH227">
        <v>39.027047000000003</v>
      </c>
      <c r="JI227">
        <v>28.691592</v>
      </c>
      <c r="JJ227">
        <f t="shared" si="31"/>
        <v>67.718638999999996</v>
      </c>
      <c r="JK227">
        <f t="shared" si="32"/>
        <v>22.626428881686657</v>
      </c>
      <c r="JL227">
        <f t="shared" si="33"/>
        <v>13.03987670820943</v>
      </c>
      <c r="JM227">
        <f t="shared" si="34"/>
        <v>9.5865521734772283</v>
      </c>
      <c r="JN227">
        <v>14.181476999999999</v>
      </c>
      <c r="JO227">
        <v>0.51200999999999997</v>
      </c>
      <c r="JP227">
        <v>123.96110899999999</v>
      </c>
      <c r="JQ227">
        <v>189.99845300000001</v>
      </c>
      <c r="JR227">
        <v>1181.3563750000001</v>
      </c>
      <c r="JS227">
        <v>1012.3265</v>
      </c>
      <c r="JT227">
        <v>996.513687</v>
      </c>
      <c r="JU227">
        <v>434.08656300000001</v>
      </c>
      <c r="JV227">
        <v>20.997157999999999</v>
      </c>
      <c r="JW227">
        <v>16.155691000000001</v>
      </c>
      <c r="JX227">
        <v>25.005125</v>
      </c>
      <c r="JY227">
        <v>154.793623</v>
      </c>
      <c r="JZ227">
        <f t="shared" si="35"/>
        <v>51.72027899361823</v>
      </c>
      <c r="KA227">
        <v>156.10818399999999</v>
      </c>
      <c r="KB227">
        <v>114.766367</v>
      </c>
      <c r="KC227">
        <v>56.725907999999997</v>
      </c>
      <c r="KD227">
        <v>2.0480390000000002</v>
      </c>
      <c r="KE227">
        <v>15.994983</v>
      </c>
      <c r="KF227">
        <v>24.515930000000001</v>
      </c>
      <c r="KG227">
        <v>152.433076</v>
      </c>
      <c r="KH227">
        <v>130.622773</v>
      </c>
      <c r="KI227">
        <v>128.58241200000001</v>
      </c>
      <c r="KJ227">
        <v>56.011167</v>
      </c>
      <c r="KK227">
        <v>2.709311</v>
      </c>
      <c r="KL227">
        <v>-98.295394999999999</v>
      </c>
      <c r="KM227">
        <v>361.28762799999998</v>
      </c>
      <c r="KN227">
        <v>47.482433</v>
      </c>
      <c r="KO227">
        <v>-104.003784</v>
      </c>
      <c r="KP227">
        <v>-104.059456</v>
      </c>
      <c r="KQ227">
        <v>-15.112596999999999</v>
      </c>
      <c r="KR227">
        <v>27.919982999999998</v>
      </c>
      <c r="KS227">
        <v>-87.104361999999995</v>
      </c>
      <c r="KT227">
        <v>334.81561299999998</v>
      </c>
      <c r="KU227">
        <v>45.699753000000001</v>
      </c>
      <c r="KV227">
        <v>-107.958382</v>
      </c>
      <c r="KW227">
        <v>-111.762947</v>
      </c>
      <c r="KX227">
        <v>-45.092357999999997</v>
      </c>
      <c r="KY227">
        <v>38.320929999999997</v>
      </c>
      <c r="KZ227">
        <v>-88.988776999999999</v>
      </c>
      <c r="LA227">
        <v>357.49453699999998</v>
      </c>
      <c r="LB227">
        <v>46.519882000000003</v>
      </c>
      <c r="LC227">
        <v>-107.572487</v>
      </c>
      <c r="LD227">
        <v>-112.842094</v>
      </c>
      <c r="LE227">
        <v>-56.950690999999999</v>
      </c>
      <c r="LF227">
        <v>31.866734999999998</v>
      </c>
      <c r="LG227">
        <v>1.3602259999999999</v>
      </c>
      <c r="LH227">
        <v>0.636351</v>
      </c>
      <c r="LI227" t="s">
        <v>1986</v>
      </c>
      <c r="LJ227" t="s">
        <v>1986</v>
      </c>
      <c r="LK227">
        <v>0.57631200000000005</v>
      </c>
      <c r="LL227">
        <v>0</v>
      </c>
      <c r="LM227" t="s">
        <v>1986</v>
      </c>
      <c r="LN227">
        <v>17.924161999999999</v>
      </c>
      <c r="LO227" t="s">
        <v>1986</v>
      </c>
      <c r="LP227" t="s">
        <v>1986</v>
      </c>
      <c r="LQ227">
        <v>-21.258917</v>
      </c>
      <c r="LR227">
        <v>0.56772199999999995</v>
      </c>
      <c r="LS227">
        <v>21.380284</v>
      </c>
      <c r="LT227">
        <v>1859.6286250000001</v>
      </c>
      <c r="LU227">
        <v>103.74982799999999</v>
      </c>
      <c r="LV227">
        <v>27.919847000000001</v>
      </c>
      <c r="LW227">
        <v>49.178764000000001</v>
      </c>
    </row>
    <row r="228" spans="1:335" ht="16.149999999999999" customHeight="1" x14ac:dyDescent="0.3">
      <c r="A228">
        <v>240</v>
      </c>
      <c r="B228">
        <v>8596680</v>
      </c>
      <c r="C228" t="s">
        <v>378</v>
      </c>
      <c r="D228" t="s">
        <v>134</v>
      </c>
      <c r="E228" s="8" t="s">
        <v>78</v>
      </c>
      <c r="F228" s="8">
        <v>0</v>
      </c>
      <c r="G228" s="8"/>
      <c r="H228" s="80"/>
      <c r="I228" s="80" t="s">
        <v>2193</v>
      </c>
      <c r="J228" s="100">
        <v>1</v>
      </c>
      <c r="K228" s="100">
        <v>0</v>
      </c>
      <c r="L228" s="86"/>
      <c r="M228" s="100">
        <v>3</v>
      </c>
      <c r="N228" s="138">
        <v>43203</v>
      </c>
      <c r="O228" s="95" t="s">
        <v>2286</v>
      </c>
      <c r="P228" s="100"/>
      <c r="Q228" s="140" t="s">
        <v>2277</v>
      </c>
      <c r="R228" s="100"/>
      <c r="S228" s="140" t="s">
        <v>2278</v>
      </c>
      <c r="T228" s="138">
        <v>43203</v>
      </c>
      <c r="U228" s="100">
        <v>0</v>
      </c>
      <c r="V228" s="140"/>
      <c r="W228" s="140" t="s">
        <v>2281</v>
      </c>
      <c r="X228" s="100"/>
      <c r="Y228">
        <v>0</v>
      </c>
      <c r="Z228" s="7">
        <v>43204</v>
      </c>
      <c r="AA228" s="7">
        <v>43164</v>
      </c>
      <c r="AB228">
        <v>4.8</v>
      </c>
      <c r="AC228">
        <v>231</v>
      </c>
      <c r="AD228">
        <v>36</v>
      </c>
      <c r="AE228">
        <v>76</v>
      </c>
      <c r="AF228">
        <v>1</v>
      </c>
      <c r="AG228">
        <v>217</v>
      </c>
      <c r="AH228">
        <v>1.4</v>
      </c>
      <c r="AI228">
        <v>3.2</v>
      </c>
      <c r="AJ228">
        <v>94</v>
      </c>
      <c r="AL228">
        <v>101.473</v>
      </c>
      <c r="AM228">
        <v>117</v>
      </c>
      <c r="AN228">
        <v>36</v>
      </c>
      <c r="AO228">
        <v>151</v>
      </c>
      <c r="AP228">
        <v>153</v>
      </c>
      <c r="AR228">
        <v>78</v>
      </c>
      <c r="AS228">
        <v>167</v>
      </c>
      <c r="AT228">
        <v>2.7888999999999999</v>
      </c>
      <c r="AU228">
        <v>27.968016063681024</v>
      </c>
      <c r="AV228" s="4">
        <v>100</v>
      </c>
      <c r="AW228" t="s">
        <v>1905</v>
      </c>
      <c r="AX228">
        <v>71</v>
      </c>
      <c r="AY228" t="s">
        <v>1905</v>
      </c>
      <c r="AZ228" s="11">
        <v>102.1</v>
      </c>
      <c r="BA228" s="6">
        <v>43650</v>
      </c>
      <c r="BB228" s="4">
        <v>1</v>
      </c>
      <c r="BC228" t="s">
        <v>1947</v>
      </c>
      <c r="BD228" s="8" t="s">
        <v>1946</v>
      </c>
      <c r="BE228" s="5" t="s">
        <v>1963</v>
      </c>
      <c r="BF228" s="7">
        <v>43569</v>
      </c>
      <c r="BG228" s="7"/>
      <c r="BJ228">
        <v>63</v>
      </c>
      <c r="BK228">
        <v>66</v>
      </c>
      <c r="BL228">
        <v>0.2</v>
      </c>
      <c r="BM228">
        <v>214</v>
      </c>
      <c r="BN228">
        <v>0.97</v>
      </c>
      <c r="BO228">
        <v>5</v>
      </c>
      <c r="BP228">
        <v>109</v>
      </c>
      <c r="BR228">
        <v>88.751999999999995</v>
      </c>
      <c r="BS228">
        <v>198</v>
      </c>
      <c r="BT228">
        <v>35</v>
      </c>
      <c r="BV228">
        <v>329</v>
      </c>
      <c r="BW228" t="s">
        <v>666</v>
      </c>
      <c r="BX228">
        <v>83</v>
      </c>
      <c r="BY228">
        <v>167</v>
      </c>
      <c r="BZ228">
        <v>29.760837606224676</v>
      </c>
      <c r="CA228" s="7">
        <v>43934</v>
      </c>
      <c r="CB228" s="7"/>
      <c r="CR228" t="s">
        <v>666</v>
      </c>
      <c r="CS228">
        <v>85.7</v>
      </c>
      <c r="CT228">
        <v>167.8</v>
      </c>
      <c r="CU228">
        <v>30.436654113174626</v>
      </c>
      <c r="CV228" s="7">
        <v>44299</v>
      </c>
      <c r="CW228" s="7"/>
      <c r="CZ228">
        <v>16</v>
      </c>
      <c r="DA228">
        <v>15</v>
      </c>
      <c r="DB228">
        <v>0.5</v>
      </c>
      <c r="DE228">
        <v>5.5</v>
      </c>
      <c r="DF228">
        <v>108</v>
      </c>
      <c r="DH228">
        <v>70.813000000000002</v>
      </c>
      <c r="DI228">
        <v>212</v>
      </c>
      <c r="DJ228">
        <v>38</v>
      </c>
      <c r="DL228">
        <v>353</v>
      </c>
      <c r="DR228" s="7">
        <v>44664</v>
      </c>
      <c r="DS228" s="7"/>
      <c r="DV228">
        <v>38</v>
      </c>
      <c r="DW228">
        <v>38</v>
      </c>
      <c r="DX228">
        <v>0.4</v>
      </c>
      <c r="DZ228">
        <v>0.96</v>
      </c>
      <c r="EA228">
        <v>5.0999999999999996</v>
      </c>
      <c r="EB228">
        <v>95</v>
      </c>
      <c r="ED228">
        <v>80.605999999999995</v>
      </c>
      <c r="EE228">
        <v>198</v>
      </c>
      <c r="EF228">
        <v>43</v>
      </c>
      <c r="EH228">
        <v>267</v>
      </c>
      <c r="EJ228">
        <v>79</v>
      </c>
      <c r="EK228">
        <v>167</v>
      </c>
      <c r="EL228">
        <v>1.67</v>
      </c>
      <c r="EM228">
        <v>28.326580372189753</v>
      </c>
      <c r="EN228" s="7">
        <v>45029</v>
      </c>
      <c r="EO228" s="7"/>
      <c r="FF228">
        <v>79</v>
      </c>
      <c r="FG228">
        <v>167</v>
      </c>
      <c r="FH228">
        <v>1.67</v>
      </c>
      <c r="FI228">
        <v>28.326580372189753</v>
      </c>
      <c r="FJ228" s="12">
        <v>0</v>
      </c>
      <c r="FK228" s="11">
        <v>0</v>
      </c>
      <c r="FL228">
        <v>0</v>
      </c>
      <c r="FM228">
        <v>0</v>
      </c>
      <c r="FN228">
        <v>0</v>
      </c>
      <c r="FO228" s="5">
        <v>0</v>
      </c>
      <c r="FP228" s="12">
        <v>0</v>
      </c>
      <c r="FQ228">
        <v>0</v>
      </c>
      <c r="FR228">
        <v>0</v>
      </c>
      <c r="FS228">
        <v>0</v>
      </c>
      <c r="FT228">
        <v>0</v>
      </c>
      <c r="FU228" s="5">
        <v>0</v>
      </c>
      <c r="FV228" s="12">
        <v>0</v>
      </c>
      <c r="FW228">
        <v>0</v>
      </c>
      <c r="FX228">
        <v>0</v>
      </c>
      <c r="FY228">
        <v>0</v>
      </c>
      <c r="FZ228">
        <v>0</v>
      </c>
      <c r="GA228" s="5">
        <v>0</v>
      </c>
      <c r="GB228" s="4">
        <v>0</v>
      </c>
      <c r="GC228">
        <v>0</v>
      </c>
      <c r="GD228">
        <v>0</v>
      </c>
      <c r="GE228">
        <v>0</v>
      </c>
      <c r="GF228">
        <v>0</v>
      </c>
      <c r="GG228" s="5">
        <v>0</v>
      </c>
      <c r="GH228" s="4">
        <v>0</v>
      </c>
      <c r="GI228">
        <v>0</v>
      </c>
      <c r="GJ228">
        <v>0</v>
      </c>
      <c r="GK228">
        <v>0</v>
      </c>
      <c r="GL228">
        <v>0</v>
      </c>
      <c r="GM228" s="5">
        <v>0</v>
      </c>
      <c r="GN228" s="12">
        <v>1</v>
      </c>
      <c r="GO228">
        <v>0</v>
      </c>
      <c r="GP228">
        <v>0</v>
      </c>
      <c r="GQ228">
        <v>0</v>
      </c>
      <c r="GR228">
        <v>0</v>
      </c>
      <c r="GS228" s="5">
        <v>0</v>
      </c>
      <c r="GT228" s="76"/>
      <c r="GU228" s="76"/>
      <c r="GV228">
        <v>0</v>
      </c>
      <c r="GX228">
        <v>0</v>
      </c>
      <c r="GZ228">
        <v>0</v>
      </c>
      <c r="HB228">
        <v>1</v>
      </c>
      <c r="HC228" t="s">
        <v>1054</v>
      </c>
      <c r="HD228">
        <v>0</v>
      </c>
      <c r="HF228" s="7">
        <v>45188</v>
      </c>
      <c r="HG228" s="4"/>
      <c r="HX228" s="5"/>
      <c r="HY228" s="4"/>
      <c r="IJ228" s="5"/>
      <c r="IW228">
        <f t="shared" si="27"/>
        <v>222.99995051812544</v>
      </c>
      <c r="IX228">
        <f t="shared" si="28"/>
        <v>554.58827853275488</v>
      </c>
      <c r="IY228">
        <f t="shared" si="29"/>
        <v>45.369390440675538</v>
      </c>
      <c r="IZ228" s="75">
        <f t="shared" si="30"/>
        <v>2.7888999999999999</v>
      </c>
      <c r="JA228" t="e">
        <v>#NAME?</v>
      </c>
      <c r="JB228">
        <v>913.82208300000002</v>
      </c>
      <c r="JC228">
        <v>336.720032</v>
      </c>
      <c r="JD228">
        <v>241.07202100000001</v>
      </c>
      <c r="JE228">
        <v>5.2067810000000003</v>
      </c>
      <c r="JF228">
        <v>7.6158469999999996</v>
      </c>
      <c r="JG228">
        <v>37.959206999999999</v>
      </c>
      <c r="JH228">
        <v>30.057586000000001</v>
      </c>
      <c r="JI228">
        <v>63.012906000000001</v>
      </c>
      <c r="JJ228">
        <f t="shared" si="31"/>
        <v>93.070492000000002</v>
      </c>
      <c r="JK228">
        <f t="shared" si="32"/>
        <v>33.371756606547386</v>
      </c>
      <c r="JL228">
        <f t="shared" si="33"/>
        <v>10.777577539531716</v>
      </c>
      <c r="JM228">
        <f t="shared" si="34"/>
        <v>22.59417906701567</v>
      </c>
      <c r="JN228">
        <v>43.623223000000003</v>
      </c>
      <c r="JO228">
        <v>0.48009800000000002</v>
      </c>
      <c r="JP228">
        <v>115.635125</v>
      </c>
      <c r="JQ228">
        <v>164.81376599999999</v>
      </c>
      <c r="JR228">
        <v>882.38937499999997</v>
      </c>
      <c r="JS228">
        <v>621.92456200000004</v>
      </c>
      <c r="JT228">
        <v>1546.6912500000001</v>
      </c>
      <c r="JU228">
        <v>788.23862499999996</v>
      </c>
      <c r="JV228">
        <v>12.225360999999999</v>
      </c>
      <c r="JW228">
        <v>17.355937000000001</v>
      </c>
      <c r="JX228">
        <v>25.386154999999999</v>
      </c>
      <c r="JY228">
        <v>126.530693</v>
      </c>
      <c r="JZ228">
        <f t="shared" si="35"/>
        <v>45.369390440675538</v>
      </c>
      <c r="KA228">
        <v>100.191953</v>
      </c>
      <c r="KB228">
        <v>210.043027</v>
      </c>
      <c r="KC228">
        <v>145.410742</v>
      </c>
      <c r="KD228">
        <v>1.600328</v>
      </c>
      <c r="KE228">
        <v>17.520474</v>
      </c>
      <c r="KF228">
        <v>24.971782000000001</v>
      </c>
      <c r="KG228">
        <v>133.69535200000001</v>
      </c>
      <c r="KH228">
        <v>94.230996000000005</v>
      </c>
      <c r="KI228">
        <v>234.34716800000001</v>
      </c>
      <c r="KJ228">
        <v>119.430098</v>
      </c>
      <c r="KK228">
        <v>1.852328</v>
      </c>
      <c r="KL228">
        <v>-130.02891500000001</v>
      </c>
      <c r="KM228">
        <v>379.920593</v>
      </c>
      <c r="KN228">
        <v>36.276814000000002</v>
      </c>
      <c r="KO228">
        <v>-93.954734999999999</v>
      </c>
      <c r="KP228">
        <v>-110.414368</v>
      </c>
      <c r="KQ228">
        <v>-100.162384</v>
      </c>
      <c r="KR228">
        <v>35.671222999999998</v>
      </c>
      <c r="KS228">
        <v>-111.921516</v>
      </c>
      <c r="KT228">
        <v>384.88855000000001</v>
      </c>
      <c r="KU228">
        <v>32.965145</v>
      </c>
      <c r="KV228">
        <v>-97.650695999999996</v>
      </c>
      <c r="KW228">
        <v>-114.53755200000001</v>
      </c>
      <c r="KX228">
        <v>-272.01309199999997</v>
      </c>
      <c r="KY228">
        <v>35.190474999999999</v>
      </c>
      <c r="KZ228">
        <v>-125.706329</v>
      </c>
      <c r="LA228">
        <v>399.101135</v>
      </c>
      <c r="LB228">
        <v>33.002361000000001</v>
      </c>
      <c r="LC228">
        <v>-101.221031</v>
      </c>
      <c r="LD228">
        <v>-116.350174</v>
      </c>
      <c r="LE228">
        <v>-294.24774200000002</v>
      </c>
      <c r="LF228">
        <v>38.333568999999997</v>
      </c>
      <c r="LG228">
        <v>0.47700700000000001</v>
      </c>
      <c r="LH228">
        <v>0.71030099999999996</v>
      </c>
      <c r="LI228" t="s">
        <v>1986</v>
      </c>
      <c r="LJ228" t="s">
        <v>1986</v>
      </c>
      <c r="LK228">
        <v>0.32295499999999999</v>
      </c>
      <c r="LL228">
        <v>0</v>
      </c>
      <c r="LM228" t="s">
        <v>1986</v>
      </c>
      <c r="LN228">
        <v>3.2543419999999998</v>
      </c>
      <c r="LO228" t="s">
        <v>1986</v>
      </c>
      <c r="LP228" t="s">
        <v>1986</v>
      </c>
      <c r="LQ228">
        <v>-0.67879900000000004</v>
      </c>
      <c r="LR228">
        <v>0.98311999999999999</v>
      </c>
      <c r="LS228">
        <v>15.424116</v>
      </c>
      <c r="LT228">
        <v>960.71118799999999</v>
      </c>
      <c r="LU228">
        <v>295.20906300000001</v>
      </c>
      <c r="LV228">
        <v>39.535331999999997</v>
      </c>
      <c r="LW228">
        <v>40.214129999999997</v>
      </c>
    </row>
    <row r="229" spans="1:335" ht="16.149999999999999" customHeight="1" x14ac:dyDescent="0.3">
      <c r="A229">
        <v>241</v>
      </c>
      <c r="B229">
        <v>8596959</v>
      </c>
      <c r="C229" t="s">
        <v>274</v>
      </c>
      <c r="D229" t="s">
        <v>135</v>
      </c>
      <c r="E229" s="8" t="s">
        <v>2209</v>
      </c>
      <c r="F229">
        <v>1</v>
      </c>
      <c r="G229" t="s">
        <v>2187</v>
      </c>
      <c r="H229" s="77" t="s">
        <v>2199</v>
      </c>
      <c r="I229" s="77" t="s">
        <v>2200</v>
      </c>
      <c r="J229" s="101">
        <v>0</v>
      </c>
      <c r="K229" s="101">
        <v>0</v>
      </c>
      <c r="M229" s="101"/>
      <c r="N229" s="101"/>
      <c r="O229" s="141" t="s">
        <v>2286</v>
      </c>
      <c r="P229" s="101"/>
      <c r="Q229" s="98" t="s">
        <v>2277</v>
      </c>
      <c r="R229" s="101"/>
      <c r="S229" s="141" t="s">
        <v>2277</v>
      </c>
      <c r="T229" s="101"/>
      <c r="U229" s="101">
        <v>0</v>
      </c>
      <c r="V229" s="141"/>
      <c r="W229" s="98" t="s">
        <v>2281</v>
      </c>
      <c r="X229" s="101"/>
      <c r="Y229">
        <v>0</v>
      </c>
      <c r="Z229" s="7">
        <v>44379</v>
      </c>
      <c r="AA229" s="7"/>
      <c r="AD229">
        <v>33</v>
      </c>
      <c r="AE229">
        <v>73</v>
      </c>
      <c r="AF229">
        <v>0.4</v>
      </c>
      <c r="AG229">
        <v>239</v>
      </c>
      <c r="AH229">
        <v>1</v>
      </c>
      <c r="AI229">
        <v>4.5</v>
      </c>
      <c r="AJ229">
        <v>182</v>
      </c>
      <c r="AK229">
        <v>6.7</v>
      </c>
      <c r="AL229">
        <v>93.941000000000003</v>
      </c>
      <c r="AM229">
        <v>145</v>
      </c>
      <c r="AN229">
        <v>37</v>
      </c>
      <c r="AP229">
        <v>158</v>
      </c>
      <c r="AR229">
        <v>110</v>
      </c>
      <c r="AS229">
        <v>190</v>
      </c>
      <c r="AT229">
        <v>3.61</v>
      </c>
      <c r="AU229">
        <v>30.470914127423821</v>
      </c>
      <c r="AV229" s="4">
        <v>138</v>
      </c>
      <c r="AW229" t="s">
        <v>664</v>
      </c>
      <c r="AX229">
        <v>87</v>
      </c>
      <c r="AY229" t="s">
        <v>664</v>
      </c>
      <c r="AZ229" s="11">
        <v>115</v>
      </c>
      <c r="BA229" s="6">
        <v>43888</v>
      </c>
      <c r="BB229" s="4">
        <v>1</v>
      </c>
      <c r="BC229" t="s">
        <v>1942</v>
      </c>
      <c r="BD229" s="8"/>
      <c r="BE229" s="5" t="s">
        <v>1968</v>
      </c>
      <c r="BF229" s="7">
        <v>44744</v>
      </c>
      <c r="BG229" s="7"/>
      <c r="BX229">
        <v>109.2</v>
      </c>
      <c r="BY229">
        <v>190</v>
      </c>
      <c r="BZ229">
        <v>30.249307479224374</v>
      </c>
      <c r="CA229" s="7">
        <v>45109</v>
      </c>
      <c r="CB229" s="7"/>
      <c r="CS229">
        <v>103</v>
      </c>
      <c r="CT229">
        <v>190</v>
      </c>
      <c r="CU229">
        <v>28.531855955678669</v>
      </c>
      <c r="CV229" s="7">
        <v>45474</v>
      </c>
      <c r="CW229" s="7"/>
      <c r="DN229">
        <v>103</v>
      </c>
      <c r="DO229">
        <v>190</v>
      </c>
      <c r="DP229">
        <v>1.9000000000000001</v>
      </c>
      <c r="DQ229">
        <v>28.531855955678669</v>
      </c>
      <c r="DR229" s="7">
        <v>45839</v>
      </c>
      <c r="DS229" s="7"/>
      <c r="EN229" s="7">
        <v>46204</v>
      </c>
      <c r="EO229" s="7"/>
      <c r="FJ229" s="12">
        <v>2</v>
      </c>
      <c r="FK229" s="11">
        <v>0</v>
      </c>
      <c r="FL229">
        <v>1</v>
      </c>
      <c r="FM229">
        <v>0</v>
      </c>
      <c r="FN229">
        <v>0</v>
      </c>
      <c r="FO229" s="5">
        <v>0</v>
      </c>
      <c r="FP229" s="12">
        <v>2</v>
      </c>
      <c r="FQ229">
        <v>0</v>
      </c>
      <c r="FR229">
        <v>1</v>
      </c>
      <c r="FS229">
        <v>0</v>
      </c>
      <c r="FT229">
        <v>0</v>
      </c>
      <c r="FU229" s="5">
        <v>0</v>
      </c>
      <c r="FV229" s="12">
        <v>2</v>
      </c>
      <c r="FW229">
        <v>0</v>
      </c>
      <c r="FX229">
        <v>1</v>
      </c>
      <c r="FY229">
        <v>0</v>
      </c>
      <c r="FZ229">
        <v>0</v>
      </c>
      <c r="GA229" s="5">
        <v>0</v>
      </c>
      <c r="GB229" s="4">
        <v>2</v>
      </c>
      <c r="GC229">
        <v>0</v>
      </c>
      <c r="GD229">
        <v>1</v>
      </c>
      <c r="GE229">
        <v>0</v>
      </c>
      <c r="GF229">
        <v>0</v>
      </c>
      <c r="GG229" s="5">
        <v>0</v>
      </c>
      <c r="GH229" s="4">
        <v>2</v>
      </c>
      <c r="GI229">
        <v>0</v>
      </c>
      <c r="GJ229">
        <v>1</v>
      </c>
      <c r="GK229">
        <v>0</v>
      </c>
      <c r="GL229">
        <v>0</v>
      </c>
      <c r="GM229" s="5">
        <v>0</v>
      </c>
      <c r="GN229" s="12">
        <v>2</v>
      </c>
      <c r="GO229">
        <v>0</v>
      </c>
      <c r="GP229">
        <v>1</v>
      </c>
      <c r="GQ229">
        <v>0</v>
      </c>
      <c r="GR229">
        <v>0</v>
      </c>
      <c r="GS229" s="5">
        <v>0</v>
      </c>
      <c r="GV229">
        <v>0</v>
      </c>
      <c r="GX229">
        <v>0</v>
      </c>
      <c r="GZ229">
        <v>0</v>
      </c>
      <c r="HB229">
        <v>0</v>
      </c>
      <c r="HD229">
        <v>0</v>
      </c>
      <c r="HF229" s="7">
        <v>45211</v>
      </c>
      <c r="HG229" s="4" t="s">
        <v>1371</v>
      </c>
      <c r="HH229" t="s">
        <v>849</v>
      </c>
      <c r="HS229" t="s">
        <v>1443</v>
      </c>
      <c r="HT229" t="s">
        <v>996</v>
      </c>
      <c r="HW229" t="s">
        <v>1454</v>
      </c>
      <c r="HX229" s="5" t="s">
        <v>664</v>
      </c>
      <c r="HY229" s="4"/>
      <c r="IJ229" s="5"/>
      <c r="IW229">
        <f t="shared" si="27"/>
        <v>381.17268005540166</v>
      </c>
      <c r="IX229">
        <f t="shared" si="28"/>
        <v>753.13102493074791</v>
      </c>
      <c r="IY229">
        <f t="shared" si="29"/>
        <v>46.491516620498615</v>
      </c>
      <c r="IZ229" s="75">
        <f t="shared" si="30"/>
        <v>3.61</v>
      </c>
      <c r="JA229" t="e">
        <v>#NAME?</v>
      </c>
      <c r="JB229">
        <v>1005.847656</v>
      </c>
      <c r="JC229">
        <v>373.80801400000001</v>
      </c>
      <c r="JD229">
        <v>261.56802399999998</v>
      </c>
      <c r="JE229">
        <v>5.984083</v>
      </c>
      <c r="JF229">
        <v>8.8589570000000002</v>
      </c>
      <c r="JG229">
        <v>50.350313</v>
      </c>
      <c r="JH229">
        <v>55.579957</v>
      </c>
      <c r="JI229">
        <v>88.495281000000006</v>
      </c>
      <c r="JJ229">
        <f t="shared" si="31"/>
        <v>144.07523800000001</v>
      </c>
      <c r="JK229">
        <f t="shared" si="32"/>
        <v>39.910038227146821</v>
      </c>
      <c r="JL229">
        <f t="shared" si="33"/>
        <v>15.39610997229917</v>
      </c>
      <c r="JM229">
        <f t="shared" si="34"/>
        <v>24.513928254847649</v>
      </c>
      <c r="JN229">
        <v>21.072889</v>
      </c>
      <c r="JO229">
        <v>0.77158700000000002</v>
      </c>
      <c r="JP229">
        <v>165.57392200000001</v>
      </c>
      <c r="JQ229">
        <v>264.61993699999999</v>
      </c>
      <c r="JR229">
        <v>1400.944125</v>
      </c>
      <c r="JS229">
        <v>1376.033375</v>
      </c>
      <c r="JT229">
        <v>2718.8029999999999</v>
      </c>
      <c r="JU229">
        <v>525.61625000000004</v>
      </c>
      <c r="JV229">
        <v>21.081462999999999</v>
      </c>
      <c r="JW229">
        <v>19.946944999999999</v>
      </c>
      <c r="JX229">
        <v>29.529858000000001</v>
      </c>
      <c r="JY229">
        <v>167.83437499999999</v>
      </c>
      <c r="JZ229">
        <f t="shared" si="35"/>
        <v>46.491516620498615</v>
      </c>
      <c r="KA229">
        <v>185.26652300000001</v>
      </c>
      <c r="KB229">
        <v>294.98425800000001</v>
      </c>
      <c r="KC229">
        <v>70.242964000000001</v>
      </c>
      <c r="KD229">
        <v>2.5719560000000001</v>
      </c>
      <c r="KE229">
        <v>19.711182000000001</v>
      </c>
      <c r="KF229">
        <v>31.502375000000001</v>
      </c>
      <c r="KG229">
        <v>166.77906300000001</v>
      </c>
      <c r="KH229">
        <v>163.81349599999999</v>
      </c>
      <c r="KI229">
        <v>323.667012</v>
      </c>
      <c r="KJ229">
        <v>62.573363999999998</v>
      </c>
      <c r="KK229">
        <v>2.5096980000000002</v>
      </c>
      <c r="KL229">
        <v>-66.982490999999996</v>
      </c>
      <c r="KM229">
        <v>281.56231700000001</v>
      </c>
      <c r="KN229">
        <v>43.350597</v>
      </c>
      <c r="KO229">
        <v>-86.269165000000001</v>
      </c>
      <c r="KP229">
        <v>-85.959914999999995</v>
      </c>
      <c r="KQ229">
        <v>26.207773</v>
      </c>
      <c r="KR229">
        <v>14.388558</v>
      </c>
      <c r="KS229">
        <v>-47.924067999999998</v>
      </c>
      <c r="KT229">
        <v>214.069031</v>
      </c>
      <c r="KU229">
        <v>45.652419999999999</v>
      </c>
      <c r="KV229">
        <v>-90.341614000000007</v>
      </c>
      <c r="KW229">
        <v>-92.701652999999993</v>
      </c>
      <c r="KX229">
        <v>7.3312989999999996</v>
      </c>
      <c r="KY229">
        <v>15.144444</v>
      </c>
      <c r="KZ229">
        <v>-51.885258</v>
      </c>
      <c r="LA229">
        <v>251.66601600000001</v>
      </c>
      <c r="LB229">
        <v>44.704116999999997</v>
      </c>
      <c r="LC229">
        <v>-89.982062999999997</v>
      </c>
      <c r="LD229">
        <v>-93.076469000000003</v>
      </c>
      <c r="LE229">
        <v>1.9656659999999999</v>
      </c>
      <c r="LF229">
        <v>21.369799</v>
      </c>
      <c r="LG229">
        <v>0.62805599999999995</v>
      </c>
      <c r="LH229">
        <v>0.74102999999999997</v>
      </c>
      <c r="LI229" t="s">
        <v>1986</v>
      </c>
      <c r="LJ229" t="s">
        <v>1986</v>
      </c>
      <c r="LK229">
        <v>0.38577</v>
      </c>
      <c r="LL229">
        <v>0</v>
      </c>
      <c r="LM229" t="s">
        <v>1986</v>
      </c>
      <c r="LN229">
        <v>7.977252</v>
      </c>
      <c r="LO229" t="s">
        <v>1986</v>
      </c>
      <c r="LP229" t="s">
        <v>1986</v>
      </c>
      <c r="LQ229">
        <v>-7.9394840000000002</v>
      </c>
      <c r="LR229">
        <v>0.84536699999999998</v>
      </c>
      <c r="LS229">
        <v>13.394477</v>
      </c>
      <c r="LT229">
        <v>2421.2275</v>
      </c>
      <c r="LU229">
        <v>303.51646899999997</v>
      </c>
      <c r="LV229">
        <v>43.404525999999997</v>
      </c>
      <c r="LW229">
        <v>51.344009</v>
      </c>
    </row>
    <row r="230" spans="1:335" ht="16.149999999999999" customHeight="1" x14ac:dyDescent="0.3">
      <c r="A230">
        <v>242</v>
      </c>
      <c r="B230">
        <v>8618565</v>
      </c>
      <c r="C230" t="s">
        <v>206</v>
      </c>
      <c r="D230" t="s">
        <v>134</v>
      </c>
      <c r="E230" s="8" t="s">
        <v>41</v>
      </c>
      <c r="F230">
        <v>1</v>
      </c>
      <c r="G230">
        <v>2</v>
      </c>
      <c r="H230" s="77" t="s">
        <v>2190</v>
      </c>
      <c r="I230" s="77" t="s">
        <v>2177</v>
      </c>
      <c r="J230" s="101">
        <v>0</v>
      </c>
      <c r="K230" s="101">
        <v>0</v>
      </c>
      <c r="M230" s="101"/>
      <c r="N230" s="101"/>
      <c r="O230" s="141" t="s">
        <v>2286</v>
      </c>
      <c r="P230" s="101"/>
      <c r="Q230" s="98" t="s">
        <v>2277</v>
      </c>
      <c r="R230" s="101"/>
      <c r="S230" s="141" t="s">
        <v>2277</v>
      </c>
      <c r="T230" s="101"/>
      <c r="U230" s="101">
        <v>0</v>
      </c>
      <c r="V230" s="141"/>
      <c r="W230" s="98" t="s">
        <v>2281</v>
      </c>
      <c r="X230" s="101"/>
      <c r="Y230">
        <v>0</v>
      </c>
      <c r="Z230" s="7">
        <v>43984</v>
      </c>
      <c r="AA230" s="7">
        <v>43984</v>
      </c>
      <c r="AB230">
        <v>10.7</v>
      </c>
      <c r="AC230">
        <v>309</v>
      </c>
      <c r="AD230">
        <v>106</v>
      </c>
      <c r="AE230">
        <v>140</v>
      </c>
      <c r="AF230">
        <v>0.8</v>
      </c>
      <c r="AG230">
        <v>272</v>
      </c>
      <c r="AH230">
        <v>0.96</v>
      </c>
      <c r="AI230">
        <v>5</v>
      </c>
      <c r="AJ230">
        <v>87</v>
      </c>
      <c r="AL230">
        <v>75.855000000000004</v>
      </c>
      <c r="AM230">
        <v>175</v>
      </c>
      <c r="AN230">
        <v>45</v>
      </c>
      <c r="AP230">
        <v>135</v>
      </c>
      <c r="AQ230" t="s">
        <v>595</v>
      </c>
      <c r="AR230">
        <v>65.7</v>
      </c>
      <c r="AS230">
        <v>156</v>
      </c>
      <c r="AT230">
        <v>2.4336000000000002</v>
      </c>
      <c r="AU230">
        <v>26.997041420118343</v>
      </c>
      <c r="AV230" s="4">
        <v>129</v>
      </c>
      <c r="AW230" t="s">
        <v>1785</v>
      </c>
      <c r="AX230">
        <v>82</v>
      </c>
      <c r="AY230" t="s">
        <v>1785</v>
      </c>
      <c r="AZ230" s="11">
        <v>88.6</v>
      </c>
      <c r="BA230" s="6">
        <v>43984</v>
      </c>
      <c r="BD230" s="8"/>
      <c r="BF230" s="7">
        <v>44349</v>
      </c>
      <c r="BG230" s="7">
        <v>44404</v>
      </c>
      <c r="BH230">
        <v>5.8</v>
      </c>
      <c r="BI230">
        <v>268</v>
      </c>
      <c r="BJ230">
        <v>21</v>
      </c>
      <c r="BK230">
        <v>8</v>
      </c>
      <c r="BL230">
        <v>0.4</v>
      </c>
      <c r="BM230">
        <v>263</v>
      </c>
      <c r="BN230">
        <v>0.81</v>
      </c>
      <c r="BO230">
        <v>4.8</v>
      </c>
      <c r="BP230">
        <v>102</v>
      </c>
      <c r="BR230">
        <v>110.80200000000001</v>
      </c>
      <c r="BS230">
        <v>155</v>
      </c>
      <c r="BT230">
        <v>41</v>
      </c>
      <c r="BU230">
        <v>95</v>
      </c>
      <c r="BV230">
        <v>185</v>
      </c>
      <c r="BW230" t="s">
        <v>593</v>
      </c>
      <c r="BX230">
        <v>60</v>
      </c>
      <c r="BY230">
        <v>156</v>
      </c>
      <c r="BZ230">
        <v>24.654832347140037</v>
      </c>
      <c r="CA230" s="7">
        <v>44714</v>
      </c>
      <c r="CB230" s="7">
        <v>44404</v>
      </c>
      <c r="CC230">
        <v>5.8</v>
      </c>
      <c r="CD230">
        <v>268</v>
      </c>
      <c r="CR230" t="s">
        <v>593</v>
      </c>
      <c r="CS230">
        <v>60.8</v>
      </c>
      <c r="CT230">
        <v>156</v>
      </c>
      <c r="CU230">
        <v>24.983563445101904</v>
      </c>
      <c r="CV230" s="7">
        <v>45079</v>
      </c>
      <c r="CW230" s="7"/>
      <c r="DR230" s="7">
        <v>45444</v>
      </c>
      <c r="DS230" s="7"/>
      <c r="EN230" s="7">
        <v>45809</v>
      </c>
      <c r="EO230" s="7"/>
      <c r="FJ230" s="12">
        <v>0</v>
      </c>
      <c r="FK230" s="11">
        <v>0</v>
      </c>
      <c r="FL230">
        <v>0</v>
      </c>
      <c r="FM230">
        <v>0</v>
      </c>
      <c r="FN230">
        <v>0</v>
      </c>
      <c r="FO230" s="5">
        <v>0</v>
      </c>
      <c r="FP230" s="12">
        <v>0</v>
      </c>
      <c r="FQ230">
        <v>1</v>
      </c>
      <c r="FR230">
        <v>0</v>
      </c>
      <c r="FS230">
        <v>0</v>
      </c>
      <c r="FT230">
        <v>1</v>
      </c>
      <c r="FU230" s="5">
        <v>0</v>
      </c>
      <c r="FV230" s="12">
        <v>0</v>
      </c>
      <c r="FW230">
        <v>1</v>
      </c>
      <c r="FX230">
        <v>0</v>
      </c>
      <c r="FY230">
        <v>0</v>
      </c>
      <c r="FZ230">
        <v>1</v>
      </c>
      <c r="GA230" s="5">
        <v>0</v>
      </c>
      <c r="GB230" s="4">
        <v>0</v>
      </c>
      <c r="GC230">
        <v>1</v>
      </c>
      <c r="GD230">
        <v>0</v>
      </c>
      <c r="GE230">
        <v>0</v>
      </c>
      <c r="GF230">
        <v>1</v>
      </c>
      <c r="GG230" s="5">
        <v>0</v>
      </c>
      <c r="GH230" s="4">
        <v>0</v>
      </c>
      <c r="GI230">
        <v>1</v>
      </c>
      <c r="GJ230">
        <v>0</v>
      </c>
      <c r="GK230">
        <v>0</v>
      </c>
      <c r="GL230">
        <v>1</v>
      </c>
      <c r="GM230" s="5">
        <v>0</v>
      </c>
      <c r="GN230" s="12">
        <v>0</v>
      </c>
      <c r="GO230">
        <v>1</v>
      </c>
      <c r="GP230">
        <v>0</v>
      </c>
      <c r="GQ230">
        <v>0</v>
      </c>
      <c r="GR230">
        <v>1</v>
      </c>
      <c r="GS230" s="5">
        <v>0</v>
      </c>
      <c r="GV230">
        <v>0</v>
      </c>
      <c r="GX230">
        <v>0</v>
      </c>
      <c r="GZ230">
        <v>0</v>
      </c>
      <c r="HB230">
        <v>0</v>
      </c>
      <c r="HD230">
        <v>0</v>
      </c>
      <c r="HF230" s="7">
        <v>44411</v>
      </c>
      <c r="HG230" s="4"/>
      <c r="HX230" s="5"/>
      <c r="HY230" s="4"/>
      <c r="IA230" t="s">
        <v>1537</v>
      </c>
      <c r="IB230" t="s">
        <v>1070</v>
      </c>
      <c r="IG230" t="s">
        <v>1627</v>
      </c>
      <c r="IH230" t="s">
        <v>1070</v>
      </c>
      <c r="II230" t="s">
        <v>1537</v>
      </c>
      <c r="IJ230" s="5" t="s">
        <v>1070</v>
      </c>
      <c r="IK230" t="s">
        <v>1627</v>
      </c>
      <c r="IL230" t="s">
        <v>1070</v>
      </c>
      <c r="IW230">
        <f t="shared" si="27"/>
        <v>437.2462093195266</v>
      </c>
      <c r="IX230">
        <f t="shared" si="28"/>
        <v>617.28385930309003</v>
      </c>
      <c r="IY230">
        <f t="shared" si="29"/>
        <v>41.5695241617357</v>
      </c>
      <c r="IZ230" s="75">
        <f t="shared" si="30"/>
        <v>2.4336000000000002</v>
      </c>
      <c r="JA230" t="e">
        <v>#NAME?</v>
      </c>
      <c r="JB230">
        <v>850.60845900000004</v>
      </c>
      <c r="JC230">
        <v>323.05603000000002</v>
      </c>
      <c r="JD230">
        <v>212.768021</v>
      </c>
      <c r="JE230">
        <v>4.2008609999999997</v>
      </c>
      <c r="JF230">
        <v>5.8964460000000001</v>
      </c>
      <c r="JG230">
        <v>25.290897999999999</v>
      </c>
      <c r="JH230">
        <v>39.574773</v>
      </c>
      <c r="JI230">
        <v>46.128500000000003</v>
      </c>
      <c r="JJ230">
        <f t="shared" si="31"/>
        <v>85.703272999999996</v>
      </c>
      <c r="JK230">
        <f t="shared" si="32"/>
        <v>35.216663790269557</v>
      </c>
      <c r="JL230">
        <f t="shared" si="33"/>
        <v>16.261823224852069</v>
      </c>
      <c r="JM230">
        <f t="shared" si="34"/>
        <v>18.954840565417488</v>
      </c>
      <c r="JN230">
        <v>15.991372</v>
      </c>
      <c r="JO230">
        <v>0.45961800000000003</v>
      </c>
      <c r="JP230">
        <v>132.66528099999999</v>
      </c>
      <c r="JQ230">
        <v>170.47778099999999</v>
      </c>
      <c r="JR230">
        <v>769.39818700000001</v>
      </c>
      <c r="JS230">
        <v>1064.082375</v>
      </c>
      <c r="JT230">
        <v>1502.222</v>
      </c>
      <c r="JU230">
        <v>501.343187</v>
      </c>
      <c r="JV230">
        <v>18.158481999999999</v>
      </c>
      <c r="JW230">
        <v>16.803443999999999</v>
      </c>
      <c r="JX230">
        <v>23.585785999999999</v>
      </c>
      <c r="JY230">
        <v>101.163594</v>
      </c>
      <c r="JZ230">
        <f t="shared" si="35"/>
        <v>41.5695241617357</v>
      </c>
      <c r="KA230">
        <v>158.299102</v>
      </c>
      <c r="KB230">
        <v>184.514004</v>
      </c>
      <c r="KC230">
        <v>63.965488000000001</v>
      </c>
      <c r="KD230">
        <v>1.8384720000000001</v>
      </c>
      <c r="KE230">
        <v>17.118099000000001</v>
      </c>
      <c r="KF230">
        <v>21.997131</v>
      </c>
      <c r="KG230">
        <v>99.277186999999998</v>
      </c>
      <c r="KH230">
        <v>137.30094700000001</v>
      </c>
      <c r="KI230">
        <v>193.83509799999999</v>
      </c>
      <c r="KJ230">
        <v>64.689442999999997</v>
      </c>
      <c r="KK230">
        <v>2.3430300000000002</v>
      </c>
      <c r="KL230">
        <v>-93.155006</v>
      </c>
      <c r="KM230">
        <v>241.117493</v>
      </c>
      <c r="KN230">
        <v>23.953883999999999</v>
      </c>
      <c r="KO230">
        <v>-102.558044</v>
      </c>
      <c r="KP230">
        <v>-109.24447600000001</v>
      </c>
      <c r="KQ230">
        <v>-1.8367249999999999</v>
      </c>
      <c r="KR230">
        <v>32.678463000000001</v>
      </c>
      <c r="KS230">
        <v>-76.870177999999996</v>
      </c>
      <c r="KT230">
        <v>244.26211499999999</v>
      </c>
      <c r="KU230">
        <v>29.030225999999999</v>
      </c>
      <c r="KV230">
        <v>-104.194489</v>
      </c>
      <c r="KW230">
        <v>-112.72038999999999</v>
      </c>
      <c r="KX230">
        <v>-4.218019</v>
      </c>
      <c r="KY230">
        <v>42.792746999999999</v>
      </c>
      <c r="KZ230">
        <v>-83.607414000000006</v>
      </c>
      <c r="LA230">
        <v>262.35201999999998</v>
      </c>
      <c r="LB230">
        <v>26.493769</v>
      </c>
      <c r="LC230">
        <v>-104.433998</v>
      </c>
      <c r="LD230">
        <v>-113.454071</v>
      </c>
      <c r="LE230">
        <v>-25.157399999999999</v>
      </c>
      <c r="LF230">
        <v>28.964458</v>
      </c>
      <c r="LG230">
        <v>0.85792500000000005</v>
      </c>
      <c r="LH230">
        <v>0.772142</v>
      </c>
      <c r="LI230" t="s">
        <v>1986</v>
      </c>
      <c r="LJ230" t="s">
        <v>1986</v>
      </c>
      <c r="LK230">
        <v>0.46176499999999998</v>
      </c>
      <c r="LL230">
        <v>0</v>
      </c>
      <c r="LM230" t="s">
        <v>1986</v>
      </c>
      <c r="LN230">
        <v>10.613175999999999</v>
      </c>
      <c r="LO230" t="s">
        <v>1986</v>
      </c>
      <c r="LP230" t="s">
        <v>1986</v>
      </c>
      <c r="LQ230">
        <v>3.750626</v>
      </c>
      <c r="LR230">
        <v>1.090816</v>
      </c>
      <c r="LS230">
        <v>11.316682</v>
      </c>
      <c r="LT230">
        <v>1035.755062</v>
      </c>
      <c r="LU230">
        <v>97.591421999999994</v>
      </c>
      <c r="LV230">
        <v>45.049919000000003</v>
      </c>
      <c r="LW230">
        <v>41.299294000000003</v>
      </c>
    </row>
    <row r="231" spans="1:335" ht="16.149999999999999" customHeight="1" x14ac:dyDescent="0.3">
      <c r="A231">
        <v>243</v>
      </c>
      <c r="B231">
        <v>8627494</v>
      </c>
      <c r="C231" t="s">
        <v>224</v>
      </c>
      <c r="D231" t="s">
        <v>135</v>
      </c>
      <c r="E231" s="8" t="s">
        <v>25</v>
      </c>
      <c r="F231">
        <v>3</v>
      </c>
      <c r="G231">
        <v>4</v>
      </c>
      <c r="I231" s="77" t="s">
        <v>2185</v>
      </c>
      <c r="J231" s="101">
        <v>1</v>
      </c>
      <c r="K231" s="101">
        <v>0</v>
      </c>
      <c r="M231" s="101">
        <v>3</v>
      </c>
      <c r="N231" s="139">
        <v>43193</v>
      </c>
      <c r="O231" s="98" t="s">
        <v>2274</v>
      </c>
      <c r="P231" s="139">
        <v>44761</v>
      </c>
      <c r="Q231" s="141" t="s">
        <v>2278</v>
      </c>
      <c r="R231" s="139">
        <v>44759</v>
      </c>
      <c r="S231" s="98" t="s">
        <v>2278</v>
      </c>
      <c r="T231" s="139">
        <v>43193</v>
      </c>
      <c r="U231" s="101">
        <v>0</v>
      </c>
      <c r="V231" s="141"/>
      <c r="W231" s="141" t="s">
        <v>2274</v>
      </c>
      <c r="X231" s="139">
        <v>44823</v>
      </c>
      <c r="Y231">
        <v>0</v>
      </c>
      <c r="Z231" s="7">
        <v>44830</v>
      </c>
      <c r="AA231" s="7">
        <v>44477</v>
      </c>
      <c r="AB231">
        <v>64.400000000000006</v>
      </c>
      <c r="AC231">
        <v>203</v>
      </c>
      <c r="AD231">
        <v>36</v>
      </c>
      <c r="AE231">
        <v>73</v>
      </c>
      <c r="AF231">
        <v>5.8</v>
      </c>
      <c r="AG231">
        <v>226</v>
      </c>
      <c r="AH231">
        <v>1.1499999999999999</v>
      </c>
      <c r="AI231">
        <v>3.2</v>
      </c>
      <c r="AJ231">
        <v>113</v>
      </c>
      <c r="AK231">
        <v>4.5999999999999996</v>
      </c>
      <c r="AL231">
        <v>165.285</v>
      </c>
      <c r="AM231">
        <v>104</v>
      </c>
      <c r="AN231" t="s">
        <v>828</v>
      </c>
      <c r="AO231">
        <v>24</v>
      </c>
      <c r="AP231">
        <v>53</v>
      </c>
      <c r="AQ231" t="s">
        <v>553</v>
      </c>
      <c r="AR231">
        <v>66.7</v>
      </c>
      <c r="AS231">
        <v>173</v>
      </c>
      <c r="AT231">
        <v>2.9929000000000001</v>
      </c>
      <c r="AU231">
        <v>22.286077049016004</v>
      </c>
      <c r="AV231" s="4">
        <v>136</v>
      </c>
      <c r="AW231" t="s">
        <v>538</v>
      </c>
      <c r="AX231">
        <v>92</v>
      </c>
      <c r="AY231" t="s">
        <v>538</v>
      </c>
      <c r="AZ231" s="11">
        <v>107</v>
      </c>
      <c r="BA231" s="6">
        <v>44830</v>
      </c>
      <c r="BB231" s="4">
        <v>1</v>
      </c>
      <c r="BC231" t="s">
        <v>1947</v>
      </c>
      <c r="BD231" s="8" t="s">
        <v>1969</v>
      </c>
      <c r="BE231" s="14" t="s">
        <v>1950</v>
      </c>
      <c r="BF231" s="7">
        <v>45195</v>
      </c>
      <c r="BG231" s="7"/>
      <c r="BJ231">
        <v>350</v>
      </c>
      <c r="BK231">
        <v>41</v>
      </c>
      <c r="BL231">
        <v>4.8</v>
      </c>
      <c r="BM231">
        <v>93</v>
      </c>
      <c r="BN231">
        <v>0.99</v>
      </c>
      <c r="BO231">
        <v>3.4</v>
      </c>
      <c r="BP231">
        <v>85</v>
      </c>
      <c r="BR231">
        <v>107.636</v>
      </c>
      <c r="BS231">
        <v>284</v>
      </c>
      <c r="BX231">
        <v>61.5</v>
      </c>
      <c r="BY231">
        <v>169.4</v>
      </c>
      <c r="BZ231">
        <v>21.431289543342775</v>
      </c>
      <c r="CA231" s="7">
        <v>45560</v>
      </c>
      <c r="CB231" s="7"/>
      <c r="CV231" s="7">
        <v>45925</v>
      </c>
      <c r="CW231" s="7"/>
      <c r="DR231" s="7">
        <v>46290</v>
      </c>
      <c r="DS231" s="7"/>
      <c r="EN231" s="7">
        <v>46655</v>
      </c>
      <c r="EO231" s="7"/>
      <c r="FJ231" s="12">
        <v>1</v>
      </c>
      <c r="FK231" s="11">
        <v>1</v>
      </c>
      <c r="FL231">
        <v>0</v>
      </c>
      <c r="FM231">
        <v>0</v>
      </c>
      <c r="FN231">
        <v>0</v>
      </c>
      <c r="FO231" s="5">
        <v>0</v>
      </c>
      <c r="FP231" s="12">
        <v>1</v>
      </c>
      <c r="FQ231">
        <v>1</v>
      </c>
      <c r="FR231">
        <v>0</v>
      </c>
      <c r="FS231">
        <v>0</v>
      </c>
      <c r="FT231">
        <v>0</v>
      </c>
      <c r="FU231" s="5">
        <v>0</v>
      </c>
      <c r="FV231" s="12">
        <v>1</v>
      </c>
      <c r="FW231">
        <v>1</v>
      </c>
      <c r="FX231">
        <v>0</v>
      </c>
      <c r="FY231">
        <v>0</v>
      </c>
      <c r="FZ231">
        <v>0</v>
      </c>
      <c r="GA231" s="5">
        <v>0</v>
      </c>
      <c r="GB231" s="4">
        <v>1</v>
      </c>
      <c r="GC231">
        <v>1</v>
      </c>
      <c r="GD231">
        <v>0</v>
      </c>
      <c r="GE231">
        <v>0</v>
      </c>
      <c r="GF231">
        <v>0</v>
      </c>
      <c r="GG231" s="5">
        <v>0</v>
      </c>
      <c r="GH231" s="4">
        <v>1</v>
      </c>
      <c r="GI231">
        <v>1</v>
      </c>
      <c r="GJ231">
        <v>0</v>
      </c>
      <c r="GK231">
        <v>0</v>
      </c>
      <c r="GL231">
        <v>0</v>
      </c>
      <c r="GM231" s="5">
        <v>0</v>
      </c>
      <c r="GN231" s="12">
        <v>1</v>
      </c>
      <c r="GO231">
        <v>1</v>
      </c>
      <c r="GP231">
        <v>0</v>
      </c>
      <c r="GQ231">
        <v>0</v>
      </c>
      <c r="GR231">
        <v>0</v>
      </c>
      <c r="GS231" s="5">
        <v>0</v>
      </c>
      <c r="GV231">
        <v>1</v>
      </c>
      <c r="GW231" t="s">
        <v>579</v>
      </c>
      <c r="GX231">
        <v>1</v>
      </c>
      <c r="GY231" t="s">
        <v>579</v>
      </c>
      <c r="GZ231">
        <v>1</v>
      </c>
      <c r="HA231" t="s">
        <v>1271</v>
      </c>
      <c r="HB231">
        <v>1</v>
      </c>
      <c r="HC231" t="s">
        <v>1269</v>
      </c>
      <c r="HD231">
        <v>0</v>
      </c>
      <c r="HF231" s="7">
        <v>44956</v>
      </c>
      <c r="HG231" s="4"/>
      <c r="HW231" t="s">
        <v>1454</v>
      </c>
      <c r="HX231" s="5" t="s">
        <v>579</v>
      </c>
      <c r="HY231" s="4"/>
      <c r="IC231" t="s">
        <v>1575</v>
      </c>
      <c r="ID231" t="s">
        <v>663</v>
      </c>
      <c r="IG231" t="s">
        <v>1629</v>
      </c>
      <c r="IH231" t="s">
        <v>1096</v>
      </c>
      <c r="II231" t="s">
        <v>1128</v>
      </c>
      <c r="IJ231" s="5" t="s">
        <v>1139</v>
      </c>
      <c r="IW231">
        <f t="shared" si="27"/>
        <v>106.53582244645661</v>
      </c>
      <c r="IX231">
        <f t="shared" si="28"/>
        <v>169.4905235724548</v>
      </c>
      <c r="IY231">
        <f t="shared" si="29"/>
        <v>47.423518326706542</v>
      </c>
      <c r="IZ231" s="75">
        <f t="shared" si="30"/>
        <v>2.9929000000000001</v>
      </c>
      <c r="JA231" t="e">
        <v>#NAME?</v>
      </c>
      <c r="JB231">
        <v>802.54064900000003</v>
      </c>
      <c r="JC231">
        <v>312.32000699999998</v>
      </c>
      <c r="JD231">
        <v>191.296021</v>
      </c>
      <c r="JE231">
        <v>3.298295</v>
      </c>
      <c r="JF231">
        <v>5.8273849999999996</v>
      </c>
      <c r="JG231">
        <v>35.483460999999998</v>
      </c>
      <c r="JH231">
        <v>28.546326000000001</v>
      </c>
      <c r="JI231">
        <v>20.754254</v>
      </c>
      <c r="JJ231">
        <f t="shared" si="31"/>
        <v>49.300579999999997</v>
      </c>
      <c r="JK231">
        <f t="shared" si="32"/>
        <v>16.472511610812255</v>
      </c>
      <c r="JL231">
        <f t="shared" si="33"/>
        <v>9.5380153028834904</v>
      </c>
      <c r="JM231">
        <f t="shared" si="34"/>
        <v>6.9344963079287645</v>
      </c>
      <c r="JN231">
        <v>22.342673999999999</v>
      </c>
      <c r="JO231">
        <v>0.50486500000000001</v>
      </c>
      <c r="JP231">
        <v>61.800758000000002</v>
      </c>
      <c r="JQ231">
        <v>98.889304999999993</v>
      </c>
      <c r="JR231">
        <v>564.82050000000004</v>
      </c>
      <c r="JS231">
        <v>318.85106300000001</v>
      </c>
      <c r="JT231">
        <v>507.26818800000001</v>
      </c>
      <c r="JU231">
        <v>286.961187</v>
      </c>
      <c r="JV231">
        <v>10.780780999999999</v>
      </c>
      <c r="JW231">
        <v>13.19318</v>
      </c>
      <c r="JX231">
        <v>23.309539000000001</v>
      </c>
      <c r="JY231">
        <v>141.93384800000001</v>
      </c>
      <c r="JZ231">
        <f t="shared" si="35"/>
        <v>47.423518326706542</v>
      </c>
      <c r="KA231">
        <v>114.185303</v>
      </c>
      <c r="KB231">
        <v>83.017011999999994</v>
      </c>
      <c r="KC231">
        <v>89.370693000000003</v>
      </c>
      <c r="KD231">
        <v>2.0194610000000002</v>
      </c>
      <c r="KE231">
        <v>15.450189</v>
      </c>
      <c r="KF231">
        <v>24.722327</v>
      </c>
      <c r="KG231">
        <v>141.205127</v>
      </c>
      <c r="KH231">
        <v>79.712764000000007</v>
      </c>
      <c r="KI231">
        <v>126.81705100000001</v>
      </c>
      <c r="KJ231">
        <v>71.740292999999994</v>
      </c>
      <c r="KK231">
        <v>2.695195</v>
      </c>
      <c r="KL231">
        <v>-106.86019899999999</v>
      </c>
      <c r="KM231">
        <v>329.596924</v>
      </c>
      <c r="KN231">
        <v>24.663032999999999</v>
      </c>
      <c r="KO231">
        <v>-65.312866</v>
      </c>
      <c r="KP231">
        <v>-72.574509000000006</v>
      </c>
      <c r="KQ231">
        <v>-24.200949000000001</v>
      </c>
      <c r="KR231">
        <v>20.243794999999999</v>
      </c>
      <c r="KS231">
        <v>-107.631767</v>
      </c>
      <c r="KT231">
        <v>324.23089599999997</v>
      </c>
      <c r="KU231">
        <v>25.256174000000001</v>
      </c>
      <c r="KV231">
        <v>-67.591644000000002</v>
      </c>
      <c r="KW231">
        <v>-70.875504000000006</v>
      </c>
      <c r="KX231">
        <v>-71.839264</v>
      </c>
      <c r="KY231">
        <v>10.358491000000001</v>
      </c>
      <c r="KZ231">
        <v>-97.488380000000006</v>
      </c>
      <c r="LA231">
        <v>331.828552</v>
      </c>
      <c r="LB231">
        <v>25.799296999999999</v>
      </c>
      <c r="LC231">
        <v>-69.728783000000007</v>
      </c>
      <c r="LD231">
        <v>-76.575142</v>
      </c>
      <c r="LE231">
        <v>-132.02612300000001</v>
      </c>
      <c r="LF231">
        <v>17.728296</v>
      </c>
      <c r="LG231">
        <v>1.375445</v>
      </c>
      <c r="LH231">
        <v>0.581484</v>
      </c>
      <c r="LI231" t="s">
        <v>1986</v>
      </c>
      <c r="LJ231" t="s">
        <v>1986</v>
      </c>
      <c r="LK231">
        <v>0.57902600000000004</v>
      </c>
      <c r="LL231">
        <v>0</v>
      </c>
      <c r="LM231" t="s">
        <v>1986</v>
      </c>
      <c r="LN231">
        <v>36.80386</v>
      </c>
      <c r="LO231" t="s">
        <v>1986</v>
      </c>
      <c r="LP231" t="s">
        <v>1986</v>
      </c>
      <c r="LQ231">
        <v>-1.1338839999999999</v>
      </c>
      <c r="LR231">
        <v>0.97972599999999999</v>
      </c>
      <c r="LS231">
        <v>7.2401970000000002</v>
      </c>
      <c r="LT231">
        <v>1194.8805</v>
      </c>
      <c r="LU231">
        <v>32.466174000000002</v>
      </c>
      <c r="LV231">
        <v>54.793278000000001</v>
      </c>
      <c r="LW231">
        <v>55.927162000000003</v>
      </c>
    </row>
    <row r="232" spans="1:335" ht="16.149999999999999" customHeight="1" x14ac:dyDescent="0.3">
      <c r="A232">
        <v>245</v>
      </c>
      <c r="B232">
        <v>8677827</v>
      </c>
      <c r="C232" t="s">
        <v>304</v>
      </c>
      <c r="D232" t="s">
        <v>135</v>
      </c>
      <c r="E232" s="8" t="s">
        <v>80</v>
      </c>
      <c r="F232">
        <v>2</v>
      </c>
      <c r="G232" t="s">
        <v>2187</v>
      </c>
      <c r="H232" s="77" t="s">
        <v>2199</v>
      </c>
      <c r="I232" s="77" t="s">
        <v>2177</v>
      </c>
      <c r="J232" s="101">
        <v>0</v>
      </c>
      <c r="K232" s="101">
        <v>0</v>
      </c>
      <c r="M232" s="101">
        <v>3</v>
      </c>
      <c r="N232" s="139">
        <v>44873</v>
      </c>
      <c r="O232" s="141" t="s">
        <v>2286</v>
      </c>
      <c r="P232" s="101"/>
      <c r="Q232" s="98" t="s">
        <v>2277</v>
      </c>
      <c r="R232" s="101"/>
      <c r="S232" s="98" t="s">
        <v>2278</v>
      </c>
      <c r="T232" s="139">
        <v>44873</v>
      </c>
      <c r="U232" s="101">
        <v>0</v>
      </c>
      <c r="V232" s="141"/>
      <c r="W232" s="98" t="s">
        <v>2281</v>
      </c>
      <c r="X232" s="101"/>
      <c r="Y232">
        <v>0</v>
      </c>
      <c r="Z232" s="7">
        <v>44821</v>
      </c>
      <c r="AA232" s="7">
        <v>45022</v>
      </c>
      <c r="AB232">
        <v>10</v>
      </c>
      <c r="AC232">
        <v>310</v>
      </c>
      <c r="AD232">
        <v>44</v>
      </c>
      <c r="AE232">
        <v>34</v>
      </c>
      <c r="AF232">
        <v>0.6</v>
      </c>
      <c r="AG232">
        <v>324</v>
      </c>
      <c r="AH232">
        <v>1</v>
      </c>
      <c r="AI232">
        <v>4.5999999999999996</v>
      </c>
      <c r="AJ232">
        <v>151</v>
      </c>
      <c r="AK232">
        <v>9.8000000000000007</v>
      </c>
      <c r="AL232">
        <v>91.251000000000005</v>
      </c>
      <c r="AM232">
        <v>127</v>
      </c>
      <c r="AN232">
        <v>36</v>
      </c>
      <c r="AO232">
        <v>80</v>
      </c>
      <c r="AP232">
        <v>100</v>
      </c>
      <c r="AQ232" t="s">
        <v>791</v>
      </c>
      <c r="AR232">
        <v>105</v>
      </c>
      <c r="AS232">
        <v>178</v>
      </c>
      <c r="AT232">
        <v>3.1684000000000001</v>
      </c>
      <c r="AU232">
        <v>33.139755081429108</v>
      </c>
      <c r="AV232" s="4">
        <v>134</v>
      </c>
      <c r="AW232" t="s">
        <v>1334</v>
      </c>
      <c r="AX232">
        <v>82</v>
      </c>
      <c r="AY232" t="s">
        <v>1334</v>
      </c>
      <c r="AZ232" s="11">
        <v>118.2</v>
      </c>
      <c r="BA232" s="6">
        <v>45082</v>
      </c>
      <c r="BD232" s="8"/>
      <c r="BF232" s="7">
        <v>45186</v>
      </c>
      <c r="BG232" s="7">
        <v>45022</v>
      </c>
      <c r="BH232">
        <v>10</v>
      </c>
      <c r="BI232">
        <v>310</v>
      </c>
      <c r="BW232" t="s">
        <v>791</v>
      </c>
      <c r="BX232">
        <v>113.2</v>
      </c>
      <c r="BY232">
        <v>178</v>
      </c>
      <c r="BZ232">
        <v>35.727812144931193</v>
      </c>
      <c r="CA232" s="7">
        <v>45551</v>
      </c>
      <c r="CB232" s="7"/>
      <c r="CV232" s="7">
        <v>45916</v>
      </c>
      <c r="CW232" s="7"/>
      <c r="DR232" s="7">
        <v>46281</v>
      </c>
      <c r="DS232" s="7"/>
      <c r="EN232" s="7">
        <v>46646</v>
      </c>
      <c r="EO232" s="7"/>
      <c r="FJ232" s="12">
        <v>2</v>
      </c>
      <c r="FK232" s="11">
        <v>0</v>
      </c>
      <c r="FL232">
        <v>1</v>
      </c>
      <c r="FM232">
        <v>0</v>
      </c>
      <c r="FN232">
        <v>0</v>
      </c>
      <c r="FO232" s="5">
        <v>0</v>
      </c>
      <c r="FP232" s="12">
        <v>2</v>
      </c>
      <c r="FQ232">
        <v>0</v>
      </c>
      <c r="FR232">
        <v>1</v>
      </c>
      <c r="FS232">
        <v>0</v>
      </c>
      <c r="FT232">
        <v>0</v>
      </c>
      <c r="FU232" s="5">
        <v>0</v>
      </c>
      <c r="FV232" s="12">
        <v>2</v>
      </c>
      <c r="FW232">
        <v>0</v>
      </c>
      <c r="FX232">
        <v>1</v>
      </c>
      <c r="FY232">
        <v>0</v>
      </c>
      <c r="FZ232">
        <v>0</v>
      </c>
      <c r="GA232" s="5">
        <v>0</v>
      </c>
      <c r="GB232" s="4">
        <v>2</v>
      </c>
      <c r="GC232">
        <v>0</v>
      </c>
      <c r="GD232">
        <v>1</v>
      </c>
      <c r="GE232">
        <v>0</v>
      </c>
      <c r="GF232">
        <v>0</v>
      </c>
      <c r="GG232" s="5">
        <v>0</v>
      </c>
      <c r="GH232" s="4">
        <v>2</v>
      </c>
      <c r="GI232">
        <v>0</v>
      </c>
      <c r="GJ232">
        <v>1</v>
      </c>
      <c r="GK232">
        <v>0</v>
      </c>
      <c r="GL232">
        <v>0</v>
      </c>
      <c r="GM232" s="5">
        <v>0</v>
      </c>
      <c r="GN232" s="12">
        <v>2</v>
      </c>
      <c r="GO232">
        <v>0</v>
      </c>
      <c r="GP232">
        <v>1</v>
      </c>
      <c r="GQ232">
        <v>0</v>
      </c>
      <c r="GR232">
        <v>0</v>
      </c>
      <c r="GS232" s="5">
        <v>0</v>
      </c>
      <c r="GV232">
        <v>0</v>
      </c>
      <c r="GX232">
        <v>0</v>
      </c>
      <c r="GZ232">
        <v>0</v>
      </c>
      <c r="HB232">
        <v>1</v>
      </c>
      <c r="HC232" t="s">
        <v>885</v>
      </c>
      <c r="HD232">
        <v>0</v>
      </c>
      <c r="HF232" s="7">
        <v>45089</v>
      </c>
      <c r="HG232" s="4" t="s">
        <v>1365</v>
      </c>
      <c r="HH232" t="s">
        <v>1057</v>
      </c>
      <c r="HI232" t="s">
        <v>1365</v>
      </c>
      <c r="HJ232" t="s">
        <v>1057</v>
      </c>
      <c r="HK232" t="s">
        <v>1419</v>
      </c>
      <c r="HL232" t="s">
        <v>477</v>
      </c>
      <c r="HW232" t="s">
        <v>1489</v>
      </c>
      <c r="HX232" s="5" t="s">
        <v>1057</v>
      </c>
      <c r="HY232" s="4"/>
      <c r="IJ232" s="5"/>
      <c r="IW232">
        <f t="shared" si="27"/>
        <v>476.94778910491095</v>
      </c>
      <c r="IX232">
        <f t="shared" si="28"/>
        <v>600.33865673526066</v>
      </c>
      <c r="IY232">
        <f t="shared" si="29"/>
        <v>68.78350334553717</v>
      </c>
      <c r="IZ232" s="75">
        <f t="shared" si="30"/>
        <v>3.1684000000000001</v>
      </c>
      <c r="JA232" t="e">
        <v>#NAME?</v>
      </c>
      <c r="JB232">
        <v>1077.8660890000001</v>
      </c>
      <c r="JC232">
        <v>406.25</v>
      </c>
      <c r="JD232">
        <v>273.4375</v>
      </c>
      <c r="JE232">
        <v>5.7458879999999999</v>
      </c>
      <c r="JF232">
        <v>5.7363520000000001</v>
      </c>
      <c r="JG232">
        <v>54.483414000000003</v>
      </c>
      <c r="JH232">
        <v>71.649546999999998</v>
      </c>
      <c r="JI232">
        <v>73.661805000000001</v>
      </c>
      <c r="JJ232">
        <f t="shared" si="31"/>
        <v>145.311352</v>
      </c>
      <c r="JK232">
        <f t="shared" si="32"/>
        <v>45.862691579346041</v>
      </c>
      <c r="JL232">
        <f t="shared" si="33"/>
        <v>22.61379465976518</v>
      </c>
      <c r="JM232">
        <f t="shared" si="34"/>
        <v>23.248896919580861</v>
      </c>
      <c r="JN232">
        <v>12.900829</v>
      </c>
      <c r="JO232">
        <v>0.49591099999999999</v>
      </c>
      <c r="JP232">
        <v>141.041281</v>
      </c>
      <c r="JQ232">
        <v>143.27526599999999</v>
      </c>
      <c r="JR232">
        <v>1293.3015</v>
      </c>
      <c r="JS232">
        <v>1511.1613749999999</v>
      </c>
      <c r="JT232">
        <v>1902.1130000000001</v>
      </c>
      <c r="JU232">
        <v>385.73981300000003</v>
      </c>
      <c r="JV232">
        <v>13.265610000000001</v>
      </c>
      <c r="JW232">
        <v>22.983550000000001</v>
      </c>
      <c r="JX232">
        <v>22.945405000000001</v>
      </c>
      <c r="JY232">
        <v>217.933652</v>
      </c>
      <c r="JZ232">
        <f t="shared" si="35"/>
        <v>68.78350334553717</v>
      </c>
      <c r="KA232">
        <v>286.59820300000001</v>
      </c>
      <c r="KB232">
        <v>294.64722699999999</v>
      </c>
      <c r="KC232">
        <v>51.603315000000002</v>
      </c>
      <c r="KD232">
        <v>1.983643</v>
      </c>
      <c r="KE232">
        <v>23.506879999999999</v>
      </c>
      <c r="KF232">
        <v>23.879211000000002</v>
      </c>
      <c r="KG232">
        <v>215.550254</v>
      </c>
      <c r="KH232">
        <v>251.86023399999999</v>
      </c>
      <c r="KI232">
        <v>317.01882799999998</v>
      </c>
      <c r="KJ232">
        <v>64.289966000000007</v>
      </c>
      <c r="KK232">
        <v>2.2109350000000001</v>
      </c>
      <c r="KL232">
        <v>2.121089</v>
      </c>
      <c r="KM232">
        <v>322.73672499999998</v>
      </c>
      <c r="KN232">
        <v>42.563423</v>
      </c>
      <c r="KO232">
        <v>-111.562218</v>
      </c>
      <c r="KP232">
        <v>-106.85974899999999</v>
      </c>
      <c r="KQ232">
        <v>-2.8066249999999999</v>
      </c>
      <c r="KR232">
        <v>3.9617249999999999</v>
      </c>
      <c r="KS232">
        <v>18.303733999999999</v>
      </c>
      <c r="KT232">
        <v>338.43890399999998</v>
      </c>
      <c r="KU232">
        <v>47.048923000000002</v>
      </c>
      <c r="KV232">
        <v>-111.299149</v>
      </c>
      <c r="KW232">
        <v>-109.815933</v>
      </c>
      <c r="KX232">
        <v>-5.3965990000000001</v>
      </c>
      <c r="KY232">
        <v>12.495193</v>
      </c>
      <c r="KZ232">
        <v>17.306608000000001</v>
      </c>
      <c r="LA232">
        <v>340.66830399999998</v>
      </c>
      <c r="LB232">
        <v>46.741951</v>
      </c>
      <c r="LC232">
        <v>-112.812096</v>
      </c>
      <c r="LD232">
        <v>-111.28967299999999</v>
      </c>
      <c r="LE232">
        <v>-16.611547000000002</v>
      </c>
      <c r="LF232">
        <v>4.2047090000000003</v>
      </c>
      <c r="LG232">
        <v>0.97268299999999996</v>
      </c>
      <c r="LH232">
        <v>0.72730300000000003</v>
      </c>
      <c r="LI232" t="s">
        <v>1986</v>
      </c>
      <c r="LJ232" t="s">
        <v>1986</v>
      </c>
      <c r="LK232">
        <v>0.49307600000000001</v>
      </c>
      <c r="LL232">
        <v>0</v>
      </c>
      <c r="LM232" t="s">
        <v>1986</v>
      </c>
      <c r="LN232">
        <v>16.100994</v>
      </c>
      <c r="LO232" t="s">
        <v>1986</v>
      </c>
      <c r="LP232" t="s">
        <v>1986</v>
      </c>
      <c r="LQ232">
        <v>-25.064844000000001</v>
      </c>
      <c r="LR232">
        <v>0.49956699999999998</v>
      </c>
      <c r="LS232">
        <v>24.124631999999998</v>
      </c>
      <c r="LT232">
        <v>2460.7705000000001</v>
      </c>
      <c r="LU232">
        <v>152.83345299999999</v>
      </c>
      <c r="LV232">
        <v>25.021421</v>
      </c>
      <c r="LW232">
        <v>50.086266000000002</v>
      </c>
    </row>
    <row r="233" spans="1:335" ht="16.149999999999999" customHeight="1" x14ac:dyDescent="0.3">
      <c r="A233">
        <v>246</v>
      </c>
      <c r="B233">
        <v>8681300</v>
      </c>
      <c r="C233" t="s">
        <v>386</v>
      </c>
      <c r="D233" t="s">
        <v>135</v>
      </c>
      <c r="E233" s="8" t="s">
        <v>2248</v>
      </c>
      <c r="F233" s="8">
        <v>1</v>
      </c>
      <c r="G233" s="8"/>
      <c r="H233" s="80"/>
      <c r="I233" s="80" t="s">
        <v>2194</v>
      </c>
      <c r="J233" s="100">
        <v>1</v>
      </c>
      <c r="K233" s="100">
        <v>0</v>
      </c>
      <c r="L233" s="86"/>
      <c r="M233" s="100"/>
      <c r="N233" s="100"/>
      <c r="O233" s="95" t="s">
        <v>2286</v>
      </c>
      <c r="P233" s="100"/>
      <c r="Q233" s="140" t="s">
        <v>2277</v>
      </c>
      <c r="R233" s="100"/>
      <c r="S233" s="95" t="s">
        <v>2277</v>
      </c>
      <c r="T233" s="100"/>
      <c r="U233" s="100">
        <v>0</v>
      </c>
      <c r="V233" s="140"/>
      <c r="W233" s="140" t="s">
        <v>2281</v>
      </c>
      <c r="X233" s="100"/>
      <c r="Y233">
        <v>0</v>
      </c>
      <c r="Z233" s="7">
        <v>44324</v>
      </c>
      <c r="AA233" s="7">
        <v>44295</v>
      </c>
      <c r="AB233">
        <v>6.9</v>
      </c>
      <c r="AC233">
        <v>279</v>
      </c>
      <c r="AD233">
        <v>60</v>
      </c>
      <c r="AE233">
        <v>124</v>
      </c>
      <c r="AF233">
        <v>1.1000000000000001</v>
      </c>
      <c r="AG233">
        <v>176</v>
      </c>
      <c r="AH233">
        <v>1.01</v>
      </c>
      <c r="AI233">
        <v>3.1</v>
      </c>
      <c r="AJ233">
        <v>82</v>
      </c>
      <c r="AL233">
        <v>139.19300000000001</v>
      </c>
      <c r="AM233">
        <v>177</v>
      </c>
      <c r="AR233">
        <v>92</v>
      </c>
      <c r="AS233">
        <v>179.9</v>
      </c>
      <c r="AT233">
        <v>3.2364010000000007</v>
      </c>
      <c r="AU233">
        <v>28.426638108194869</v>
      </c>
      <c r="AV233" s="4">
        <v>118</v>
      </c>
      <c r="AW233" t="s">
        <v>1936</v>
      </c>
      <c r="AX233">
        <v>76</v>
      </c>
      <c r="AY233" t="s">
        <v>1936</v>
      </c>
      <c r="AZ233" s="11">
        <v>102.7</v>
      </c>
      <c r="BA233" s="6">
        <v>43640</v>
      </c>
      <c r="BB233" s="4">
        <v>1</v>
      </c>
      <c r="BC233" t="s">
        <v>1947</v>
      </c>
      <c r="BD233" s="8" t="s">
        <v>1946</v>
      </c>
      <c r="BE233" s="5" t="s">
        <v>1950</v>
      </c>
      <c r="BF233" s="7">
        <v>44689</v>
      </c>
      <c r="BG233" s="7"/>
      <c r="BJ233">
        <v>24</v>
      </c>
      <c r="BK233">
        <v>28</v>
      </c>
      <c r="BL233">
        <v>0.5</v>
      </c>
      <c r="BM233">
        <v>187</v>
      </c>
      <c r="BO233">
        <v>4.4000000000000004</v>
      </c>
      <c r="BP233">
        <v>101</v>
      </c>
      <c r="BR233">
        <v>94.891999999999996</v>
      </c>
      <c r="BX233">
        <v>89</v>
      </c>
      <c r="BY233">
        <v>179.9</v>
      </c>
      <c r="BZ233">
        <v>27.499682517710252</v>
      </c>
      <c r="CA233" s="7">
        <v>45054</v>
      </c>
      <c r="CB233" s="7"/>
      <c r="CE233">
        <v>26</v>
      </c>
      <c r="CF233">
        <v>40</v>
      </c>
      <c r="CG233">
        <v>0.6</v>
      </c>
      <c r="CH233">
        <v>199</v>
      </c>
      <c r="CJ233">
        <v>4.2</v>
      </c>
      <c r="CK233">
        <v>93</v>
      </c>
      <c r="CM233">
        <v>101.712</v>
      </c>
      <c r="CS233">
        <v>89</v>
      </c>
      <c r="CT233">
        <v>179.9</v>
      </c>
      <c r="CU233">
        <v>27.499682517710252</v>
      </c>
      <c r="CV233" s="7">
        <v>45419</v>
      </c>
      <c r="CW233" s="7"/>
      <c r="DN233">
        <v>89</v>
      </c>
      <c r="DO233">
        <v>179.9</v>
      </c>
      <c r="DP233">
        <v>1.7990000000000002</v>
      </c>
      <c r="DQ233">
        <v>27.499682517710252</v>
      </c>
      <c r="DR233" s="7">
        <v>45784</v>
      </c>
      <c r="DS233" s="7"/>
      <c r="EN233" s="7">
        <v>46149</v>
      </c>
      <c r="EO233" s="7"/>
      <c r="FJ233" s="12">
        <v>0</v>
      </c>
      <c r="FK233" s="11">
        <v>0</v>
      </c>
      <c r="FL233">
        <v>0</v>
      </c>
      <c r="FM233">
        <v>0</v>
      </c>
      <c r="FN233">
        <v>0</v>
      </c>
      <c r="FO233" s="5">
        <v>0</v>
      </c>
      <c r="FP233" s="12">
        <v>0</v>
      </c>
      <c r="FQ233">
        <v>0</v>
      </c>
      <c r="FR233">
        <v>0</v>
      </c>
      <c r="FS233">
        <v>0</v>
      </c>
      <c r="FT233">
        <v>0</v>
      </c>
      <c r="FU233" s="5">
        <v>0</v>
      </c>
      <c r="FV233" s="12">
        <v>0</v>
      </c>
      <c r="FW233">
        <v>0</v>
      </c>
      <c r="FX233">
        <v>0</v>
      </c>
      <c r="FY233">
        <v>0</v>
      </c>
      <c r="FZ233">
        <v>0</v>
      </c>
      <c r="GA233" s="5">
        <v>0</v>
      </c>
      <c r="GB233" s="4">
        <v>0</v>
      </c>
      <c r="GC233">
        <v>0</v>
      </c>
      <c r="GD233">
        <v>0</v>
      </c>
      <c r="GE233">
        <v>0</v>
      </c>
      <c r="GF233">
        <v>0</v>
      </c>
      <c r="GG233" s="5">
        <v>0</v>
      </c>
      <c r="GH233" s="4">
        <v>0</v>
      </c>
      <c r="GI233">
        <v>0</v>
      </c>
      <c r="GJ233">
        <v>0</v>
      </c>
      <c r="GK233">
        <v>0</v>
      </c>
      <c r="GL233">
        <v>0</v>
      </c>
      <c r="GM233" s="5">
        <v>0</v>
      </c>
      <c r="GN233" s="12">
        <v>0</v>
      </c>
      <c r="GO233">
        <v>0</v>
      </c>
      <c r="GP233">
        <v>0</v>
      </c>
      <c r="GQ233">
        <v>0</v>
      </c>
      <c r="GR233">
        <v>0</v>
      </c>
      <c r="GS233" s="5">
        <v>0</v>
      </c>
      <c r="GT233" s="76"/>
      <c r="GU233" s="76"/>
      <c r="GV233">
        <v>0</v>
      </c>
      <c r="GX233">
        <v>0</v>
      </c>
      <c r="GZ233">
        <v>0</v>
      </c>
      <c r="HB233">
        <v>0</v>
      </c>
      <c r="HD233">
        <v>0</v>
      </c>
      <c r="HF233" s="7">
        <v>45217</v>
      </c>
      <c r="HG233" s="4"/>
      <c r="HX233" s="5"/>
      <c r="HY233" s="4"/>
      <c r="IJ233" s="5"/>
      <c r="IW233">
        <f t="shared" si="27"/>
        <v>498.05289115903736</v>
      </c>
      <c r="IX233">
        <f t="shared" si="28"/>
        <v>359.11348748192813</v>
      </c>
      <c r="IY233">
        <f t="shared" si="29"/>
        <v>46.598630701201728</v>
      </c>
      <c r="IZ233" s="75">
        <f t="shared" si="30"/>
        <v>3.2364010000000007</v>
      </c>
      <c r="JA233" t="e">
        <v>#NAME?</v>
      </c>
      <c r="JB233">
        <v>1004.302002</v>
      </c>
      <c r="JC233">
        <v>367.95202599999999</v>
      </c>
      <c r="JD233">
        <v>267.42401100000001</v>
      </c>
      <c r="JE233">
        <v>5.5211309999999996</v>
      </c>
      <c r="JF233">
        <v>11.528076</v>
      </c>
      <c r="JG233">
        <v>45.243555000000001</v>
      </c>
      <c r="JH233">
        <v>88.340960999999993</v>
      </c>
      <c r="JI233">
        <v>48.367050999999996</v>
      </c>
      <c r="JJ233">
        <f t="shared" si="31"/>
        <v>136.708012</v>
      </c>
      <c r="JK233">
        <f t="shared" si="32"/>
        <v>42.240751995812623</v>
      </c>
      <c r="JL233">
        <f t="shared" si="33"/>
        <v>27.296049222577786</v>
      </c>
      <c r="JM233">
        <f t="shared" si="34"/>
        <v>14.944702773234832</v>
      </c>
      <c r="JN233">
        <v>34.264164000000001</v>
      </c>
      <c r="JO233">
        <v>0.76015600000000005</v>
      </c>
      <c r="JP233">
        <v>116.192375</v>
      </c>
      <c r="JQ233">
        <v>226.11490599999999</v>
      </c>
      <c r="JR233">
        <v>1022.915375</v>
      </c>
      <c r="JS233">
        <v>1611.8988750000001</v>
      </c>
      <c r="JT233">
        <v>1162.23525</v>
      </c>
      <c r="JU233">
        <v>693.67068700000004</v>
      </c>
      <c r="JV233">
        <v>19.726900000000001</v>
      </c>
      <c r="JW233">
        <v>18.403770999999999</v>
      </c>
      <c r="JX233">
        <v>38.426921</v>
      </c>
      <c r="JY233">
        <v>150.81185500000001</v>
      </c>
      <c r="JZ233">
        <f t="shared" si="35"/>
        <v>46.598630701201728</v>
      </c>
      <c r="KA233">
        <v>294.46986299999998</v>
      </c>
      <c r="KB233">
        <v>161.22350599999999</v>
      </c>
      <c r="KC233">
        <v>114.213887</v>
      </c>
      <c r="KD233">
        <v>2.5338530000000001</v>
      </c>
      <c r="KE233">
        <v>18.443235000000001</v>
      </c>
      <c r="KF233">
        <v>35.891255000000001</v>
      </c>
      <c r="KG233">
        <v>162.36752000000001</v>
      </c>
      <c r="KH233">
        <v>255.85697300000001</v>
      </c>
      <c r="KI233">
        <v>184.48177699999999</v>
      </c>
      <c r="KJ233">
        <v>110.106455</v>
      </c>
      <c r="KK233">
        <v>3.1312540000000002</v>
      </c>
      <c r="KL233">
        <v>-113.914925</v>
      </c>
      <c r="KM233">
        <v>231.709641</v>
      </c>
      <c r="KN233">
        <v>25.637606000000002</v>
      </c>
      <c r="KO233">
        <v>-94.660576000000006</v>
      </c>
      <c r="KP233">
        <v>-90.069489000000004</v>
      </c>
      <c r="KQ233">
        <v>15.362102</v>
      </c>
      <c r="KR233">
        <v>12.312666999999999</v>
      </c>
      <c r="KS233">
        <v>-96.861282000000003</v>
      </c>
      <c r="KT233">
        <v>156.02603099999999</v>
      </c>
      <c r="KU233">
        <v>20.140474000000001</v>
      </c>
      <c r="KV233">
        <v>-98.196037000000004</v>
      </c>
      <c r="KW233">
        <v>-92.527855000000002</v>
      </c>
      <c r="KX233">
        <v>-62.304336999999997</v>
      </c>
      <c r="KY233">
        <v>16.515038000000001</v>
      </c>
      <c r="KZ233">
        <v>-108.57094600000001</v>
      </c>
      <c r="LA233">
        <v>181.90226699999999</v>
      </c>
      <c r="LB233">
        <v>20.885935</v>
      </c>
      <c r="LC233">
        <v>-98.058762000000002</v>
      </c>
      <c r="LD233">
        <v>-95.353294000000005</v>
      </c>
      <c r="LE233">
        <v>-100.781593</v>
      </c>
      <c r="LF233">
        <v>12.796900000000001</v>
      </c>
      <c r="LG233">
        <v>1.82647</v>
      </c>
      <c r="LH233">
        <v>0.75134299999999998</v>
      </c>
      <c r="LI233" t="s">
        <v>1986</v>
      </c>
      <c r="LJ233" t="s">
        <v>1986</v>
      </c>
      <c r="LK233">
        <v>0.64620200000000005</v>
      </c>
      <c r="LL233">
        <v>0</v>
      </c>
      <c r="LM233" t="s">
        <v>1986</v>
      </c>
      <c r="LN233">
        <v>5.9340409999999997</v>
      </c>
      <c r="LO233" t="s">
        <v>1986</v>
      </c>
      <c r="LP233" t="s">
        <v>1986</v>
      </c>
      <c r="LQ233">
        <v>-5.6394349999999998</v>
      </c>
      <c r="LR233">
        <v>0.93813400000000002</v>
      </c>
      <c r="LS233">
        <v>0.79515000000000002</v>
      </c>
      <c r="LT233">
        <v>1119.1179999999999</v>
      </c>
      <c r="LU233">
        <v>188.59292199999999</v>
      </c>
      <c r="LV233">
        <v>85.516807999999997</v>
      </c>
      <c r="LW233">
        <v>91.156242000000006</v>
      </c>
    </row>
    <row r="234" spans="1:335" ht="16.149999999999999" customHeight="1" x14ac:dyDescent="0.3">
      <c r="A234">
        <v>247</v>
      </c>
      <c r="B234">
        <v>8747136</v>
      </c>
      <c r="C234" t="s">
        <v>387</v>
      </c>
      <c r="D234" t="s">
        <v>134</v>
      </c>
      <c r="E234" s="8" t="s">
        <v>81</v>
      </c>
      <c r="F234">
        <v>3</v>
      </c>
      <c r="G234" t="s">
        <v>2165</v>
      </c>
      <c r="H234" s="77" t="s">
        <v>2208</v>
      </c>
      <c r="I234" s="77" t="s">
        <v>2184</v>
      </c>
      <c r="J234" s="101">
        <v>0</v>
      </c>
      <c r="K234" s="101">
        <v>0</v>
      </c>
      <c r="M234" s="101"/>
      <c r="N234" s="101"/>
      <c r="O234" s="141" t="s">
        <v>2286</v>
      </c>
      <c r="P234" s="101"/>
      <c r="Q234" s="98" t="s">
        <v>2277</v>
      </c>
      <c r="R234" s="101"/>
      <c r="S234" s="141" t="s">
        <v>2277</v>
      </c>
      <c r="T234" s="101"/>
      <c r="U234" s="101">
        <v>0</v>
      </c>
      <c r="V234" s="141"/>
      <c r="W234" s="98" t="s">
        <v>2281</v>
      </c>
      <c r="X234" s="101"/>
      <c r="Y234">
        <v>0</v>
      </c>
      <c r="Z234" s="7">
        <v>43389</v>
      </c>
      <c r="AA234" s="7">
        <v>43509</v>
      </c>
      <c r="AB234">
        <v>12.1</v>
      </c>
      <c r="AC234">
        <v>302</v>
      </c>
      <c r="AD234">
        <v>5230</v>
      </c>
      <c r="AE234">
        <v>2915</v>
      </c>
      <c r="AF234">
        <v>2</v>
      </c>
      <c r="AG234">
        <v>171</v>
      </c>
      <c r="AH234">
        <v>1.44</v>
      </c>
      <c r="AI234">
        <v>3.7</v>
      </c>
      <c r="AJ234">
        <v>108</v>
      </c>
      <c r="AK234">
        <v>5.9</v>
      </c>
      <c r="AL234">
        <v>106.392</v>
      </c>
      <c r="AM234">
        <v>109</v>
      </c>
      <c r="AN234">
        <v>30</v>
      </c>
      <c r="AO234">
        <v>62</v>
      </c>
      <c r="AP234">
        <v>82</v>
      </c>
      <c r="AQ234" t="s">
        <v>554</v>
      </c>
      <c r="AR234">
        <v>120</v>
      </c>
      <c r="AS234">
        <v>160</v>
      </c>
      <c r="AT234">
        <v>2.5600000000000005</v>
      </c>
      <c r="AU234">
        <v>46.874999999999993</v>
      </c>
      <c r="AV234" s="4">
        <v>118</v>
      </c>
      <c r="AW234" t="s">
        <v>1771</v>
      </c>
      <c r="AX234">
        <v>74</v>
      </c>
      <c r="AY234" t="s">
        <v>1771</v>
      </c>
      <c r="AZ234" s="11">
        <v>126.1</v>
      </c>
      <c r="BA234" s="6">
        <v>43685</v>
      </c>
      <c r="BB234" s="4">
        <v>1</v>
      </c>
      <c r="BC234" t="s">
        <v>1961</v>
      </c>
      <c r="BD234" s="8" t="s">
        <v>1946</v>
      </c>
      <c r="BE234" s="5" t="s">
        <v>1973</v>
      </c>
      <c r="BF234" s="7">
        <v>43754</v>
      </c>
      <c r="BG234" s="7">
        <v>43685</v>
      </c>
      <c r="BH234">
        <v>9.1999999999999993</v>
      </c>
      <c r="BI234">
        <v>370</v>
      </c>
      <c r="BJ234">
        <v>27</v>
      </c>
      <c r="BK234">
        <v>15</v>
      </c>
      <c r="BL234">
        <v>0.6</v>
      </c>
      <c r="BM234">
        <v>351</v>
      </c>
      <c r="BO234">
        <v>4.5999999999999996</v>
      </c>
      <c r="BP234">
        <v>107</v>
      </c>
      <c r="BR234">
        <v>144.65600000000001</v>
      </c>
      <c r="BS234">
        <v>194</v>
      </c>
      <c r="BT234">
        <v>45</v>
      </c>
      <c r="BU234">
        <v>148</v>
      </c>
      <c r="BV234">
        <v>96</v>
      </c>
      <c r="BW234" t="s">
        <v>554</v>
      </c>
      <c r="BX234">
        <v>125.3</v>
      </c>
      <c r="BY234">
        <v>166.8</v>
      </c>
      <c r="BZ234">
        <v>45.035913715071096</v>
      </c>
      <c r="CA234" s="7">
        <v>44119</v>
      </c>
      <c r="CB234" s="7">
        <v>44181</v>
      </c>
      <c r="CC234">
        <v>6.4</v>
      </c>
      <c r="CD234">
        <v>362</v>
      </c>
      <c r="CE234">
        <v>20</v>
      </c>
      <c r="CF234">
        <v>10</v>
      </c>
      <c r="CG234">
        <v>0.4</v>
      </c>
      <c r="CJ234">
        <v>4.5</v>
      </c>
      <c r="CK234">
        <v>93</v>
      </c>
      <c r="CM234">
        <v>136.38300000000001</v>
      </c>
      <c r="CN234">
        <v>191</v>
      </c>
      <c r="CO234">
        <v>47</v>
      </c>
      <c r="CQ234">
        <v>119</v>
      </c>
      <c r="CR234" t="s">
        <v>708</v>
      </c>
      <c r="CS234">
        <v>121.8</v>
      </c>
      <c r="CT234">
        <v>167</v>
      </c>
      <c r="CU234">
        <v>43.673132776363438</v>
      </c>
      <c r="CV234" s="7">
        <v>44484</v>
      </c>
      <c r="CW234" s="7">
        <v>44419</v>
      </c>
      <c r="CX234">
        <v>5.0999999999999996</v>
      </c>
      <c r="CY234">
        <v>352</v>
      </c>
      <c r="CZ234">
        <v>18</v>
      </c>
      <c r="DA234">
        <v>9</v>
      </c>
      <c r="DB234">
        <v>0.5</v>
      </c>
      <c r="DE234">
        <v>4.5</v>
      </c>
      <c r="DF234">
        <v>105</v>
      </c>
      <c r="DH234">
        <v>145.869</v>
      </c>
      <c r="DI234">
        <v>203</v>
      </c>
      <c r="DJ234">
        <v>41</v>
      </c>
      <c r="DL234">
        <v>165</v>
      </c>
      <c r="DM234" t="s">
        <v>707</v>
      </c>
      <c r="DN234">
        <v>110.8</v>
      </c>
      <c r="DO234">
        <v>167</v>
      </c>
      <c r="DP234">
        <v>1.67</v>
      </c>
      <c r="DQ234">
        <v>39.7289253827674</v>
      </c>
      <c r="DR234" s="7">
        <v>44849</v>
      </c>
      <c r="DS234" s="7"/>
      <c r="EN234" s="7">
        <v>45214</v>
      </c>
      <c r="EO234" s="7"/>
      <c r="FJ234" s="12">
        <v>0</v>
      </c>
      <c r="FK234" s="11">
        <v>0</v>
      </c>
      <c r="FL234">
        <v>0</v>
      </c>
      <c r="FM234">
        <v>0</v>
      </c>
      <c r="FN234">
        <v>0</v>
      </c>
      <c r="FO234" s="5">
        <v>0</v>
      </c>
      <c r="FP234" s="12">
        <v>0</v>
      </c>
      <c r="FQ234">
        <v>0</v>
      </c>
      <c r="FR234">
        <v>0</v>
      </c>
      <c r="FS234">
        <v>0</v>
      </c>
      <c r="FT234">
        <v>0</v>
      </c>
      <c r="FU234" s="5">
        <v>0</v>
      </c>
      <c r="FV234" s="12">
        <v>0</v>
      </c>
      <c r="FW234">
        <v>0</v>
      </c>
      <c r="FX234">
        <v>0</v>
      </c>
      <c r="FY234">
        <v>0</v>
      </c>
      <c r="FZ234">
        <v>0</v>
      </c>
      <c r="GA234" s="5">
        <v>0</v>
      </c>
      <c r="GB234" s="4">
        <v>0</v>
      </c>
      <c r="GC234">
        <v>0</v>
      </c>
      <c r="GD234">
        <v>0</v>
      </c>
      <c r="GE234">
        <v>0</v>
      </c>
      <c r="GF234">
        <v>0</v>
      </c>
      <c r="GG234" s="5">
        <v>0</v>
      </c>
      <c r="GH234" s="4">
        <v>0</v>
      </c>
      <c r="GI234">
        <v>0</v>
      </c>
      <c r="GJ234">
        <v>0</v>
      </c>
      <c r="GK234">
        <v>0</v>
      </c>
      <c r="GL234">
        <v>0</v>
      </c>
      <c r="GM234" s="5">
        <v>0</v>
      </c>
      <c r="GN234" s="12">
        <v>0</v>
      </c>
      <c r="GO234">
        <v>0</v>
      </c>
      <c r="GP234">
        <v>0</v>
      </c>
      <c r="GQ234">
        <v>0</v>
      </c>
      <c r="GR234">
        <v>0</v>
      </c>
      <c r="GS234" s="5">
        <v>0</v>
      </c>
      <c r="GV234">
        <v>0</v>
      </c>
      <c r="GX234">
        <v>0</v>
      </c>
      <c r="GZ234">
        <v>0</v>
      </c>
      <c r="HB234">
        <v>0</v>
      </c>
      <c r="HD234">
        <v>0</v>
      </c>
      <c r="HF234" s="7">
        <v>44554</v>
      </c>
      <c r="HG234" s="4"/>
      <c r="HX234" s="5"/>
      <c r="HY234" s="4"/>
      <c r="IJ234" s="5"/>
      <c r="IW234">
        <f t="shared" si="27"/>
        <v>916.72412109374977</v>
      </c>
      <c r="IX234">
        <f t="shared" si="28"/>
        <v>2016.9650390624997</v>
      </c>
      <c r="IY234">
        <f t="shared" si="29"/>
        <v>66.54852304687499</v>
      </c>
      <c r="IZ234" s="75">
        <f t="shared" si="30"/>
        <v>2.5600000000000005</v>
      </c>
      <c r="JA234" t="e">
        <v>#NAME?</v>
      </c>
      <c r="JB234">
        <v>1177.7727050000001</v>
      </c>
      <c r="JC234">
        <v>454.10134900000003</v>
      </c>
      <c r="JD234">
        <v>286.13265999999999</v>
      </c>
      <c r="JE234">
        <v>7.1525499999999997</v>
      </c>
      <c r="JF234">
        <v>6.5922679999999998</v>
      </c>
      <c r="JG234">
        <v>42.591054999999997</v>
      </c>
      <c r="JH234">
        <v>62.816085999999999</v>
      </c>
      <c r="JI234">
        <v>120.420344</v>
      </c>
      <c r="JJ234">
        <f t="shared" si="31"/>
        <v>183.23642999999998</v>
      </c>
      <c r="JK234">
        <f t="shared" si="32"/>
        <v>71.576730468749986</v>
      </c>
      <c r="JL234">
        <f t="shared" si="33"/>
        <v>24.537533593749995</v>
      </c>
      <c r="JM234">
        <f t="shared" si="34"/>
        <v>47.039196874999988</v>
      </c>
      <c r="JN234">
        <v>16.691668</v>
      </c>
      <c r="JO234">
        <v>0.40531099999999998</v>
      </c>
      <c r="JP234">
        <v>275.62590599999999</v>
      </c>
      <c r="JQ234">
        <v>223.705547</v>
      </c>
      <c r="JR234">
        <v>1708.7227499999999</v>
      </c>
      <c r="JS234">
        <v>2346.8137499999998</v>
      </c>
      <c r="JT234">
        <v>5163.4305000000004</v>
      </c>
      <c r="JU234">
        <v>782.40075000000002</v>
      </c>
      <c r="JV234">
        <v>22.509073999999998</v>
      </c>
      <c r="JW234">
        <v>28.610199999999999</v>
      </c>
      <c r="JX234">
        <v>26.369070000000001</v>
      </c>
      <c r="JY234">
        <v>170.36421899999999</v>
      </c>
      <c r="JZ234">
        <f t="shared" si="35"/>
        <v>66.54852304687499</v>
      </c>
      <c r="KA234">
        <v>251.26433599999999</v>
      </c>
      <c r="KB234">
        <v>481.68136700000002</v>
      </c>
      <c r="KC234">
        <v>66.766675000000006</v>
      </c>
      <c r="KD234">
        <v>1.621245</v>
      </c>
      <c r="KE234">
        <v>27.562593</v>
      </c>
      <c r="KF234">
        <v>22.370553999999998</v>
      </c>
      <c r="KG234">
        <v>170.87228500000001</v>
      </c>
      <c r="KH234">
        <v>234.68136699999999</v>
      </c>
      <c r="KI234">
        <v>516.34304699999996</v>
      </c>
      <c r="KJ234">
        <v>78.240077999999997</v>
      </c>
      <c r="KK234">
        <v>2.2509070000000002</v>
      </c>
      <c r="KL234">
        <v>-85.960853999999998</v>
      </c>
      <c r="KM234">
        <v>383.97949199999999</v>
      </c>
      <c r="KN234">
        <v>17.512606000000002</v>
      </c>
      <c r="KO234">
        <v>-107.354919</v>
      </c>
      <c r="KP234">
        <v>-115.104568</v>
      </c>
      <c r="KQ234">
        <v>-14.7293</v>
      </c>
      <c r="KR234">
        <v>40.565570999999998</v>
      </c>
      <c r="KS234">
        <v>-86.189667</v>
      </c>
      <c r="KT234">
        <v>373.82278400000001</v>
      </c>
      <c r="KU234">
        <v>19.699507000000001</v>
      </c>
      <c r="KV234">
        <v>-112.06384300000001</v>
      </c>
      <c r="KW234">
        <v>-119.121506</v>
      </c>
      <c r="KX234">
        <v>-60.539493999999998</v>
      </c>
      <c r="KY234">
        <v>63.705883</v>
      </c>
      <c r="KZ234">
        <v>-81.081138999999993</v>
      </c>
      <c r="LA234">
        <v>396.29855300000003</v>
      </c>
      <c r="LB234">
        <v>19.757297999999999</v>
      </c>
      <c r="LC234">
        <v>-110.852951</v>
      </c>
      <c r="LD234">
        <v>-117.640625</v>
      </c>
      <c r="LE234">
        <v>-79.151291000000001</v>
      </c>
      <c r="LF234">
        <v>41.661053000000003</v>
      </c>
      <c r="LG234">
        <v>0.52163999999999999</v>
      </c>
      <c r="LH234">
        <v>0.81140000000000001</v>
      </c>
      <c r="LI234" t="s">
        <v>1986</v>
      </c>
      <c r="LJ234" t="s">
        <v>1986</v>
      </c>
      <c r="LK234">
        <v>0.34281400000000001</v>
      </c>
      <c r="LL234">
        <v>0</v>
      </c>
      <c r="LM234" t="s">
        <v>1986</v>
      </c>
      <c r="LN234">
        <v>3.1481140000000001</v>
      </c>
      <c r="LO234" t="s">
        <v>1986</v>
      </c>
      <c r="LP234" t="s">
        <v>1986</v>
      </c>
      <c r="LQ234">
        <v>-37.738377</v>
      </c>
      <c r="LR234">
        <v>0.26108399999999998</v>
      </c>
      <c r="LS234">
        <v>30.643286</v>
      </c>
      <c r="LT234">
        <v>1234.7447500000001</v>
      </c>
      <c r="LU234">
        <v>392.21724999999998</v>
      </c>
      <c r="LV234">
        <v>13.334258</v>
      </c>
      <c r="LW234">
        <v>51.072636000000003</v>
      </c>
    </row>
    <row r="235" spans="1:335" ht="16.149999999999999" customHeight="1" x14ac:dyDescent="0.3">
      <c r="A235">
        <v>248</v>
      </c>
      <c r="B235">
        <v>8749250</v>
      </c>
      <c r="C235" t="s">
        <v>292</v>
      </c>
      <c r="D235" t="s">
        <v>135</v>
      </c>
      <c r="E235" s="8" t="s">
        <v>82</v>
      </c>
      <c r="F235">
        <v>2</v>
      </c>
      <c r="G235">
        <v>3</v>
      </c>
      <c r="H235" s="77" t="s">
        <v>2183</v>
      </c>
      <c r="I235" s="77" t="s">
        <v>2184</v>
      </c>
      <c r="J235" s="101"/>
      <c r="K235" s="101">
        <v>0</v>
      </c>
      <c r="M235" s="101"/>
      <c r="N235" s="101"/>
      <c r="O235" s="141" t="s">
        <v>2286</v>
      </c>
      <c r="P235" s="101"/>
      <c r="Q235" s="98" t="s">
        <v>2277</v>
      </c>
      <c r="R235" s="101"/>
      <c r="S235" s="141" t="s">
        <v>2277</v>
      </c>
      <c r="T235" s="101"/>
      <c r="U235" s="101">
        <v>0</v>
      </c>
      <c r="V235" s="141"/>
      <c r="W235" s="98" t="s">
        <v>2281</v>
      </c>
      <c r="X235" s="101"/>
      <c r="Y235">
        <v>0</v>
      </c>
      <c r="Z235" s="7">
        <v>43955</v>
      </c>
      <c r="AA235" s="7">
        <v>43923</v>
      </c>
      <c r="AB235">
        <v>12</v>
      </c>
      <c r="AC235">
        <v>342</v>
      </c>
      <c r="AD235">
        <v>77</v>
      </c>
      <c r="AE235">
        <v>108</v>
      </c>
      <c r="AF235">
        <v>1.1000000000000001</v>
      </c>
      <c r="AG235">
        <v>257</v>
      </c>
      <c r="AH235">
        <v>1.05</v>
      </c>
      <c r="AI235">
        <v>5</v>
      </c>
      <c r="AJ235">
        <v>97</v>
      </c>
      <c r="AL235">
        <v>84.355000000000004</v>
      </c>
      <c r="AM235">
        <v>191</v>
      </c>
      <c r="AN235">
        <v>45</v>
      </c>
      <c r="AP235">
        <v>169</v>
      </c>
      <c r="AQ235" t="s">
        <v>710</v>
      </c>
      <c r="AR235">
        <v>94.7</v>
      </c>
      <c r="AS235">
        <v>171.7</v>
      </c>
      <c r="AT235">
        <v>2.9480889999999995</v>
      </c>
      <c r="AU235">
        <v>32.122503764302913</v>
      </c>
      <c r="AV235" s="4">
        <v>150</v>
      </c>
      <c r="AW235" t="s">
        <v>1418</v>
      </c>
      <c r="AX235">
        <v>100</v>
      </c>
      <c r="AY235" t="s">
        <v>1418</v>
      </c>
      <c r="AZ235" s="11">
        <v>115.9</v>
      </c>
      <c r="BA235" s="6">
        <v>43955</v>
      </c>
      <c r="BD235" s="8"/>
      <c r="BF235" s="7">
        <v>44320</v>
      </c>
      <c r="BG235" s="7">
        <v>44312</v>
      </c>
      <c r="BH235">
        <v>7.9</v>
      </c>
      <c r="BI235">
        <v>309</v>
      </c>
      <c r="BJ235">
        <v>25</v>
      </c>
      <c r="BK235">
        <v>30</v>
      </c>
      <c r="BL235">
        <v>1.1000000000000001</v>
      </c>
      <c r="BM235">
        <v>258</v>
      </c>
      <c r="BO235">
        <v>5</v>
      </c>
      <c r="BP235">
        <v>111</v>
      </c>
      <c r="BR235">
        <v>79.119</v>
      </c>
      <c r="BS235">
        <v>166</v>
      </c>
      <c r="BT235">
        <v>45</v>
      </c>
      <c r="BV235">
        <v>97</v>
      </c>
      <c r="BW235" t="s">
        <v>711</v>
      </c>
      <c r="BX235">
        <v>90</v>
      </c>
      <c r="BY235">
        <v>171.7</v>
      </c>
      <c r="BZ235">
        <v>30.528250673571936</v>
      </c>
      <c r="CA235" s="7">
        <v>44685</v>
      </c>
      <c r="CB235" s="7">
        <v>44666</v>
      </c>
      <c r="CC235">
        <v>7.3</v>
      </c>
      <c r="CD235">
        <v>347</v>
      </c>
      <c r="CE235">
        <v>26</v>
      </c>
      <c r="CF235">
        <v>25</v>
      </c>
      <c r="CG235">
        <v>1.1000000000000001</v>
      </c>
      <c r="CJ235">
        <v>5</v>
      </c>
      <c r="CK235">
        <v>97</v>
      </c>
      <c r="CL235">
        <v>5.8</v>
      </c>
      <c r="CM235">
        <v>72.009</v>
      </c>
      <c r="CN235">
        <v>185</v>
      </c>
      <c r="CO235">
        <v>51</v>
      </c>
      <c r="CQ235">
        <v>148</v>
      </c>
      <c r="CR235" t="s">
        <v>709</v>
      </c>
      <c r="CS235">
        <v>89.2</v>
      </c>
      <c r="CT235">
        <v>173</v>
      </c>
      <c r="CU235">
        <v>29.803869157004911</v>
      </c>
      <c r="CV235" s="7">
        <v>45050</v>
      </c>
      <c r="CW235" s="7"/>
      <c r="DR235" s="7">
        <v>45415</v>
      </c>
      <c r="DS235" s="7"/>
      <c r="EN235" s="7">
        <v>45780</v>
      </c>
      <c r="EO235" s="7"/>
      <c r="FJ235" s="12">
        <v>0</v>
      </c>
      <c r="FK235" s="11">
        <v>0</v>
      </c>
      <c r="FL235">
        <v>0</v>
      </c>
      <c r="FM235">
        <v>0</v>
      </c>
      <c r="FN235">
        <v>1</v>
      </c>
      <c r="FO235" s="5">
        <v>0</v>
      </c>
      <c r="FP235" s="12">
        <v>0</v>
      </c>
      <c r="FQ235">
        <v>0</v>
      </c>
      <c r="FR235">
        <v>0</v>
      </c>
      <c r="FS235">
        <v>0</v>
      </c>
      <c r="FT235">
        <v>1</v>
      </c>
      <c r="FU235" s="5">
        <v>0</v>
      </c>
      <c r="FV235" s="12">
        <v>0</v>
      </c>
      <c r="FW235">
        <v>0</v>
      </c>
      <c r="FX235">
        <v>0</v>
      </c>
      <c r="FY235">
        <v>0</v>
      </c>
      <c r="FZ235">
        <v>1</v>
      </c>
      <c r="GA235" s="5">
        <v>0</v>
      </c>
      <c r="GB235" s="4">
        <v>0</v>
      </c>
      <c r="GC235">
        <v>0</v>
      </c>
      <c r="GD235">
        <v>0</v>
      </c>
      <c r="GE235">
        <v>0</v>
      </c>
      <c r="GF235">
        <v>1</v>
      </c>
      <c r="GG235" s="5">
        <v>0</v>
      </c>
      <c r="GH235" s="4">
        <v>0</v>
      </c>
      <c r="GI235">
        <v>0</v>
      </c>
      <c r="GJ235">
        <v>0</v>
      </c>
      <c r="GK235">
        <v>0</v>
      </c>
      <c r="GL235">
        <v>1</v>
      </c>
      <c r="GM235" s="5">
        <v>0</v>
      </c>
      <c r="GN235" s="12">
        <v>0</v>
      </c>
      <c r="GO235">
        <v>0</v>
      </c>
      <c r="GP235">
        <v>0</v>
      </c>
      <c r="GQ235">
        <v>0</v>
      </c>
      <c r="GR235">
        <v>1</v>
      </c>
      <c r="GS235" s="5">
        <v>0</v>
      </c>
      <c r="GV235">
        <v>0</v>
      </c>
      <c r="GX235">
        <v>0</v>
      </c>
      <c r="GZ235">
        <v>0</v>
      </c>
      <c r="HB235">
        <v>0</v>
      </c>
      <c r="HD235">
        <v>0</v>
      </c>
      <c r="HF235" s="7">
        <v>44848</v>
      </c>
      <c r="HG235" s="4"/>
      <c r="HX235" s="5"/>
      <c r="HY235" s="4"/>
      <c r="IJ235" s="5"/>
      <c r="IW235">
        <f t="shared" si="27"/>
        <v>580.03608439229629</v>
      </c>
      <c r="IX235">
        <f t="shared" si="28"/>
        <v>695.07772662222885</v>
      </c>
      <c r="IY235">
        <f t="shared" si="29"/>
        <v>64.442354691462853</v>
      </c>
      <c r="IZ235" s="75">
        <f t="shared" si="30"/>
        <v>2.9480889999999995</v>
      </c>
      <c r="JA235" t="e">
        <v>#NAME?</v>
      </c>
      <c r="JB235">
        <v>1011.330688</v>
      </c>
      <c r="JC235">
        <v>367.95202599999999</v>
      </c>
      <c r="JD235">
        <v>272.30401599999999</v>
      </c>
      <c r="JE235">
        <v>5.4820760000000002</v>
      </c>
      <c r="JF235">
        <v>6.2727139999999997</v>
      </c>
      <c r="JG235">
        <v>47.495449000000001</v>
      </c>
      <c r="JH235">
        <v>59.712234000000002</v>
      </c>
      <c r="JI235">
        <v>60.567171999999999</v>
      </c>
      <c r="JJ235">
        <f t="shared" si="31"/>
        <v>120.27940599999999</v>
      </c>
      <c r="JK235">
        <f t="shared" si="32"/>
        <v>40.799109524848134</v>
      </c>
      <c r="JL235">
        <f t="shared" si="33"/>
        <v>20.254556087010947</v>
      </c>
      <c r="JM235">
        <f t="shared" si="34"/>
        <v>20.544553437837191</v>
      </c>
      <c r="JN235">
        <v>21.163858999999999</v>
      </c>
      <c r="JO235">
        <v>0.65489600000000003</v>
      </c>
      <c r="JP235">
        <v>169.603813</v>
      </c>
      <c r="JQ235">
        <v>192.61087499999999</v>
      </c>
      <c r="JR235">
        <v>1404.0662500000001</v>
      </c>
      <c r="JS235">
        <v>1709.998</v>
      </c>
      <c r="JT235">
        <v>2049.1509999999998</v>
      </c>
      <c r="JU235">
        <v>641.88862500000005</v>
      </c>
      <c r="JV235">
        <v>24.986072</v>
      </c>
      <c r="JW235">
        <v>21.928303</v>
      </c>
      <c r="JX235">
        <v>25.090854</v>
      </c>
      <c r="JY235">
        <v>189.981797</v>
      </c>
      <c r="JZ235">
        <f t="shared" si="35"/>
        <v>64.442354691462853</v>
      </c>
      <c r="KA235">
        <v>238.84894499999999</v>
      </c>
      <c r="KB235">
        <v>242.26869099999999</v>
      </c>
      <c r="KC235">
        <v>84.655439000000001</v>
      </c>
      <c r="KD235">
        <v>2.6195840000000001</v>
      </c>
      <c r="KE235">
        <v>21.884363</v>
      </c>
      <c r="KF235">
        <v>24.853017999999999</v>
      </c>
      <c r="KG235">
        <v>181.16984400000001</v>
      </c>
      <c r="KH235">
        <v>220.644902</v>
      </c>
      <c r="KI235">
        <v>264.40658200000001</v>
      </c>
      <c r="KJ235">
        <v>82.824336000000002</v>
      </c>
      <c r="KK235">
        <v>3.2240090000000001</v>
      </c>
      <c r="KL235">
        <v>-62.807063999999997</v>
      </c>
      <c r="KM235">
        <v>294.01138300000002</v>
      </c>
      <c r="KN235">
        <v>41.915241000000002</v>
      </c>
      <c r="KO235">
        <v>-107.14250199999999</v>
      </c>
      <c r="KP235">
        <v>-103.831841</v>
      </c>
      <c r="KQ235">
        <v>-14.338193</v>
      </c>
      <c r="KR235">
        <v>17.404222000000001</v>
      </c>
      <c r="KS235">
        <v>-53.918331000000002</v>
      </c>
      <c r="KT235">
        <v>331.94152800000001</v>
      </c>
      <c r="KU235">
        <v>45.051544</v>
      </c>
      <c r="KV235">
        <v>-109.694946</v>
      </c>
      <c r="KW235">
        <v>-110.15004</v>
      </c>
      <c r="KX235">
        <v>-45.209632999999997</v>
      </c>
      <c r="KY235">
        <v>26.214545999999999</v>
      </c>
      <c r="KZ235">
        <v>-49.901474</v>
      </c>
      <c r="LA235">
        <v>312.726471</v>
      </c>
      <c r="LB235">
        <v>44.646725000000004</v>
      </c>
      <c r="LC235">
        <v>-109.93617999999999</v>
      </c>
      <c r="LD235">
        <v>-109.48445100000001</v>
      </c>
      <c r="LE235">
        <v>-91.003226999999995</v>
      </c>
      <c r="LF235">
        <v>12.086447</v>
      </c>
      <c r="LG235">
        <v>0.98588399999999998</v>
      </c>
      <c r="LH235">
        <v>0.71691000000000005</v>
      </c>
      <c r="LI235" t="s">
        <v>1986</v>
      </c>
      <c r="LJ235" t="s">
        <v>1986</v>
      </c>
      <c r="LK235">
        <v>0.496446</v>
      </c>
      <c r="LL235">
        <v>0</v>
      </c>
      <c r="LM235" t="s">
        <v>1986</v>
      </c>
      <c r="LN235">
        <v>12.291883</v>
      </c>
      <c r="LO235" t="s">
        <v>1986</v>
      </c>
      <c r="LP235" t="s">
        <v>1986</v>
      </c>
      <c r="LQ235">
        <v>-17.310471</v>
      </c>
      <c r="LR235">
        <v>0.63437600000000005</v>
      </c>
      <c r="LS235">
        <v>21.032260000000001</v>
      </c>
      <c r="LT235">
        <v>1842.9894999999999</v>
      </c>
      <c r="LU235">
        <v>149.935484</v>
      </c>
      <c r="LV235">
        <v>30.034496000000001</v>
      </c>
      <c r="LW235">
        <v>47.344966999999997</v>
      </c>
    </row>
    <row r="236" spans="1:335" ht="16.149999999999999" customHeight="1" x14ac:dyDescent="0.3">
      <c r="A236">
        <v>249</v>
      </c>
      <c r="B236">
        <v>8782096</v>
      </c>
      <c r="C236" t="s">
        <v>388</v>
      </c>
      <c r="D236" t="s">
        <v>134</v>
      </c>
      <c r="E236" s="8" t="s">
        <v>83</v>
      </c>
      <c r="G236">
        <v>2</v>
      </c>
      <c r="I236" s="77" t="s">
        <v>2181</v>
      </c>
      <c r="J236" s="101">
        <v>0</v>
      </c>
      <c r="K236" s="101">
        <v>0</v>
      </c>
      <c r="M236" s="101">
        <v>1</v>
      </c>
      <c r="N236" s="139">
        <v>43461</v>
      </c>
      <c r="O236" s="98" t="s">
        <v>2274</v>
      </c>
      <c r="P236" s="139">
        <v>43461</v>
      </c>
      <c r="Q236" s="98" t="s">
        <v>2277</v>
      </c>
      <c r="R236" s="101"/>
      <c r="S236" s="98" t="s">
        <v>2278</v>
      </c>
      <c r="T236" s="139">
        <v>43464</v>
      </c>
      <c r="U236" s="101">
        <v>0</v>
      </c>
      <c r="V236" s="141"/>
      <c r="W236" s="98" t="s">
        <v>2281</v>
      </c>
      <c r="X236" s="101"/>
      <c r="Y236">
        <v>0</v>
      </c>
      <c r="Z236" s="7">
        <v>43460</v>
      </c>
      <c r="AA236" s="7">
        <v>43448</v>
      </c>
      <c r="AB236">
        <v>32.6</v>
      </c>
      <c r="AC236">
        <v>159</v>
      </c>
      <c r="AD236">
        <v>201</v>
      </c>
      <c r="AE236">
        <v>89</v>
      </c>
      <c r="AF236">
        <v>2.8</v>
      </c>
      <c r="AG236">
        <v>174</v>
      </c>
      <c r="AH236">
        <v>1.04</v>
      </c>
      <c r="AI236">
        <v>3.3</v>
      </c>
      <c r="AJ236">
        <v>127</v>
      </c>
      <c r="AL236">
        <v>81.141000000000005</v>
      </c>
      <c r="AM236">
        <v>181</v>
      </c>
      <c r="AN236">
        <v>32</v>
      </c>
      <c r="AP236">
        <v>95</v>
      </c>
      <c r="AR236">
        <v>40</v>
      </c>
      <c r="AS236">
        <v>153</v>
      </c>
      <c r="AT236">
        <v>2.3409</v>
      </c>
      <c r="AU236">
        <v>17.087444999786406</v>
      </c>
      <c r="AV236" s="4">
        <v>152</v>
      </c>
      <c r="AW236" t="s">
        <v>644</v>
      </c>
      <c r="AX236">
        <v>83</v>
      </c>
      <c r="AY236" t="s">
        <v>644</v>
      </c>
      <c r="AZ236" s="11">
        <v>59.9</v>
      </c>
      <c r="BA236" s="6">
        <v>44560</v>
      </c>
      <c r="BD236" s="8"/>
      <c r="BF236" s="7">
        <v>43825</v>
      </c>
      <c r="BG236" s="7">
        <v>43997</v>
      </c>
      <c r="BH236">
        <v>8</v>
      </c>
      <c r="BI236">
        <v>183</v>
      </c>
      <c r="BJ236">
        <v>31</v>
      </c>
      <c r="BK236">
        <v>12</v>
      </c>
      <c r="BL236">
        <v>0.6</v>
      </c>
      <c r="BM236">
        <v>148</v>
      </c>
      <c r="BN236">
        <v>0.96</v>
      </c>
      <c r="BO236">
        <v>4.4000000000000004</v>
      </c>
      <c r="BP236">
        <v>89</v>
      </c>
      <c r="BR236">
        <v>82.283000000000001</v>
      </c>
      <c r="BS236">
        <v>226</v>
      </c>
      <c r="BT236">
        <v>71</v>
      </c>
      <c r="BV236">
        <v>78</v>
      </c>
      <c r="BX236">
        <v>33.049999999999997</v>
      </c>
      <c r="BY236">
        <v>149.9</v>
      </c>
      <c r="BZ236">
        <v>14.708493676682828</v>
      </c>
      <c r="CA236" s="7">
        <v>44190</v>
      </c>
      <c r="CB236" s="7">
        <v>43997</v>
      </c>
      <c r="CC236">
        <v>8</v>
      </c>
      <c r="CD236">
        <v>183</v>
      </c>
      <c r="CE236">
        <v>33</v>
      </c>
      <c r="CF236">
        <v>9</v>
      </c>
      <c r="CG236">
        <v>0.7</v>
      </c>
      <c r="CH236">
        <v>74</v>
      </c>
      <c r="CI236">
        <v>0.93</v>
      </c>
      <c r="CJ236">
        <v>4.5999999999999996</v>
      </c>
      <c r="CK236">
        <v>94</v>
      </c>
      <c r="CM236">
        <v>80.718999999999994</v>
      </c>
      <c r="CN236">
        <v>243</v>
      </c>
      <c r="CO236">
        <v>41</v>
      </c>
      <c r="CQ236">
        <v>72</v>
      </c>
      <c r="CS236">
        <v>33.049999999999997</v>
      </c>
      <c r="CT236">
        <v>149.9</v>
      </c>
      <c r="CU236">
        <v>14.708493676682828</v>
      </c>
      <c r="CV236" s="7">
        <v>44555</v>
      </c>
      <c r="CW236" s="7">
        <v>44560</v>
      </c>
      <c r="CX236">
        <v>7.7</v>
      </c>
      <c r="CY236">
        <v>155</v>
      </c>
      <c r="CZ236">
        <v>30</v>
      </c>
      <c r="DA236">
        <v>8</v>
      </c>
      <c r="DB236">
        <v>0.6</v>
      </c>
      <c r="DC236">
        <v>78</v>
      </c>
      <c r="DD236">
        <v>0.93</v>
      </c>
      <c r="DE236">
        <v>4.3</v>
      </c>
      <c r="DF236">
        <v>98</v>
      </c>
      <c r="DH236">
        <v>68.033000000000001</v>
      </c>
      <c r="DI236">
        <v>221</v>
      </c>
      <c r="DJ236">
        <v>69</v>
      </c>
      <c r="DL236">
        <v>64</v>
      </c>
      <c r="DM236" t="s">
        <v>712</v>
      </c>
      <c r="DN236">
        <v>34.200000000000003</v>
      </c>
      <c r="DO236">
        <v>149.9</v>
      </c>
      <c r="DP236">
        <v>1.4990000000000001</v>
      </c>
      <c r="DQ236">
        <v>15.220286951363171</v>
      </c>
      <c r="DR236" s="7">
        <v>44920</v>
      </c>
      <c r="DS236" s="7">
        <v>44923</v>
      </c>
      <c r="DT236">
        <v>6.4</v>
      </c>
      <c r="DU236">
        <v>158</v>
      </c>
      <c r="DV236">
        <v>24</v>
      </c>
      <c r="DW236">
        <v>6</v>
      </c>
      <c r="DX236">
        <v>0.6</v>
      </c>
      <c r="DY236">
        <v>73</v>
      </c>
      <c r="DZ236">
        <v>0.97</v>
      </c>
      <c r="EA236">
        <v>4.3</v>
      </c>
      <c r="EB236">
        <v>100</v>
      </c>
      <c r="ED236">
        <v>67.861999999999995</v>
      </c>
      <c r="EE236">
        <v>221</v>
      </c>
      <c r="EF236">
        <v>63</v>
      </c>
      <c r="EH236">
        <v>70</v>
      </c>
      <c r="EI236" t="s">
        <v>713</v>
      </c>
      <c r="EJ236">
        <v>33.299999999999997</v>
      </c>
      <c r="EK236">
        <v>149.9</v>
      </c>
      <c r="EL236">
        <v>1.4990000000000001</v>
      </c>
      <c r="EM236">
        <v>14.819753084222032</v>
      </c>
      <c r="EN236" s="7">
        <v>45285</v>
      </c>
      <c r="EO236" s="7">
        <v>44923</v>
      </c>
      <c r="EP236">
        <v>6.4</v>
      </c>
      <c r="EQ236">
        <v>158</v>
      </c>
      <c r="FF236">
        <v>33.299999999999997</v>
      </c>
      <c r="FG236">
        <v>149.9</v>
      </c>
      <c r="FH236">
        <v>1.4990000000000001</v>
      </c>
      <c r="FI236">
        <v>14.819753084222032</v>
      </c>
      <c r="FJ236" s="12">
        <v>0</v>
      </c>
      <c r="FK236" s="11">
        <v>0</v>
      </c>
      <c r="FL236">
        <v>0</v>
      </c>
      <c r="FM236">
        <v>0</v>
      </c>
      <c r="FN236">
        <v>0</v>
      </c>
      <c r="FO236" s="5">
        <v>0</v>
      </c>
      <c r="FP236" s="12">
        <v>0</v>
      </c>
      <c r="FQ236">
        <v>1</v>
      </c>
      <c r="FR236">
        <v>0</v>
      </c>
      <c r="FS236">
        <v>0</v>
      </c>
      <c r="FT236">
        <v>0</v>
      </c>
      <c r="FU236" s="5">
        <v>0</v>
      </c>
      <c r="FV236" s="12">
        <v>0</v>
      </c>
      <c r="FW236">
        <v>1</v>
      </c>
      <c r="FX236">
        <v>0</v>
      </c>
      <c r="FY236">
        <v>0</v>
      </c>
      <c r="FZ236">
        <v>0</v>
      </c>
      <c r="GA236" s="5">
        <v>0</v>
      </c>
      <c r="GB236" s="4">
        <v>0</v>
      </c>
      <c r="GC236">
        <v>1</v>
      </c>
      <c r="GD236">
        <v>0</v>
      </c>
      <c r="GE236">
        <v>0</v>
      </c>
      <c r="GF236">
        <v>0</v>
      </c>
      <c r="GG236" s="5">
        <v>0</v>
      </c>
      <c r="GH236" s="4">
        <v>0</v>
      </c>
      <c r="GI236">
        <v>1</v>
      </c>
      <c r="GJ236">
        <v>0</v>
      </c>
      <c r="GK236">
        <v>0</v>
      </c>
      <c r="GL236">
        <v>0</v>
      </c>
      <c r="GM236" s="5">
        <v>0</v>
      </c>
      <c r="GN236" s="12">
        <v>0</v>
      </c>
      <c r="GO236">
        <v>1</v>
      </c>
      <c r="GP236">
        <v>0</v>
      </c>
      <c r="GQ236">
        <v>0</v>
      </c>
      <c r="GR236">
        <v>0</v>
      </c>
      <c r="GS236" s="5">
        <v>0</v>
      </c>
      <c r="GV236">
        <v>0</v>
      </c>
      <c r="GX236">
        <v>1</v>
      </c>
      <c r="GY236" t="s">
        <v>644</v>
      </c>
      <c r="GZ236">
        <v>0</v>
      </c>
      <c r="HB236">
        <v>1</v>
      </c>
      <c r="HC236" t="s">
        <v>1229</v>
      </c>
      <c r="HD236">
        <v>0</v>
      </c>
      <c r="HF236" s="7">
        <v>45110</v>
      </c>
      <c r="HG236" s="4"/>
      <c r="HX236" s="5"/>
      <c r="HY236" s="4"/>
      <c r="IA236" t="s">
        <v>1526</v>
      </c>
      <c r="IB236" t="s">
        <v>933</v>
      </c>
      <c r="IC236" t="s">
        <v>1569</v>
      </c>
      <c r="ID236" t="s">
        <v>1330</v>
      </c>
      <c r="IG236" t="s">
        <v>1625</v>
      </c>
      <c r="IH236" t="s">
        <v>1229</v>
      </c>
      <c r="II236" t="s">
        <v>1128</v>
      </c>
      <c r="IJ236" s="5" t="s">
        <v>644</v>
      </c>
      <c r="IW236">
        <f t="shared" si="27"/>
        <v>14.388950403690886</v>
      </c>
      <c r="IX236">
        <f t="shared" si="28"/>
        <v>35.211416976376604</v>
      </c>
      <c r="IY236">
        <f t="shared" si="29"/>
        <v>35.691596821735232</v>
      </c>
      <c r="IZ236" s="75">
        <f t="shared" si="30"/>
        <v>2.3409</v>
      </c>
      <c r="JA236" t="e">
        <v>#NAME?</v>
      </c>
      <c r="JB236">
        <v>608.81622300000004</v>
      </c>
      <c r="JC236">
        <v>226.43202199999999</v>
      </c>
      <c r="JD236">
        <v>158.11201500000001</v>
      </c>
      <c r="JE236">
        <v>3.1339760000000001</v>
      </c>
      <c r="JF236">
        <v>4.372325</v>
      </c>
      <c r="JG236">
        <v>20.887615</v>
      </c>
      <c r="JH236">
        <v>1.8218019999999999</v>
      </c>
      <c r="JI236">
        <v>5.9464569999999997</v>
      </c>
      <c r="JJ236">
        <f t="shared" si="31"/>
        <v>7.7682589999999996</v>
      </c>
      <c r="JK236">
        <f t="shared" si="32"/>
        <v>3.3184924601648937</v>
      </c>
      <c r="JL236">
        <f t="shared" si="33"/>
        <v>0.77824853688752182</v>
      </c>
      <c r="JM236">
        <f t="shared" si="34"/>
        <v>2.5402439232773717</v>
      </c>
      <c r="JN236">
        <v>31.211155999999999</v>
      </c>
      <c r="JO236">
        <v>0.58583399999999997</v>
      </c>
      <c r="JP236">
        <v>46.773867000000003</v>
      </c>
      <c r="JQ236">
        <v>77.954070000000002</v>
      </c>
      <c r="JR236">
        <v>311.82581199999998</v>
      </c>
      <c r="JS236">
        <v>33.683093999999997</v>
      </c>
      <c r="JT236">
        <v>82.426406</v>
      </c>
      <c r="JU236">
        <v>448.23943800000001</v>
      </c>
      <c r="JV236">
        <v>9.2495139999999996</v>
      </c>
      <c r="JW236">
        <v>12.535902</v>
      </c>
      <c r="JX236">
        <v>17.489298000000002</v>
      </c>
      <c r="JY236">
        <v>83.550459000000004</v>
      </c>
      <c r="JZ236">
        <f t="shared" si="35"/>
        <v>35.691596821735232</v>
      </c>
      <c r="KA236">
        <v>7.2872079999999997</v>
      </c>
      <c r="KB236">
        <v>23.785827999999999</v>
      </c>
      <c r="KC236">
        <v>124.844629</v>
      </c>
      <c r="KD236">
        <v>2.343337</v>
      </c>
      <c r="KE236">
        <v>12.473031000000001</v>
      </c>
      <c r="KF236">
        <v>20.787751</v>
      </c>
      <c r="KG236">
        <v>83.153544999999994</v>
      </c>
      <c r="KH236">
        <v>8.9821580000000001</v>
      </c>
      <c r="KI236">
        <v>21.980376</v>
      </c>
      <c r="KJ236">
        <v>119.530518</v>
      </c>
      <c r="KK236">
        <v>2.4665370000000002</v>
      </c>
      <c r="KL236">
        <v>-87.429366999999999</v>
      </c>
      <c r="KM236">
        <v>346.77001999999999</v>
      </c>
      <c r="KN236">
        <v>34.524830000000001</v>
      </c>
      <c r="KO236">
        <v>-17.548407000000001</v>
      </c>
      <c r="KP236">
        <v>-23.604102999999999</v>
      </c>
      <c r="KQ236">
        <v>-21.646612000000001</v>
      </c>
      <c r="KR236">
        <v>31.680160999999998</v>
      </c>
      <c r="KS236">
        <v>-95.772034000000005</v>
      </c>
      <c r="KT236">
        <v>369.09857199999999</v>
      </c>
      <c r="KU236">
        <v>28.494242</v>
      </c>
      <c r="KV236">
        <v>-19.827452000000001</v>
      </c>
      <c r="KW236">
        <v>-16.59111</v>
      </c>
      <c r="KX236">
        <v>-48.013961999999999</v>
      </c>
      <c r="KY236">
        <v>31.926828</v>
      </c>
      <c r="KZ236">
        <v>-93.001427000000007</v>
      </c>
      <c r="LA236">
        <v>357.57110599999999</v>
      </c>
      <c r="LB236">
        <v>29.219764999999999</v>
      </c>
      <c r="LC236">
        <v>-18.006080999999998</v>
      </c>
      <c r="LD236">
        <v>-22.698630999999999</v>
      </c>
      <c r="LE236">
        <v>-132.62493900000001</v>
      </c>
      <c r="LF236">
        <v>33.74485</v>
      </c>
      <c r="LG236">
        <v>0.30636799999999997</v>
      </c>
      <c r="LH236">
        <v>0.271088</v>
      </c>
      <c r="LI236" t="s">
        <v>1986</v>
      </c>
      <c r="LJ236" t="s">
        <v>1986</v>
      </c>
      <c r="LK236">
        <v>0.23451900000000001</v>
      </c>
      <c r="LL236">
        <v>0</v>
      </c>
      <c r="LM236" t="s">
        <v>1986</v>
      </c>
      <c r="LN236">
        <v>11.391586999999999</v>
      </c>
      <c r="LO236" t="s">
        <v>1986</v>
      </c>
      <c r="LP236" t="s">
        <v>1986</v>
      </c>
      <c r="LQ236">
        <v>1.341793</v>
      </c>
      <c r="LR236">
        <v>1.029126</v>
      </c>
      <c r="LS236">
        <v>12.259249000000001</v>
      </c>
      <c r="LT236">
        <v>559.76706200000001</v>
      </c>
      <c r="LU236">
        <v>49.138637000000003</v>
      </c>
      <c r="LV236">
        <v>47.409931</v>
      </c>
      <c r="LW236">
        <v>46.068137999999998</v>
      </c>
    </row>
    <row r="237" spans="1:335" ht="16.149999999999999" customHeight="1" x14ac:dyDescent="0.3">
      <c r="A237">
        <v>250</v>
      </c>
      <c r="B237">
        <v>8789363</v>
      </c>
      <c r="C237" t="s">
        <v>389</v>
      </c>
      <c r="D237" t="s">
        <v>134</v>
      </c>
      <c r="E237" s="8" t="s">
        <v>2207</v>
      </c>
      <c r="F237">
        <v>1</v>
      </c>
      <c r="G237">
        <v>4</v>
      </c>
      <c r="I237" s="77" t="s">
        <v>2185</v>
      </c>
      <c r="J237" s="101">
        <v>0</v>
      </c>
      <c r="K237" s="101">
        <v>0</v>
      </c>
      <c r="M237" s="101">
        <v>1</v>
      </c>
      <c r="N237" s="139">
        <v>45021</v>
      </c>
      <c r="O237" s="98" t="s">
        <v>2274</v>
      </c>
      <c r="P237" s="139">
        <v>45021</v>
      </c>
      <c r="Q237" s="98" t="s">
        <v>2277</v>
      </c>
      <c r="R237" s="101"/>
      <c r="S237" s="98" t="s">
        <v>2278</v>
      </c>
      <c r="T237" s="139">
        <v>45107</v>
      </c>
      <c r="U237" s="101">
        <v>0</v>
      </c>
      <c r="V237" s="141"/>
      <c r="W237" s="141" t="s">
        <v>2274</v>
      </c>
      <c r="X237" s="139">
        <v>45121</v>
      </c>
      <c r="Y237">
        <v>0</v>
      </c>
      <c r="Z237" s="7">
        <v>43495</v>
      </c>
      <c r="AA237" s="7">
        <v>43505</v>
      </c>
      <c r="AB237">
        <v>46.4</v>
      </c>
      <c r="AC237">
        <v>268</v>
      </c>
      <c r="AD237">
        <v>46</v>
      </c>
      <c r="AE237">
        <v>17</v>
      </c>
      <c r="AF237">
        <v>1.3</v>
      </c>
      <c r="AG237">
        <v>81</v>
      </c>
      <c r="AH237">
        <v>1.25</v>
      </c>
      <c r="AI237">
        <v>3.2</v>
      </c>
      <c r="AJ237">
        <v>95</v>
      </c>
      <c r="AL237">
        <v>120.65300000000001</v>
      </c>
      <c r="AM237">
        <v>129</v>
      </c>
      <c r="AN237">
        <v>45</v>
      </c>
      <c r="AP237">
        <v>113</v>
      </c>
      <c r="AR237">
        <v>64</v>
      </c>
      <c r="AS237">
        <v>154</v>
      </c>
      <c r="AT237">
        <v>2.3715999999999999</v>
      </c>
      <c r="AU237">
        <v>26.986001011975038</v>
      </c>
      <c r="AV237" s="4">
        <v>128</v>
      </c>
      <c r="AW237" t="s">
        <v>1937</v>
      </c>
      <c r="AX237">
        <v>76</v>
      </c>
      <c r="AY237" t="s">
        <v>1937</v>
      </c>
      <c r="AZ237" s="11">
        <v>82.7</v>
      </c>
      <c r="BA237" s="6">
        <v>44467</v>
      </c>
      <c r="BD237" s="8"/>
      <c r="BF237" s="7">
        <v>43860</v>
      </c>
      <c r="BG237" s="7">
        <v>43796</v>
      </c>
      <c r="BH237">
        <v>27.6</v>
      </c>
      <c r="BI237">
        <v>273</v>
      </c>
      <c r="BJ237">
        <v>32</v>
      </c>
      <c r="BK237">
        <v>13</v>
      </c>
      <c r="BL237">
        <v>1.5</v>
      </c>
      <c r="BM237">
        <v>73</v>
      </c>
      <c r="BN237">
        <v>1.17</v>
      </c>
      <c r="BO237">
        <v>3.7</v>
      </c>
      <c r="BP237">
        <v>78</v>
      </c>
      <c r="BR237">
        <v>103.693</v>
      </c>
      <c r="BS237">
        <v>172</v>
      </c>
      <c r="BX237">
        <v>57.4</v>
      </c>
      <c r="BY237">
        <v>150.6</v>
      </c>
      <c r="BZ237">
        <v>25.30824025720932</v>
      </c>
      <c r="CA237" s="7">
        <v>44225</v>
      </c>
      <c r="CB237" s="7">
        <v>44181</v>
      </c>
      <c r="CC237">
        <v>32.4</v>
      </c>
      <c r="CD237">
        <v>315</v>
      </c>
      <c r="CE237">
        <v>41</v>
      </c>
      <c r="CF237">
        <v>17</v>
      </c>
      <c r="CG237">
        <v>1.1000000000000001</v>
      </c>
      <c r="CH237">
        <v>75</v>
      </c>
      <c r="CI237">
        <v>1.1299999999999999</v>
      </c>
      <c r="CJ237">
        <v>3.6</v>
      </c>
      <c r="CK237">
        <v>83</v>
      </c>
      <c r="CM237">
        <v>105.47799999999999</v>
      </c>
      <c r="CN237">
        <v>157</v>
      </c>
      <c r="CO237">
        <v>47</v>
      </c>
      <c r="CQ237">
        <v>102</v>
      </c>
      <c r="CR237" t="s">
        <v>714</v>
      </c>
      <c r="CS237">
        <v>58.8</v>
      </c>
      <c r="CT237">
        <v>150.6</v>
      </c>
      <c r="CU237">
        <v>25.925514409824181</v>
      </c>
      <c r="CV237" s="7">
        <v>44590</v>
      </c>
      <c r="CW237" s="7">
        <v>44649</v>
      </c>
      <c r="CX237">
        <v>19.899999999999999</v>
      </c>
      <c r="CY237">
        <v>377</v>
      </c>
      <c r="CZ237">
        <v>52</v>
      </c>
      <c r="DA237">
        <v>17</v>
      </c>
      <c r="DB237">
        <v>1.9</v>
      </c>
      <c r="DC237">
        <v>82</v>
      </c>
      <c r="DD237">
        <v>1.2</v>
      </c>
      <c r="DE237">
        <v>3.2</v>
      </c>
      <c r="DF237">
        <v>94</v>
      </c>
      <c r="DH237">
        <v>93.421000000000006</v>
      </c>
      <c r="DI237">
        <v>154</v>
      </c>
      <c r="DJ237">
        <v>52</v>
      </c>
      <c r="DL237">
        <v>101</v>
      </c>
      <c r="DM237" t="s">
        <v>618</v>
      </c>
      <c r="DN237">
        <v>64.400000000000006</v>
      </c>
      <c r="DO237">
        <v>149.9</v>
      </c>
      <c r="DP237">
        <v>1.4990000000000001</v>
      </c>
      <c r="DQ237">
        <v>28.660423382099069</v>
      </c>
      <c r="DR237" s="7">
        <v>44955</v>
      </c>
      <c r="DS237" s="7">
        <v>44839</v>
      </c>
      <c r="DT237">
        <v>23.2</v>
      </c>
      <c r="DU237">
        <v>325</v>
      </c>
      <c r="DV237">
        <v>47</v>
      </c>
      <c r="DW237">
        <v>35</v>
      </c>
      <c r="DX237">
        <v>4</v>
      </c>
      <c r="DY237">
        <v>72</v>
      </c>
      <c r="DZ237">
        <v>1.5</v>
      </c>
      <c r="EA237">
        <v>2.6</v>
      </c>
      <c r="EB237">
        <v>80</v>
      </c>
      <c r="ED237">
        <v>116.24299999999999</v>
      </c>
      <c r="EE237">
        <v>107</v>
      </c>
      <c r="EF237">
        <v>28</v>
      </c>
      <c r="EH237">
        <v>75</v>
      </c>
      <c r="EI237" t="s">
        <v>607</v>
      </c>
      <c r="EJ237">
        <v>68.2</v>
      </c>
      <c r="EK237">
        <v>149.1</v>
      </c>
      <c r="EL237">
        <v>1.4909999999999999</v>
      </c>
      <c r="EM237">
        <v>30.678144431084615</v>
      </c>
      <c r="EN237" s="7">
        <v>45320</v>
      </c>
      <c r="EO237" s="7"/>
      <c r="FF237">
        <v>48.5</v>
      </c>
      <c r="FG237">
        <v>148.4</v>
      </c>
      <c r="FH237">
        <v>1.484</v>
      </c>
      <c r="FI237">
        <v>22.022871092189103</v>
      </c>
      <c r="FJ237" s="12">
        <v>0</v>
      </c>
      <c r="FK237" s="11">
        <v>0</v>
      </c>
      <c r="FL237">
        <v>0</v>
      </c>
      <c r="FM237">
        <v>0</v>
      </c>
      <c r="FN237">
        <v>0</v>
      </c>
      <c r="FO237" s="5">
        <v>0</v>
      </c>
      <c r="FP237" s="12">
        <v>0</v>
      </c>
      <c r="FQ237">
        <v>0</v>
      </c>
      <c r="FR237">
        <v>0</v>
      </c>
      <c r="FS237">
        <v>0</v>
      </c>
      <c r="FT237">
        <v>0</v>
      </c>
      <c r="FU237" s="5">
        <v>0</v>
      </c>
      <c r="FV237" s="12">
        <v>0</v>
      </c>
      <c r="FW237">
        <v>0</v>
      </c>
      <c r="FX237">
        <v>0</v>
      </c>
      <c r="FY237">
        <v>0</v>
      </c>
      <c r="FZ237">
        <v>0</v>
      </c>
      <c r="GA237" s="5">
        <v>0</v>
      </c>
      <c r="GB237" s="4">
        <v>0</v>
      </c>
      <c r="GC237">
        <v>0</v>
      </c>
      <c r="GD237">
        <v>0</v>
      </c>
      <c r="GE237">
        <v>0</v>
      </c>
      <c r="GF237">
        <v>0</v>
      </c>
      <c r="GG237" s="5">
        <v>0</v>
      </c>
      <c r="GH237" s="4">
        <v>0</v>
      </c>
      <c r="GI237">
        <v>0</v>
      </c>
      <c r="GJ237">
        <v>0</v>
      </c>
      <c r="GK237">
        <v>0</v>
      </c>
      <c r="GL237">
        <v>0</v>
      </c>
      <c r="GM237" s="5">
        <v>0</v>
      </c>
      <c r="GN237" s="12">
        <v>0</v>
      </c>
      <c r="GO237">
        <v>0</v>
      </c>
      <c r="GP237">
        <v>0</v>
      </c>
      <c r="GQ237">
        <v>0</v>
      </c>
      <c r="GR237">
        <v>0</v>
      </c>
      <c r="GS237" s="5">
        <v>0</v>
      </c>
      <c r="GV237">
        <v>1</v>
      </c>
      <c r="GW237" t="s">
        <v>1120</v>
      </c>
      <c r="GX237">
        <v>1</v>
      </c>
      <c r="GY237" t="s">
        <v>1231</v>
      </c>
      <c r="GZ237">
        <v>0</v>
      </c>
      <c r="HB237">
        <v>1</v>
      </c>
      <c r="HC237" t="s">
        <v>1230</v>
      </c>
      <c r="HD237">
        <v>0</v>
      </c>
      <c r="HF237" s="7">
        <v>45196</v>
      </c>
      <c r="HG237" s="4"/>
      <c r="HW237" t="s">
        <v>1454</v>
      </c>
      <c r="HX237" s="5" t="s">
        <v>1120</v>
      </c>
      <c r="HY237" s="4"/>
      <c r="II237" t="s">
        <v>1128</v>
      </c>
      <c r="IJ237" s="5" t="s">
        <v>1231</v>
      </c>
      <c r="IW237">
        <f t="shared" si="27"/>
        <v>180.11625864395347</v>
      </c>
      <c r="IX237">
        <f t="shared" si="28"/>
        <v>699.14593523359758</v>
      </c>
      <c r="IY237">
        <f t="shared" si="29"/>
        <v>50.822003288918879</v>
      </c>
      <c r="IZ237" s="75">
        <f t="shared" si="30"/>
        <v>2.3715999999999999</v>
      </c>
      <c r="JA237" t="e">
        <v>#NAME?</v>
      </c>
      <c r="JB237">
        <v>911.86724900000002</v>
      </c>
      <c r="JC237">
        <v>352.336029</v>
      </c>
      <c r="JD237">
        <v>220.576019</v>
      </c>
      <c r="JE237">
        <v>4.427098</v>
      </c>
      <c r="JF237">
        <v>5.6297249999999996</v>
      </c>
      <c r="JG237">
        <v>30.132365</v>
      </c>
      <c r="JH237">
        <v>21.92116</v>
      </c>
      <c r="JI237">
        <v>79.828265999999999</v>
      </c>
      <c r="JJ237">
        <f t="shared" si="31"/>
        <v>101.749426</v>
      </c>
      <c r="JK237">
        <f t="shared" si="32"/>
        <v>42.903283015685616</v>
      </c>
      <c r="JL237">
        <f t="shared" si="33"/>
        <v>9.2431944678697935</v>
      </c>
      <c r="JM237">
        <f t="shared" si="34"/>
        <v>33.660088547815825</v>
      </c>
      <c r="JN237">
        <v>13.209849999999999</v>
      </c>
      <c r="JO237">
        <v>0.41437099999999999</v>
      </c>
      <c r="JP237">
        <v>93.038117</v>
      </c>
      <c r="JQ237">
        <v>119.95315600000001</v>
      </c>
      <c r="JR237">
        <v>633.001125</v>
      </c>
      <c r="JS237">
        <v>427.16371900000001</v>
      </c>
      <c r="JT237">
        <v>1658.0944999999999</v>
      </c>
      <c r="JU237">
        <v>254.29257799999999</v>
      </c>
      <c r="JV237">
        <v>10.464048999999999</v>
      </c>
      <c r="JW237">
        <v>17.708390999999999</v>
      </c>
      <c r="JX237">
        <v>22.518899000000001</v>
      </c>
      <c r="JY237">
        <v>120.52946300000001</v>
      </c>
      <c r="JZ237">
        <f t="shared" si="35"/>
        <v>50.822003288918879</v>
      </c>
      <c r="KA237">
        <v>87.684639000000004</v>
      </c>
      <c r="KB237">
        <v>319.31304699999998</v>
      </c>
      <c r="KC237">
        <v>52.839399</v>
      </c>
      <c r="KD237">
        <v>1.6574819999999999</v>
      </c>
      <c r="KE237">
        <v>17.721544999999999</v>
      </c>
      <c r="KF237">
        <v>22.848220000000001</v>
      </c>
      <c r="KG237">
        <v>120.571641</v>
      </c>
      <c r="KH237">
        <v>81.364517000000006</v>
      </c>
      <c r="KI237">
        <v>315.827539</v>
      </c>
      <c r="KJ237">
        <v>48.436680000000003</v>
      </c>
      <c r="KK237">
        <v>1.993152</v>
      </c>
      <c r="KL237">
        <v>-106.279549</v>
      </c>
      <c r="KM237">
        <v>270.61935399999999</v>
      </c>
      <c r="KN237">
        <v>22.948989999999998</v>
      </c>
      <c r="KO237">
        <v>-86.852790999999996</v>
      </c>
      <c r="KP237">
        <v>-107.42673499999999</v>
      </c>
      <c r="KQ237">
        <v>-20.392749999999999</v>
      </c>
      <c r="KR237">
        <v>46.666598999999998</v>
      </c>
      <c r="KS237">
        <v>-106.11834</v>
      </c>
      <c r="KT237">
        <v>255.27453600000001</v>
      </c>
      <c r="KU237">
        <v>25.473879</v>
      </c>
      <c r="KV237">
        <v>-87.915588</v>
      </c>
      <c r="KW237">
        <v>-109.60535400000001</v>
      </c>
      <c r="KX237">
        <v>-58.013160999999997</v>
      </c>
      <c r="KY237">
        <v>53.965519</v>
      </c>
      <c r="KZ237">
        <v>-119.994705</v>
      </c>
      <c r="LA237">
        <v>263.84475700000002</v>
      </c>
      <c r="LB237">
        <v>25.601206000000001</v>
      </c>
      <c r="LC237">
        <v>-88.891341999999995</v>
      </c>
      <c r="LD237">
        <v>-110.219345</v>
      </c>
      <c r="LE237">
        <v>-55.029460999999998</v>
      </c>
      <c r="LF237">
        <v>49.797451000000002</v>
      </c>
      <c r="LG237">
        <v>0.27460400000000001</v>
      </c>
      <c r="LH237">
        <v>0.77151999999999998</v>
      </c>
      <c r="LI237" t="s">
        <v>1986</v>
      </c>
      <c r="LJ237" t="s">
        <v>1986</v>
      </c>
      <c r="LK237">
        <v>0.215443</v>
      </c>
      <c r="LL237">
        <v>0</v>
      </c>
      <c r="LM237" t="s">
        <v>1986</v>
      </c>
      <c r="LN237">
        <v>2.3288639999999998</v>
      </c>
      <c r="LO237" t="s">
        <v>1986</v>
      </c>
      <c r="LP237" t="s">
        <v>1986</v>
      </c>
      <c r="LQ237">
        <v>-7.4435120000000001</v>
      </c>
      <c r="LR237">
        <v>0.83021900000000004</v>
      </c>
      <c r="LS237">
        <v>16.575199999999999</v>
      </c>
      <c r="LT237">
        <v>779.29781200000002</v>
      </c>
      <c r="LU237">
        <v>334.62568800000003</v>
      </c>
      <c r="LV237">
        <v>36.398426000000001</v>
      </c>
      <c r="LW237">
        <v>43.841937999999999</v>
      </c>
    </row>
    <row r="238" spans="1:335" ht="16.149999999999999" customHeight="1" x14ac:dyDescent="0.3">
      <c r="A238">
        <v>251</v>
      </c>
      <c r="B238">
        <v>8831914</v>
      </c>
      <c r="C238" t="s">
        <v>390</v>
      </c>
      <c r="D238" t="s">
        <v>134</v>
      </c>
      <c r="E238" s="8" t="s">
        <v>84</v>
      </c>
      <c r="I238" s="77" t="s">
        <v>2181</v>
      </c>
      <c r="J238" s="100">
        <v>0</v>
      </c>
      <c r="K238" s="100">
        <v>0</v>
      </c>
      <c r="L238" s="85"/>
      <c r="M238" s="100"/>
      <c r="N238" s="100"/>
      <c r="O238" s="95" t="s">
        <v>2286</v>
      </c>
      <c r="P238" s="100"/>
      <c r="Q238" s="140" t="s">
        <v>2277</v>
      </c>
      <c r="R238" s="100"/>
      <c r="S238" s="95" t="s">
        <v>2277</v>
      </c>
      <c r="T238" s="100"/>
      <c r="U238" s="100">
        <v>0</v>
      </c>
      <c r="V238" s="95"/>
      <c r="W238" s="140" t="s">
        <v>2281</v>
      </c>
      <c r="X238" s="100"/>
      <c r="Y238">
        <v>0</v>
      </c>
      <c r="Z238" s="7">
        <v>43528</v>
      </c>
      <c r="AA238" s="7">
        <v>43630</v>
      </c>
      <c r="AB238">
        <v>10.6</v>
      </c>
      <c r="AC238">
        <v>261</v>
      </c>
      <c r="AD238">
        <v>1040</v>
      </c>
      <c r="AE238">
        <v>1325</v>
      </c>
      <c r="AF238">
        <v>11.9</v>
      </c>
      <c r="AG238">
        <v>255</v>
      </c>
      <c r="AH238">
        <v>1.05</v>
      </c>
      <c r="AI238">
        <v>4</v>
      </c>
      <c r="AJ238">
        <v>101</v>
      </c>
      <c r="AL238">
        <v>225.82499999999999</v>
      </c>
      <c r="AM238">
        <v>133</v>
      </c>
      <c r="AP238">
        <v>249</v>
      </c>
      <c r="AQ238" t="s">
        <v>715</v>
      </c>
      <c r="AR238">
        <v>50</v>
      </c>
      <c r="AS238">
        <v>160</v>
      </c>
      <c r="AT238">
        <v>2.5600000000000005</v>
      </c>
      <c r="AU238">
        <v>19.531249999999996</v>
      </c>
      <c r="AV238" s="4">
        <v>103</v>
      </c>
      <c r="AW238" t="s">
        <v>1938</v>
      </c>
      <c r="AX238">
        <v>74</v>
      </c>
      <c r="AY238" t="s">
        <v>1938</v>
      </c>
      <c r="AZ238" s="11">
        <v>92.2</v>
      </c>
      <c r="BA238" s="6">
        <v>43630</v>
      </c>
      <c r="BB238" s="4">
        <v>1</v>
      </c>
      <c r="BC238" t="s">
        <v>1972</v>
      </c>
      <c r="BD238" s="8" t="s">
        <v>1952</v>
      </c>
      <c r="BE238" s="5" t="s">
        <v>1963</v>
      </c>
      <c r="BF238" s="7">
        <v>43893</v>
      </c>
      <c r="BG238" s="7">
        <v>43630</v>
      </c>
      <c r="BH238">
        <v>10.6</v>
      </c>
      <c r="BI238">
        <v>261</v>
      </c>
      <c r="BJ238">
        <v>18</v>
      </c>
      <c r="BK238">
        <v>13</v>
      </c>
      <c r="BL238">
        <v>0.9</v>
      </c>
      <c r="BM238">
        <v>312</v>
      </c>
      <c r="BO238">
        <v>4.5</v>
      </c>
      <c r="BP238">
        <v>125</v>
      </c>
      <c r="BR238">
        <v>109.16800000000001</v>
      </c>
      <c r="BS238">
        <v>203</v>
      </c>
      <c r="BV238">
        <v>102</v>
      </c>
      <c r="BW238" t="s">
        <v>715</v>
      </c>
      <c r="BX238">
        <v>66.5</v>
      </c>
      <c r="BY238">
        <v>153</v>
      </c>
      <c r="BZ238">
        <v>28.407877312144901</v>
      </c>
      <c r="CA238" s="7">
        <v>44258</v>
      </c>
      <c r="CB238" s="7"/>
      <c r="CV238" s="7">
        <v>44623</v>
      </c>
      <c r="CW238" s="7"/>
      <c r="DR238" s="7">
        <v>44988</v>
      </c>
      <c r="DS238" s="7"/>
      <c r="EN238" s="7">
        <v>45353</v>
      </c>
      <c r="EO238" s="7"/>
      <c r="FJ238" s="12">
        <v>0</v>
      </c>
      <c r="FK238" s="11">
        <v>0</v>
      </c>
      <c r="FL238">
        <v>0</v>
      </c>
      <c r="FM238">
        <v>0</v>
      </c>
      <c r="FN238">
        <v>0</v>
      </c>
      <c r="FO238" s="5">
        <v>0</v>
      </c>
      <c r="FP238" s="12">
        <v>0</v>
      </c>
      <c r="FQ238">
        <v>0</v>
      </c>
      <c r="FR238">
        <v>0</v>
      </c>
      <c r="FS238">
        <v>0</v>
      </c>
      <c r="FT238">
        <v>0</v>
      </c>
      <c r="FU238" s="5">
        <v>0</v>
      </c>
      <c r="FV238" s="12">
        <v>0</v>
      </c>
      <c r="FW238">
        <v>0</v>
      </c>
      <c r="FX238">
        <v>0</v>
      </c>
      <c r="FY238">
        <v>0</v>
      </c>
      <c r="FZ238">
        <v>0</v>
      </c>
      <c r="GA238" s="5">
        <v>0</v>
      </c>
      <c r="GB238" s="4">
        <v>0</v>
      </c>
      <c r="GC238">
        <v>0</v>
      </c>
      <c r="GD238">
        <v>0</v>
      </c>
      <c r="GE238">
        <v>0</v>
      </c>
      <c r="GF238">
        <v>0</v>
      </c>
      <c r="GG238" s="5">
        <v>0</v>
      </c>
      <c r="GH238" s="4">
        <v>0</v>
      </c>
      <c r="GI238">
        <v>0</v>
      </c>
      <c r="GJ238">
        <v>0</v>
      </c>
      <c r="GK238">
        <v>0</v>
      </c>
      <c r="GL238">
        <v>0</v>
      </c>
      <c r="GM238" s="5">
        <v>0</v>
      </c>
      <c r="GN238" s="12">
        <v>0</v>
      </c>
      <c r="GO238">
        <v>0</v>
      </c>
      <c r="GP238">
        <v>0</v>
      </c>
      <c r="GQ238">
        <v>0</v>
      </c>
      <c r="GR238">
        <v>0</v>
      </c>
      <c r="GS238" s="5">
        <v>0</v>
      </c>
      <c r="GT238" s="76"/>
      <c r="GU238" s="76"/>
      <c r="GV238">
        <v>0</v>
      </c>
      <c r="GX238">
        <v>0</v>
      </c>
      <c r="GZ238">
        <v>0</v>
      </c>
      <c r="HB238">
        <v>0</v>
      </c>
      <c r="HD238">
        <v>0</v>
      </c>
      <c r="HF238" s="7">
        <v>43812</v>
      </c>
      <c r="HG238" s="4"/>
      <c r="HX238" s="5"/>
      <c r="HY238" s="4"/>
      <c r="IJ238" s="5"/>
      <c r="IW238">
        <f t="shared" si="27"/>
        <v>459.79472656249987</v>
      </c>
      <c r="IX238">
        <f t="shared" si="28"/>
        <v>903.16308593749977</v>
      </c>
      <c r="IY238">
        <f t="shared" si="29"/>
        <v>49.139530078124992</v>
      </c>
      <c r="IZ238" s="75">
        <f t="shared" si="30"/>
        <v>2.5600000000000005</v>
      </c>
      <c r="JA238" t="e">
        <v>#NAME?</v>
      </c>
      <c r="JB238">
        <v>928.33697500000005</v>
      </c>
      <c r="JC238">
        <v>357.21603399999998</v>
      </c>
      <c r="JD238">
        <v>226.43202199999999</v>
      </c>
      <c r="JE238">
        <v>4.4032830000000001</v>
      </c>
      <c r="JF238">
        <v>4.6366639999999997</v>
      </c>
      <c r="JG238">
        <v>31.449299</v>
      </c>
      <c r="JH238">
        <v>35.259605000000001</v>
      </c>
      <c r="JI238">
        <v>61.807898000000002</v>
      </c>
      <c r="JJ238">
        <f t="shared" si="31"/>
        <v>97.067503000000002</v>
      </c>
      <c r="JK238">
        <f t="shared" si="32"/>
        <v>37.916993359374992</v>
      </c>
      <c r="JL238">
        <f t="shared" si="33"/>
        <v>13.773283203124997</v>
      </c>
      <c r="JM238">
        <f t="shared" si="34"/>
        <v>24.143710156249995</v>
      </c>
      <c r="JN238">
        <v>21.690158</v>
      </c>
      <c r="JO238">
        <v>0.60488600000000003</v>
      </c>
      <c r="JP238">
        <v>164.75517199999999</v>
      </c>
      <c r="JQ238">
        <v>190.80099999999999</v>
      </c>
      <c r="JR238">
        <v>1066.3041250000001</v>
      </c>
      <c r="JS238">
        <v>1177.0744999999999</v>
      </c>
      <c r="JT238">
        <v>2312.0974999999999</v>
      </c>
      <c r="JU238">
        <v>906.85006299999998</v>
      </c>
      <c r="JV238">
        <v>26.641172000000001</v>
      </c>
      <c r="JW238">
        <v>17.613132</v>
      </c>
      <c r="JX238">
        <v>18.546655999999999</v>
      </c>
      <c r="JY238">
        <v>125.797197</v>
      </c>
      <c r="JZ238">
        <f t="shared" si="35"/>
        <v>49.139530078124992</v>
      </c>
      <c r="KA238">
        <v>141.03842800000001</v>
      </c>
      <c r="KB238">
        <v>247.23160200000001</v>
      </c>
      <c r="KC238">
        <v>86.760634999999994</v>
      </c>
      <c r="KD238">
        <v>2.419543</v>
      </c>
      <c r="KE238">
        <v>17.811371000000001</v>
      </c>
      <c r="KF238">
        <v>20.627134000000002</v>
      </c>
      <c r="KG238">
        <v>115.276123</v>
      </c>
      <c r="KH238">
        <v>127.251299</v>
      </c>
      <c r="KI238">
        <v>249.95648399999999</v>
      </c>
      <c r="KJ238">
        <v>98.037841999999998</v>
      </c>
      <c r="KK238">
        <v>2.8801269999999999</v>
      </c>
      <c r="KL238">
        <v>-126.002151</v>
      </c>
      <c r="KM238">
        <v>476.93405200000001</v>
      </c>
      <c r="KN238">
        <v>36.600470999999999</v>
      </c>
      <c r="KO238">
        <v>-97.381073000000001</v>
      </c>
      <c r="KP238">
        <v>-111.32714799999999</v>
      </c>
      <c r="KQ238">
        <v>-42.195884999999997</v>
      </c>
      <c r="KR238">
        <v>40.292599000000003</v>
      </c>
      <c r="KS238">
        <v>-125.10005200000001</v>
      </c>
      <c r="KT238">
        <v>485.48330700000002</v>
      </c>
      <c r="KU238">
        <v>39.927909999999997</v>
      </c>
      <c r="KV238">
        <v>-104.25009900000001</v>
      </c>
      <c r="KW238">
        <v>-116.07023599999999</v>
      </c>
      <c r="KX238">
        <v>-259.71640000000002</v>
      </c>
      <c r="KY238">
        <v>63.188975999999997</v>
      </c>
      <c r="KZ238">
        <v>-118.96974899999999</v>
      </c>
      <c r="LA238">
        <v>450.95431500000001</v>
      </c>
      <c r="LB238">
        <v>38.083838999999998</v>
      </c>
      <c r="LC238">
        <v>-102.132355</v>
      </c>
      <c r="LD238">
        <v>-116.09412399999999</v>
      </c>
      <c r="LE238">
        <v>-231.884018</v>
      </c>
      <c r="LF238">
        <v>46.848843000000002</v>
      </c>
      <c r="LG238">
        <v>0.57047099999999995</v>
      </c>
      <c r="LH238">
        <v>0.75529000000000002</v>
      </c>
      <c r="LI238" t="s">
        <v>1986</v>
      </c>
      <c r="LJ238" t="s">
        <v>1986</v>
      </c>
      <c r="LK238">
        <v>0.36324800000000002</v>
      </c>
      <c r="LL238">
        <v>0</v>
      </c>
      <c r="LM238" t="s">
        <v>1986</v>
      </c>
      <c r="LN238">
        <v>7.6188380000000002</v>
      </c>
      <c r="LO238" t="s">
        <v>1986</v>
      </c>
      <c r="LP238" t="s">
        <v>1986</v>
      </c>
      <c r="LQ238">
        <v>-5.1426699999999999</v>
      </c>
      <c r="LR238">
        <v>0.89696500000000001</v>
      </c>
      <c r="LS238">
        <v>12.017564999999999</v>
      </c>
      <c r="LT238">
        <v>1613.4925000000001</v>
      </c>
      <c r="LU238">
        <v>211.77671900000001</v>
      </c>
      <c r="LV238">
        <v>44.769001000000003</v>
      </c>
      <c r="LW238">
        <v>49.911670999999998</v>
      </c>
    </row>
    <row r="239" spans="1:335" ht="16.149999999999999" customHeight="1" x14ac:dyDescent="0.3">
      <c r="A239">
        <v>252</v>
      </c>
      <c r="B239">
        <v>8838165</v>
      </c>
      <c r="C239" t="s">
        <v>391</v>
      </c>
      <c r="D239" t="s">
        <v>135</v>
      </c>
      <c r="E239" t="s">
        <v>85</v>
      </c>
      <c r="F239" s="8">
        <v>0</v>
      </c>
      <c r="G239" s="8"/>
      <c r="H239" s="80"/>
      <c r="I239" s="80" t="s">
        <v>2193</v>
      </c>
      <c r="J239" s="100">
        <v>0</v>
      </c>
      <c r="K239" s="100">
        <v>0</v>
      </c>
      <c r="L239" s="86"/>
      <c r="M239" s="100"/>
      <c r="N239" s="100"/>
      <c r="O239" s="95" t="s">
        <v>2286</v>
      </c>
      <c r="P239" s="100"/>
      <c r="Q239" s="140" t="s">
        <v>2277</v>
      </c>
      <c r="R239" s="100"/>
      <c r="S239" s="95" t="s">
        <v>2277</v>
      </c>
      <c r="T239" s="100"/>
      <c r="U239" s="100">
        <v>0</v>
      </c>
      <c r="V239" s="140"/>
      <c r="W239" s="140" t="s">
        <v>2281</v>
      </c>
      <c r="X239" s="100"/>
      <c r="Y239">
        <v>0</v>
      </c>
      <c r="Z239" s="7">
        <v>44803</v>
      </c>
      <c r="AA239" s="7">
        <v>44749</v>
      </c>
      <c r="AB239">
        <v>8</v>
      </c>
      <c r="AC239">
        <v>230</v>
      </c>
      <c r="AD239">
        <v>28</v>
      </c>
      <c r="AE239">
        <v>66</v>
      </c>
      <c r="AF239">
        <v>0.9</v>
      </c>
      <c r="AG239">
        <v>192</v>
      </c>
      <c r="AH239">
        <v>1.02</v>
      </c>
      <c r="AI239">
        <v>3.4</v>
      </c>
      <c r="AJ239">
        <v>75</v>
      </c>
      <c r="AL239">
        <v>191.499</v>
      </c>
      <c r="AM239">
        <v>170</v>
      </c>
      <c r="AN239">
        <v>41</v>
      </c>
      <c r="AO239">
        <v>147</v>
      </c>
      <c r="AP239">
        <v>59</v>
      </c>
      <c r="AQ239" t="s">
        <v>716</v>
      </c>
      <c r="AR239">
        <v>68</v>
      </c>
      <c r="AS239">
        <v>167</v>
      </c>
      <c r="AT239">
        <v>2.7888999999999999</v>
      </c>
      <c r="AU239">
        <v>24.382372978593711</v>
      </c>
      <c r="AV239" s="4">
        <v>109</v>
      </c>
      <c r="AW239" t="s">
        <v>1935</v>
      </c>
      <c r="AX239">
        <v>76</v>
      </c>
      <c r="AY239" t="s">
        <v>1935</v>
      </c>
      <c r="AZ239" s="11">
        <v>85.2</v>
      </c>
      <c r="BA239" s="6">
        <v>44749</v>
      </c>
      <c r="BD239" s="8"/>
      <c r="BF239" s="7">
        <v>45168</v>
      </c>
      <c r="BG239" s="7"/>
      <c r="BX239">
        <v>67.3</v>
      </c>
      <c r="BY239">
        <v>167</v>
      </c>
      <c r="BZ239">
        <v>24.1313779626376</v>
      </c>
      <c r="CA239" s="7">
        <v>45533</v>
      </c>
      <c r="CB239" s="7"/>
      <c r="CV239" s="7">
        <v>45898</v>
      </c>
      <c r="CW239" s="7"/>
      <c r="DR239" s="7">
        <v>46263</v>
      </c>
      <c r="DS239" s="7"/>
      <c r="EN239" s="7">
        <v>46628</v>
      </c>
      <c r="EO239" s="7"/>
      <c r="FJ239" s="12">
        <v>0</v>
      </c>
      <c r="FK239" s="11">
        <v>0</v>
      </c>
      <c r="FL239">
        <v>0</v>
      </c>
      <c r="FM239">
        <v>0</v>
      </c>
      <c r="FN239">
        <v>0</v>
      </c>
      <c r="FO239" s="5">
        <v>0</v>
      </c>
      <c r="FP239" s="12">
        <v>0</v>
      </c>
      <c r="FQ239">
        <v>0</v>
      </c>
      <c r="FR239">
        <v>0</v>
      </c>
      <c r="FS239">
        <v>0</v>
      </c>
      <c r="FT239">
        <v>0</v>
      </c>
      <c r="FU239" s="5">
        <v>0</v>
      </c>
      <c r="FV239" s="12">
        <v>0</v>
      </c>
      <c r="FW239">
        <v>0</v>
      </c>
      <c r="FX239">
        <v>0</v>
      </c>
      <c r="FY239">
        <v>0</v>
      </c>
      <c r="FZ239">
        <v>0</v>
      </c>
      <c r="GA239" s="5">
        <v>0</v>
      </c>
      <c r="GB239" s="4">
        <v>0</v>
      </c>
      <c r="GC239">
        <v>0</v>
      </c>
      <c r="GD239">
        <v>0</v>
      </c>
      <c r="GE239">
        <v>0</v>
      </c>
      <c r="GF239">
        <v>0</v>
      </c>
      <c r="GG239" s="5">
        <v>0</v>
      </c>
      <c r="GH239" s="4">
        <v>0</v>
      </c>
      <c r="GI239">
        <v>0</v>
      </c>
      <c r="GJ239">
        <v>0</v>
      </c>
      <c r="GK239">
        <v>0</v>
      </c>
      <c r="GL239">
        <v>0</v>
      </c>
      <c r="GM239" s="5">
        <v>0</v>
      </c>
      <c r="GN239" s="12">
        <v>0</v>
      </c>
      <c r="GO239">
        <v>0</v>
      </c>
      <c r="GP239">
        <v>0</v>
      </c>
      <c r="GQ239">
        <v>0</v>
      </c>
      <c r="GR239">
        <v>0</v>
      </c>
      <c r="GS239" s="5">
        <v>0</v>
      </c>
      <c r="GT239" s="76"/>
      <c r="GU239" s="76"/>
      <c r="GV239">
        <v>0</v>
      </c>
      <c r="GX239">
        <v>0</v>
      </c>
      <c r="GZ239">
        <v>0</v>
      </c>
      <c r="HB239">
        <v>0</v>
      </c>
      <c r="HD239">
        <v>0</v>
      </c>
      <c r="HF239" s="7">
        <v>44538</v>
      </c>
      <c r="HG239" s="4"/>
      <c r="HX239" s="5"/>
      <c r="HY239" s="4"/>
      <c r="IJ239" s="5"/>
      <c r="IW239">
        <f t="shared" si="27"/>
        <v>65.93504607551364</v>
      </c>
      <c r="IX239">
        <f t="shared" si="28"/>
        <v>226.50742694252213</v>
      </c>
      <c r="IY239">
        <f t="shared" si="29"/>
        <v>50.140978163433616</v>
      </c>
      <c r="IZ239" s="75">
        <f t="shared" si="30"/>
        <v>2.7888999999999999</v>
      </c>
      <c r="JA239" t="e">
        <v>#NAME?</v>
      </c>
      <c r="JB239">
        <v>795.43261700000005</v>
      </c>
      <c r="JC239">
        <v>314.27203400000002</v>
      </c>
      <c r="JD239">
        <v>183.48800700000001</v>
      </c>
      <c r="JE239">
        <v>5.6154359999999999</v>
      </c>
      <c r="JF239">
        <v>7.6815740000000003</v>
      </c>
      <c r="JG239">
        <v>41.951453000000001</v>
      </c>
      <c r="JH239">
        <v>19.246801000000001</v>
      </c>
      <c r="JI239">
        <v>43.148843999999997</v>
      </c>
      <c r="JJ239">
        <f t="shared" si="31"/>
        <v>62.395645000000002</v>
      </c>
      <c r="JK239">
        <f t="shared" si="32"/>
        <v>22.372851303381264</v>
      </c>
      <c r="JL239">
        <f t="shared" si="33"/>
        <v>6.9012158915701534</v>
      </c>
      <c r="JM239">
        <f t="shared" si="34"/>
        <v>15.471635411811107</v>
      </c>
      <c r="JN239">
        <v>20.927144999999999</v>
      </c>
      <c r="JO239">
        <v>0.51153300000000002</v>
      </c>
      <c r="JP239">
        <v>82.636938000000001</v>
      </c>
      <c r="JQ239">
        <v>106.398938</v>
      </c>
      <c r="JR239">
        <v>691.27881200000002</v>
      </c>
      <c r="JS239">
        <v>183.88624999999999</v>
      </c>
      <c r="JT239">
        <v>631.70656299999996</v>
      </c>
      <c r="JU239">
        <v>291.72550000000001</v>
      </c>
      <c r="JV239">
        <v>9.3190530000000003</v>
      </c>
      <c r="JW239">
        <v>18.718119999999999</v>
      </c>
      <c r="JX239">
        <v>25.605246999999999</v>
      </c>
      <c r="JY239">
        <v>139.83817400000001</v>
      </c>
      <c r="JZ239">
        <f t="shared" si="35"/>
        <v>50.140978163433616</v>
      </c>
      <c r="KA239">
        <v>64.156001000000003</v>
      </c>
      <c r="KB239">
        <v>143.82947300000001</v>
      </c>
      <c r="KC239">
        <v>69.757148000000001</v>
      </c>
      <c r="KD239">
        <v>1.705111</v>
      </c>
      <c r="KE239">
        <v>18.363762999999999</v>
      </c>
      <c r="KF239">
        <v>23.644209</v>
      </c>
      <c r="KG239">
        <v>153.61751000000001</v>
      </c>
      <c r="KH239">
        <v>40.863607999999999</v>
      </c>
      <c r="KI239">
        <v>140.37923799999999</v>
      </c>
      <c r="KJ239">
        <v>64.827886000000007</v>
      </c>
      <c r="KK239">
        <v>2.0709010000000001</v>
      </c>
      <c r="KL239">
        <v>-67.770432</v>
      </c>
      <c r="KM239">
        <v>362.42852800000003</v>
      </c>
      <c r="KN239">
        <v>38.595314000000002</v>
      </c>
      <c r="KO239">
        <v>-71.866652999999999</v>
      </c>
      <c r="KP239">
        <v>-78.462967000000006</v>
      </c>
      <c r="KQ239">
        <v>-8.8259299999999996</v>
      </c>
      <c r="KR239">
        <v>38.032027999999997</v>
      </c>
      <c r="KS239">
        <v>-41.577098999999997</v>
      </c>
      <c r="KT239">
        <v>343.47506700000002</v>
      </c>
      <c r="KU239">
        <v>36.100681000000002</v>
      </c>
      <c r="KV239">
        <v>-71.853301999999999</v>
      </c>
      <c r="KW239">
        <v>-77.716933999999995</v>
      </c>
      <c r="KX239">
        <v>2.299331</v>
      </c>
      <c r="KY239">
        <v>29.586592</v>
      </c>
      <c r="KZ239">
        <v>-41.884566999999997</v>
      </c>
      <c r="LA239">
        <v>374.77856400000002</v>
      </c>
      <c r="LB239">
        <v>36.616112000000001</v>
      </c>
      <c r="LC239">
        <v>-72.935706999999994</v>
      </c>
      <c r="LD239">
        <v>-74.859420999999998</v>
      </c>
      <c r="LE239">
        <v>1.159899</v>
      </c>
      <c r="LF239">
        <v>37.848205999999998</v>
      </c>
      <c r="LG239">
        <v>0.44605600000000001</v>
      </c>
      <c r="LH239">
        <v>0.59796199999999999</v>
      </c>
      <c r="LI239" t="s">
        <v>1986</v>
      </c>
      <c r="LJ239" t="s">
        <v>1986</v>
      </c>
      <c r="LK239">
        <v>0.30846400000000002</v>
      </c>
      <c r="LL239">
        <v>0</v>
      </c>
      <c r="LM239" t="s">
        <v>1986</v>
      </c>
      <c r="LN239">
        <v>2.2014100000000001</v>
      </c>
      <c r="LO239" t="s">
        <v>1986</v>
      </c>
      <c r="LP239" t="s">
        <v>1986</v>
      </c>
      <c r="LQ239">
        <v>3.0882420000000002</v>
      </c>
      <c r="LR239">
        <v>1.0704739999999999</v>
      </c>
      <c r="LS239">
        <v>11.444248999999999</v>
      </c>
      <c r="LT239">
        <v>830.25874999999996</v>
      </c>
      <c r="LU239">
        <v>377.148687</v>
      </c>
      <c r="LV239">
        <v>46.909027000000002</v>
      </c>
      <c r="LW239">
        <v>43.820785999999998</v>
      </c>
    </row>
    <row r="240" spans="1:335" ht="16.149999999999999" customHeight="1" x14ac:dyDescent="0.3">
      <c r="A240">
        <v>253</v>
      </c>
      <c r="B240">
        <v>8839759</v>
      </c>
      <c r="C240" t="s">
        <v>392</v>
      </c>
      <c r="D240" t="s">
        <v>135</v>
      </c>
      <c r="E240" s="8" t="s">
        <v>86</v>
      </c>
      <c r="F240">
        <v>2</v>
      </c>
      <c r="G240" t="s">
        <v>2187</v>
      </c>
      <c r="H240" s="77" t="s">
        <v>2199</v>
      </c>
      <c r="I240" s="77" t="s">
        <v>2177</v>
      </c>
      <c r="J240" s="101"/>
      <c r="K240" s="101">
        <v>0</v>
      </c>
      <c r="M240" s="101"/>
      <c r="N240" s="101"/>
      <c r="O240" s="141" t="s">
        <v>2286</v>
      </c>
      <c r="P240" s="101"/>
      <c r="Q240" s="98" t="s">
        <v>2277</v>
      </c>
      <c r="R240" s="101"/>
      <c r="S240" s="141" t="s">
        <v>2277</v>
      </c>
      <c r="T240" s="101"/>
      <c r="U240" s="101">
        <v>0</v>
      </c>
      <c r="V240" s="141"/>
      <c r="W240" s="98" t="s">
        <v>2281</v>
      </c>
      <c r="X240" s="101"/>
      <c r="Y240">
        <v>0</v>
      </c>
      <c r="Z240" s="7">
        <v>44204</v>
      </c>
      <c r="AA240" s="7">
        <v>44224</v>
      </c>
      <c r="AB240">
        <v>6.6</v>
      </c>
      <c r="AC240">
        <v>307</v>
      </c>
      <c r="AD240">
        <v>33</v>
      </c>
      <c r="AE240">
        <v>38</v>
      </c>
      <c r="AF240">
        <v>1</v>
      </c>
      <c r="AI240">
        <v>4.5</v>
      </c>
      <c r="AJ240">
        <v>127</v>
      </c>
      <c r="AK240">
        <v>7.8</v>
      </c>
      <c r="AL240">
        <v>91.587999999999994</v>
      </c>
      <c r="AM240">
        <v>169</v>
      </c>
      <c r="AN240">
        <v>39</v>
      </c>
      <c r="AP240">
        <v>97</v>
      </c>
      <c r="AQ240" t="s">
        <v>488</v>
      </c>
      <c r="AR240">
        <v>98</v>
      </c>
      <c r="AS240">
        <v>183</v>
      </c>
      <c r="AT240">
        <v>3.3489000000000004</v>
      </c>
      <c r="AU240">
        <v>29.26334020126011</v>
      </c>
      <c r="AV240" s="4">
        <v>122</v>
      </c>
      <c r="AW240" t="s">
        <v>498</v>
      </c>
      <c r="AX240">
        <v>79</v>
      </c>
      <c r="AY240" t="s">
        <v>498</v>
      </c>
      <c r="AZ240" s="11">
        <v>107</v>
      </c>
      <c r="BA240" s="6">
        <v>44223</v>
      </c>
      <c r="BD240" s="8"/>
      <c r="BF240" s="7">
        <v>44569</v>
      </c>
      <c r="BG240" s="7">
        <v>44581</v>
      </c>
      <c r="BH240">
        <v>6.5</v>
      </c>
      <c r="BI240">
        <v>305</v>
      </c>
      <c r="BJ240">
        <v>40</v>
      </c>
      <c r="BK240">
        <v>56</v>
      </c>
      <c r="BL240">
        <v>0.8</v>
      </c>
      <c r="BO240">
        <v>4.9000000000000004</v>
      </c>
      <c r="BP240">
        <v>122</v>
      </c>
      <c r="BQ240">
        <v>7.8</v>
      </c>
      <c r="BR240">
        <v>71.873000000000005</v>
      </c>
      <c r="BS240">
        <v>183</v>
      </c>
      <c r="BT240">
        <v>47</v>
      </c>
      <c r="BV240">
        <v>115</v>
      </c>
      <c r="BW240" t="s">
        <v>561</v>
      </c>
      <c r="BX240">
        <v>95.4</v>
      </c>
      <c r="BY240">
        <v>183</v>
      </c>
      <c r="BZ240">
        <v>28.486965869389948</v>
      </c>
      <c r="CA240" s="7">
        <v>44934</v>
      </c>
      <c r="CB240" s="7">
        <v>44774</v>
      </c>
      <c r="CC240">
        <v>7.6</v>
      </c>
      <c r="CD240">
        <v>326</v>
      </c>
      <c r="CE240">
        <v>39</v>
      </c>
      <c r="CF240">
        <v>128</v>
      </c>
      <c r="CG240">
        <v>0.9</v>
      </c>
      <c r="CH240">
        <v>288</v>
      </c>
      <c r="CI240">
        <v>0.95</v>
      </c>
      <c r="CJ240">
        <v>4.8</v>
      </c>
      <c r="CK240">
        <v>175</v>
      </c>
      <c r="CL240">
        <v>9.4</v>
      </c>
      <c r="CM240">
        <v>77.837000000000003</v>
      </c>
      <c r="CN240">
        <v>198</v>
      </c>
      <c r="CO240">
        <v>41</v>
      </c>
      <c r="CQ240">
        <v>159</v>
      </c>
      <c r="CR240" t="s">
        <v>717</v>
      </c>
      <c r="CS240">
        <v>98</v>
      </c>
      <c r="CT240">
        <v>183</v>
      </c>
      <c r="CU240">
        <v>29.26334020126011</v>
      </c>
      <c r="CV240" s="7">
        <v>45299</v>
      </c>
      <c r="CW240" s="7"/>
      <c r="DR240" s="7">
        <v>45664</v>
      </c>
      <c r="DS240" s="7"/>
      <c r="EN240" s="7">
        <v>46029</v>
      </c>
      <c r="EO240" s="7"/>
      <c r="FJ240" s="12">
        <v>2</v>
      </c>
      <c r="FK240" s="11">
        <v>0</v>
      </c>
      <c r="FL240">
        <v>1</v>
      </c>
      <c r="FM240">
        <v>0</v>
      </c>
      <c r="FN240">
        <v>0</v>
      </c>
      <c r="FO240" s="5">
        <v>1</v>
      </c>
      <c r="FP240" s="12">
        <v>2</v>
      </c>
      <c r="FQ240">
        <v>1</v>
      </c>
      <c r="FR240">
        <v>1</v>
      </c>
      <c r="FS240">
        <v>0</v>
      </c>
      <c r="FT240">
        <v>0</v>
      </c>
      <c r="FU240" s="5">
        <v>1</v>
      </c>
      <c r="FV240" s="12">
        <v>2</v>
      </c>
      <c r="FW240">
        <v>1</v>
      </c>
      <c r="FX240">
        <v>1</v>
      </c>
      <c r="FY240">
        <v>0</v>
      </c>
      <c r="FZ240">
        <v>0</v>
      </c>
      <c r="GA240" s="5">
        <v>1</v>
      </c>
      <c r="GB240" s="4">
        <v>2</v>
      </c>
      <c r="GC240">
        <v>1</v>
      </c>
      <c r="GD240">
        <v>1</v>
      </c>
      <c r="GE240">
        <v>0</v>
      </c>
      <c r="GF240">
        <v>0</v>
      </c>
      <c r="GG240" s="5">
        <v>1</v>
      </c>
      <c r="GH240" s="4">
        <v>2</v>
      </c>
      <c r="GI240">
        <v>1</v>
      </c>
      <c r="GJ240">
        <v>1</v>
      </c>
      <c r="GK240">
        <v>0</v>
      </c>
      <c r="GL240">
        <v>0</v>
      </c>
      <c r="GM240" s="5">
        <v>1</v>
      </c>
      <c r="GN240" s="12">
        <v>2</v>
      </c>
      <c r="GO240">
        <v>1</v>
      </c>
      <c r="GP240">
        <v>1</v>
      </c>
      <c r="GQ240">
        <v>0</v>
      </c>
      <c r="GR240">
        <v>0</v>
      </c>
      <c r="GS240" s="5">
        <v>1</v>
      </c>
      <c r="GV240">
        <v>0</v>
      </c>
      <c r="GX240">
        <v>0</v>
      </c>
      <c r="GZ240">
        <v>0</v>
      </c>
      <c r="HB240">
        <v>0</v>
      </c>
      <c r="HD240">
        <v>0</v>
      </c>
      <c r="HF240" s="7">
        <v>45215</v>
      </c>
      <c r="HG240" s="4" t="s">
        <v>1392</v>
      </c>
      <c r="HH240" t="s">
        <v>871</v>
      </c>
      <c r="HI240" t="s">
        <v>1398</v>
      </c>
      <c r="HJ240" t="s">
        <v>790</v>
      </c>
      <c r="HK240" t="s">
        <v>1393</v>
      </c>
      <c r="HL240" t="s">
        <v>871</v>
      </c>
      <c r="HM240" t="s">
        <v>1428</v>
      </c>
      <c r="HN240" t="s">
        <v>1039</v>
      </c>
      <c r="HS240" t="s">
        <v>1392</v>
      </c>
      <c r="HT240" t="s">
        <v>871</v>
      </c>
      <c r="HU240" t="s">
        <v>1451</v>
      </c>
      <c r="HV240" t="s">
        <v>1149</v>
      </c>
      <c r="HX240" s="5"/>
      <c r="HY240" s="4"/>
      <c r="IA240" t="s">
        <v>1511</v>
      </c>
      <c r="IB240" t="s">
        <v>866</v>
      </c>
      <c r="IG240" t="s">
        <v>1619</v>
      </c>
      <c r="IH240" t="s">
        <v>934</v>
      </c>
      <c r="IJ240" s="5"/>
      <c r="IK240" t="s">
        <v>1688</v>
      </c>
      <c r="IL240" t="s">
        <v>832</v>
      </c>
      <c r="IW240">
        <f t="shared" si="27"/>
        <v>535.78245841918226</v>
      </c>
      <c r="IX240">
        <f t="shared" si="28"/>
        <v>540.24116127683715</v>
      </c>
      <c r="IY240">
        <f t="shared" si="29"/>
        <v>59.1616079906835</v>
      </c>
      <c r="IZ240" s="75">
        <f t="shared" si="30"/>
        <v>3.3489000000000004</v>
      </c>
      <c r="JA240" t="e">
        <v>#NAME?</v>
      </c>
      <c r="JB240">
        <v>998.154358</v>
      </c>
      <c r="JC240">
        <v>375.76004</v>
      </c>
      <c r="JD240">
        <v>253.76002500000001</v>
      </c>
      <c r="JE240">
        <v>4.8652829999999998</v>
      </c>
      <c r="JF240">
        <v>7.0133419999999997</v>
      </c>
      <c r="JG240">
        <v>49.531578000000003</v>
      </c>
      <c r="JH240">
        <v>49.038617000000002</v>
      </c>
      <c r="JI240">
        <v>41.039366999999999</v>
      </c>
      <c r="JJ240">
        <f t="shared" si="31"/>
        <v>90.077984000000001</v>
      </c>
      <c r="JK240">
        <f t="shared" si="32"/>
        <v>26.89778255546597</v>
      </c>
      <c r="JL240">
        <f t="shared" si="33"/>
        <v>14.643201349696914</v>
      </c>
      <c r="JM240">
        <f t="shared" si="34"/>
        <v>12.254581205769057</v>
      </c>
      <c r="JN240">
        <v>36.466996000000002</v>
      </c>
      <c r="JO240">
        <v>0.52391699999999997</v>
      </c>
      <c r="JP240">
        <v>186.02382800000001</v>
      </c>
      <c r="JQ240">
        <v>253.023281</v>
      </c>
      <c r="JR240">
        <v>1835.9</v>
      </c>
      <c r="JS240">
        <v>1794.2818749999999</v>
      </c>
      <c r="JT240">
        <v>1809.2136250000001</v>
      </c>
      <c r="JU240">
        <v>1203.9490000000001</v>
      </c>
      <c r="JV240">
        <v>27.743779</v>
      </c>
      <c r="JW240">
        <v>19.461130000000001</v>
      </c>
      <c r="JX240">
        <v>28.053369</v>
      </c>
      <c r="JY240">
        <v>198.12630899999999</v>
      </c>
      <c r="JZ240">
        <f t="shared" si="35"/>
        <v>59.1616079906835</v>
      </c>
      <c r="KA240">
        <v>196.154473</v>
      </c>
      <c r="KB240">
        <v>164.15746100000001</v>
      </c>
      <c r="KC240">
        <v>145.867988</v>
      </c>
      <c r="KD240">
        <v>2.0956679999999999</v>
      </c>
      <c r="KE240">
        <v>19.581454999999998</v>
      </c>
      <c r="KF240">
        <v>26.634031</v>
      </c>
      <c r="KG240">
        <v>193.25263699999999</v>
      </c>
      <c r="KH240">
        <v>188.87177700000001</v>
      </c>
      <c r="KI240">
        <v>190.443535</v>
      </c>
      <c r="KJ240">
        <v>126.73148399999999</v>
      </c>
      <c r="KK240">
        <v>2.920398</v>
      </c>
      <c r="KL240">
        <v>-107.787598</v>
      </c>
      <c r="KM240">
        <v>380.16839599999997</v>
      </c>
      <c r="KN240">
        <v>46.484299</v>
      </c>
      <c r="KO240">
        <v>-103.37784600000001</v>
      </c>
      <c r="KP240">
        <v>-102.844795</v>
      </c>
      <c r="KQ240">
        <v>12.642408</v>
      </c>
      <c r="KR240">
        <v>42.555827999999998</v>
      </c>
      <c r="KS240">
        <v>-111.37200199999999</v>
      </c>
      <c r="KT240">
        <v>366.22412100000003</v>
      </c>
      <c r="KU240">
        <v>45.195152</v>
      </c>
      <c r="KV240">
        <v>-105.927498</v>
      </c>
      <c r="KW240">
        <v>-111.654442</v>
      </c>
      <c r="KX240">
        <v>-10.469861999999999</v>
      </c>
      <c r="KY240">
        <v>66.381821000000002</v>
      </c>
      <c r="KZ240">
        <v>-115.217606</v>
      </c>
      <c r="LA240">
        <v>379.42251599999997</v>
      </c>
      <c r="LB240">
        <v>44.203547999999998</v>
      </c>
      <c r="LC240">
        <v>-105.68885</v>
      </c>
      <c r="LD240">
        <v>-112.046494</v>
      </c>
      <c r="LE240">
        <v>-17.440021999999999</v>
      </c>
      <c r="LF240">
        <v>47.569958</v>
      </c>
      <c r="LG240">
        <v>1.194917</v>
      </c>
      <c r="LH240">
        <v>0.64521399999999995</v>
      </c>
      <c r="LI240" t="s">
        <v>1986</v>
      </c>
      <c r="LJ240" t="s">
        <v>1986</v>
      </c>
      <c r="LK240">
        <v>0.54440200000000005</v>
      </c>
      <c r="LL240">
        <v>0</v>
      </c>
      <c r="LM240" t="s">
        <v>1986</v>
      </c>
      <c r="LN240">
        <v>7.0762850000000004</v>
      </c>
      <c r="LO240" t="s">
        <v>1986</v>
      </c>
      <c r="LP240" t="s">
        <v>1986</v>
      </c>
      <c r="LQ240">
        <v>-10.871445</v>
      </c>
      <c r="LR240">
        <v>0.78360799999999997</v>
      </c>
      <c r="LS240">
        <v>15.043535</v>
      </c>
      <c r="LT240">
        <v>2198.2267499999998</v>
      </c>
      <c r="LU240">
        <v>310.64699999999999</v>
      </c>
      <c r="LV240">
        <v>39.368243999999997</v>
      </c>
      <c r="LW240">
        <v>50.239688999999998</v>
      </c>
    </row>
    <row r="241" spans="1:335" ht="16.149999999999999" customHeight="1" x14ac:dyDescent="0.3">
      <c r="A241">
        <v>254</v>
      </c>
      <c r="B241">
        <v>8841779</v>
      </c>
      <c r="C241" t="s">
        <v>207</v>
      </c>
      <c r="D241" t="s">
        <v>135</v>
      </c>
      <c r="E241" s="8" t="s">
        <v>2206</v>
      </c>
      <c r="I241" s="77" t="s">
        <v>2193</v>
      </c>
      <c r="J241" s="100">
        <v>1</v>
      </c>
      <c r="K241" s="100">
        <v>0</v>
      </c>
      <c r="L241" s="85"/>
      <c r="M241" s="100"/>
      <c r="N241" s="100"/>
      <c r="O241" s="95" t="s">
        <v>2286</v>
      </c>
      <c r="P241" s="100"/>
      <c r="Q241" s="140" t="s">
        <v>2277</v>
      </c>
      <c r="R241" s="100"/>
      <c r="S241" s="95" t="s">
        <v>2277</v>
      </c>
      <c r="T241" s="100"/>
      <c r="U241" s="100">
        <v>0</v>
      </c>
      <c r="V241" s="95"/>
      <c r="W241" s="140" t="s">
        <v>2281</v>
      </c>
      <c r="X241" s="100"/>
      <c r="Y241">
        <v>0</v>
      </c>
      <c r="Z241" s="7">
        <v>43550</v>
      </c>
      <c r="AA241" s="7">
        <v>43549</v>
      </c>
      <c r="AB241">
        <v>4.9000000000000004</v>
      </c>
      <c r="AC241">
        <v>199</v>
      </c>
      <c r="AD241">
        <v>79</v>
      </c>
      <c r="AE241">
        <v>44</v>
      </c>
      <c r="AF241">
        <v>1.7</v>
      </c>
      <c r="AG241">
        <v>698</v>
      </c>
      <c r="AH241">
        <v>1</v>
      </c>
      <c r="AI241">
        <v>3.3</v>
      </c>
      <c r="AJ241">
        <v>103</v>
      </c>
      <c r="AL241">
        <v>93.647999999999996</v>
      </c>
      <c r="AM241">
        <v>232</v>
      </c>
      <c r="AN241">
        <v>9</v>
      </c>
      <c r="AO241">
        <v>147</v>
      </c>
      <c r="AR241">
        <v>73</v>
      </c>
      <c r="AS241">
        <v>181.1</v>
      </c>
      <c r="AT241">
        <v>3.2797209999999999</v>
      </c>
      <c r="AU241">
        <v>22.257990847392204</v>
      </c>
      <c r="AV241" s="4">
        <v>118</v>
      </c>
      <c r="AW241" t="s">
        <v>1929</v>
      </c>
      <c r="AX241">
        <v>72</v>
      </c>
      <c r="AY241" t="s">
        <v>1929</v>
      </c>
      <c r="AZ241" s="11">
        <v>90.1</v>
      </c>
      <c r="BA241" s="6">
        <v>44390</v>
      </c>
      <c r="BB241" s="4">
        <v>1</v>
      </c>
      <c r="BC241" t="s">
        <v>1947</v>
      </c>
      <c r="BD241" s="8" t="s">
        <v>1946</v>
      </c>
      <c r="BE241" s="5" t="s">
        <v>1949</v>
      </c>
      <c r="BF241" s="7">
        <v>43915</v>
      </c>
      <c r="BG241" s="7"/>
      <c r="BX241">
        <v>73</v>
      </c>
      <c r="BY241">
        <v>180</v>
      </c>
      <c r="BZ241">
        <v>22.530864197530864</v>
      </c>
      <c r="CA241" s="7">
        <v>44280</v>
      </c>
      <c r="CB241" s="7">
        <v>44390</v>
      </c>
      <c r="CC241">
        <v>3.5</v>
      </c>
      <c r="CD241">
        <v>286</v>
      </c>
      <c r="CR241" t="s">
        <v>572</v>
      </c>
      <c r="CS241">
        <v>73</v>
      </c>
      <c r="CT241">
        <v>180</v>
      </c>
      <c r="CU241">
        <v>22.530864197530864</v>
      </c>
      <c r="CV241" s="7">
        <v>44645</v>
      </c>
      <c r="CW241" s="7">
        <v>44390</v>
      </c>
      <c r="CX241">
        <v>3.5</v>
      </c>
      <c r="CY241">
        <v>286</v>
      </c>
      <c r="DM241" t="s">
        <v>572</v>
      </c>
      <c r="DN241">
        <v>77.2</v>
      </c>
      <c r="DO241">
        <v>180</v>
      </c>
      <c r="DP241">
        <v>1.8</v>
      </c>
      <c r="DQ241">
        <v>23.827160493827162</v>
      </c>
      <c r="DR241" s="7">
        <v>45010</v>
      </c>
      <c r="DS241" s="7"/>
      <c r="EN241" s="7">
        <v>45375</v>
      </c>
      <c r="EO241" s="7"/>
      <c r="FJ241" s="12">
        <v>0</v>
      </c>
      <c r="FK241" s="11">
        <v>0</v>
      </c>
      <c r="FL241">
        <v>1</v>
      </c>
      <c r="FM241">
        <v>0</v>
      </c>
      <c r="FN241">
        <v>0</v>
      </c>
      <c r="FO241" s="5">
        <v>0</v>
      </c>
      <c r="FP241" s="12">
        <v>0</v>
      </c>
      <c r="FQ241">
        <v>0</v>
      </c>
      <c r="FR241">
        <v>1</v>
      </c>
      <c r="FS241">
        <v>0</v>
      </c>
      <c r="FT241">
        <v>0</v>
      </c>
      <c r="FU241" s="5">
        <v>0</v>
      </c>
      <c r="FV241" s="12">
        <v>0</v>
      </c>
      <c r="FW241">
        <v>0</v>
      </c>
      <c r="FX241">
        <v>1</v>
      </c>
      <c r="FY241">
        <v>0</v>
      </c>
      <c r="FZ241">
        <v>0</v>
      </c>
      <c r="GA241" s="5">
        <v>0</v>
      </c>
      <c r="GB241" s="4">
        <v>0</v>
      </c>
      <c r="GC241">
        <v>0</v>
      </c>
      <c r="GD241">
        <v>1</v>
      </c>
      <c r="GE241">
        <v>0</v>
      </c>
      <c r="GF241">
        <v>0</v>
      </c>
      <c r="GG241" s="5">
        <v>0</v>
      </c>
      <c r="GH241" s="4">
        <v>0</v>
      </c>
      <c r="GI241">
        <v>0</v>
      </c>
      <c r="GJ241">
        <v>1</v>
      </c>
      <c r="GK241">
        <v>0</v>
      </c>
      <c r="GL241">
        <v>0</v>
      </c>
      <c r="GM241" s="5">
        <v>0</v>
      </c>
      <c r="GN241" s="12">
        <v>0</v>
      </c>
      <c r="GO241">
        <v>0</v>
      </c>
      <c r="GP241">
        <v>1</v>
      </c>
      <c r="GQ241">
        <v>0</v>
      </c>
      <c r="GR241">
        <v>0</v>
      </c>
      <c r="GS241" s="5">
        <v>0</v>
      </c>
      <c r="GT241" s="76"/>
      <c r="GU241" s="76"/>
      <c r="GV241">
        <v>0</v>
      </c>
      <c r="GX241">
        <v>0</v>
      </c>
      <c r="GZ241">
        <v>0</v>
      </c>
      <c r="HB241">
        <v>0</v>
      </c>
      <c r="HD241">
        <v>0</v>
      </c>
      <c r="HF241" s="7">
        <v>44386</v>
      </c>
      <c r="HG241" s="4"/>
      <c r="HX241" s="5"/>
      <c r="HY241" s="4"/>
      <c r="IJ241" s="5"/>
      <c r="IK241" t="s">
        <v>1684</v>
      </c>
      <c r="IL241" t="s">
        <v>1058</v>
      </c>
      <c r="IW241">
        <f t="shared" si="27"/>
        <v>251.00410614195536</v>
      </c>
      <c r="IX241">
        <f t="shared" si="28"/>
        <v>268.66890903220121</v>
      </c>
      <c r="IY241">
        <f t="shared" si="29"/>
        <v>44.272418903925058</v>
      </c>
      <c r="IZ241" s="75">
        <f t="shared" si="30"/>
        <v>3.2797209999999999</v>
      </c>
      <c r="JA241" t="e">
        <v>#NAME?</v>
      </c>
      <c r="JB241">
        <v>788.99145499999997</v>
      </c>
      <c r="JC241">
        <v>300.60803199999998</v>
      </c>
      <c r="JD241">
        <v>196.17600999999999</v>
      </c>
      <c r="JE241">
        <v>3.5173869999999998</v>
      </c>
      <c r="JF241">
        <v>6.8990330000000002</v>
      </c>
      <c r="JG241">
        <v>36.300297</v>
      </c>
      <c r="JH241">
        <v>23.988250000000001</v>
      </c>
      <c r="JI241">
        <v>22.480796999999999</v>
      </c>
      <c r="JJ241">
        <f t="shared" si="31"/>
        <v>46.469047000000003</v>
      </c>
      <c r="JK241">
        <f t="shared" si="32"/>
        <v>14.168597572781344</v>
      </c>
      <c r="JL241">
        <f t="shared" si="33"/>
        <v>7.3141129992459728</v>
      </c>
      <c r="JM241">
        <f t="shared" si="34"/>
        <v>6.8544845735353706</v>
      </c>
      <c r="JN241">
        <v>24.721730000000001</v>
      </c>
      <c r="JO241">
        <v>0.48343199999999997</v>
      </c>
      <c r="JP241">
        <v>121.74399200000001</v>
      </c>
      <c r="JQ241">
        <v>214.56539100000001</v>
      </c>
      <c r="JR241">
        <v>1242.59025</v>
      </c>
      <c r="JS241">
        <v>823.22343799999999</v>
      </c>
      <c r="JT241">
        <v>881.15906299999995</v>
      </c>
      <c r="JU241">
        <v>769.19806200000005</v>
      </c>
      <c r="JV241">
        <v>21.387716999999999</v>
      </c>
      <c r="JW241">
        <v>14.06955</v>
      </c>
      <c r="JX241">
        <v>27.596129999999999</v>
      </c>
      <c r="JY241">
        <v>145.20118199999999</v>
      </c>
      <c r="JZ241">
        <f t="shared" si="35"/>
        <v>44.272418903925058</v>
      </c>
      <c r="KA241">
        <v>95.952997999999994</v>
      </c>
      <c r="KB241">
        <v>89.923184000000006</v>
      </c>
      <c r="KC241">
        <v>98.886923999999993</v>
      </c>
      <c r="KD241">
        <v>1.9337299999999999</v>
      </c>
      <c r="KE241">
        <v>13.913600000000001</v>
      </c>
      <c r="KF241">
        <v>24.521757999999998</v>
      </c>
      <c r="KG241">
        <v>142.010322</v>
      </c>
      <c r="KH241">
        <v>94.082676000000006</v>
      </c>
      <c r="KI241">
        <v>100.703896</v>
      </c>
      <c r="KJ241">
        <v>87.908349999999999</v>
      </c>
      <c r="KK241">
        <v>2.4443109999999999</v>
      </c>
      <c r="KL241">
        <v>-112.37546500000001</v>
      </c>
      <c r="KM241">
        <v>364.56323200000003</v>
      </c>
      <c r="KN241">
        <v>46.491306000000002</v>
      </c>
      <c r="KO241">
        <v>-92.019042999999996</v>
      </c>
      <c r="KP241">
        <v>-102.953964</v>
      </c>
      <c r="KQ241">
        <v>-17.130049</v>
      </c>
      <c r="KR241">
        <v>40.555022999999998</v>
      </c>
      <c r="KS241">
        <v>-104.666893</v>
      </c>
      <c r="KT241">
        <v>402.92095899999998</v>
      </c>
      <c r="KU241">
        <v>51.033194999999999</v>
      </c>
      <c r="KV241">
        <v>-92.187034999999995</v>
      </c>
      <c r="KW241">
        <v>-108.067688</v>
      </c>
      <c r="KX241">
        <v>-139.921783</v>
      </c>
      <c r="KY241">
        <v>45.364531999999997</v>
      </c>
      <c r="KZ241">
        <v>-103.475334</v>
      </c>
      <c r="LA241">
        <v>402.42285199999998</v>
      </c>
      <c r="LB241">
        <v>48.838493</v>
      </c>
      <c r="LC241">
        <v>-95.890450000000001</v>
      </c>
      <c r="LD241">
        <v>-109.249413</v>
      </c>
      <c r="LE241">
        <v>-131.47456399999999</v>
      </c>
      <c r="LF241">
        <v>40.649372</v>
      </c>
      <c r="LG241">
        <v>1.0670550000000001</v>
      </c>
      <c r="LH241">
        <v>0.56142800000000004</v>
      </c>
      <c r="LI241" t="s">
        <v>1986</v>
      </c>
      <c r="LJ241" t="s">
        <v>1986</v>
      </c>
      <c r="LK241">
        <v>0.51622000000000001</v>
      </c>
      <c r="LL241">
        <v>0</v>
      </c>
      <c r="LM241" t="s">
        <v>1986</v>
      </c>
      <c r="LN241">
        <v>14.332335</v>
      </c>
      <c r="LO241" t="s">
        <v>1986</v>
      </c>
      <c r="LP241" t="s">
        <v>1986</v>
      </c>
      <c r="LQ241">
        <v>13.773617</v>
      </c>
      <c r="LR241">
        <v>1.286932</v>
      </c>
      <c r="LS241">
        <v>2.886968</v>
      </c>
      <c r="LT241">
        <v>1903.48525</v>
      </c>
      <c r="LU241">
        <v>132.81054700000001</v>
      </c>
      <c r="LV241">
        <v>61.776611000000003</v>
      </c>
      <c r="LW241">
        <v>48.002994999999999</v>
      </c>
    </row>
    <row r="242" spans="1:335" ht="16.149999999999999" customHeight="1" x14ac:dyDescent="0.3">
      <c r="A242">
        <v>256</v>
      </c>
      <c r="B242">
        <v>8854322</v>
      </c>
      <c r="C242" t="s">
        <v>226</v>
      </c>
      <c r="D242" t="s">
        <v>134</v>
      </c>
      <c r="E242" s="8" t="s">
        <v>87</v>
      </c>
      <c r="F242">
        <v>1</v>
      </c>
      <c r="G242">
        <v>4</v>
      </c>
      <c r="I242" s="77" t="s">
        <v>2185</v>
      </c>
      <c r="J242" s="101"/>
      <c r="K242" s="101">
        <v>0</v>
      </c>
      <c r="M242" s="101"/>
      <c r="N242" s="101"/>
      <c r="O242" s="141" t="s">
        <v>2286</v>
      </c>
      <c r="P242" s="101"/>
      <c r="Q242" s="98" t="s">
        <v>2277</v>
      </c>
      <c r="R242" s="101"/>
      <c r="S242" s="141" t="s">
        <v>2277</v>
      </c>
      <c r="T242" s="101"/>
      <c r="U242" s="101">
        <v>0</v>
      </c>
      <c r="V242" s="141"/>
      <c r="W242" s="98" t="s">
        <v>2281</v>
      </c>
      <c r="X242" s="101"/>
      <c r="Y242">
        <v>0</v>
      </c>
      <c r="Z242" s="7">
        <v>43573</v>
      </c>
      <c r="AA242" s="7">
        <v>43573</v>
      </c>
      <c r="AB242">
        <v>14.1</v>
      </c>
      <c r="AC242">
        <v>219</v>
      </c>
      <c r="AD242">
        <v>68</v>
      </c>
      <c r="AE242">
        <v>32</v>
      </c>
      <c r="AF242">
        <v>1.3</v>
      </c>
      <c r="AG242">
        <v>162</v>
      </c>
      <c r="AH242">
        <v>1.1000000000000001</v>
      </c>
      <c r="AI242">
        <v>4</v>
      </c>
      <c r="AJ242">
        <v>97</v>
      </c>
      <c r="AL242">
        <v>121.976</v>
      </c>
      <c r="AM242">
        <v>216</v>
      </c>
      <c r="AQ242" t="s">
        <v>719</v>
      </c>
      <c r="AR242">
        <v>58</v>
      </c>
      <c r="AS242">
        <v>151</v>
      </c>
      <c r="AT242">
        <v>2.2801</v>
      </c>
      <c r="AU242">
        <v>25.437480812245077</v>
      </c>
      <c r="AV242" s="4">
        <v>130</v>
      </c>
      <c r="AW242" t="s">
        <v>719</v>
      </c>
      <c r="AX242">
        <v>83</v>
      </c>
      <c r="AY242" t="s">
        <v>719</v>
      </c>
      <c r="AZ242" s="11">
        <v>85.3</v>
      </c>
      <c r="BA242" s="6">
        <v>43819</v>
      </c>
      <c r="BD242" s="8"/>
      <c r="BF242" s="7">
        <v>43938</v>
      </c>
      <c r="BG242" s="7">
        <v>43819</v>
      </c>
      <c r="BH242">
        <v>21.1</v>
      </c>
      <c r="BI242">
        <v>245</v>
      </c>
      <c r="BJ242">
        <v>62</v>
      </c>
      <c r="BK242">
        <v>11</v>
      </c>
      <c r="BL242">
        <v>1.1000000000000001</v>
      </c>
      <c r="BM242">
        <v>148</v>
      </c>
      <c r="BN242">
        <v>1.1100000000000001</v>
      </c>
      <c r="BO242">
        <v>4.3</v>
      </c>
      <c r="BP242">
        <v>86</v>
      </c>
      <c r="BQ242">
        <v>8.4</v>
      </c>
      <c r="BR242">
        <v>104.557</v>
      </c>
      <c r="BS242">
        <v>106</v>
      </c>
      <c r="BT242">
        <v>44</v>
      </c>
      <c r="BV242">
        <v>191</v>
      </c>
      <c r="BW242" t="s">
        <v>719</v>
      </c>
      <c r="BX242">
        <v>58.1</v>
      </c>
      <c r="BY242">
        <v>152.30000000000001</v>
      </c>
      <c r="BZ242">
        <v>25.048188662439653</v>
      </c>
      <c r="CA242" s="7">
        <v>44303</v>
      </c>
      <c r="CB242" s="7">
        <v>44183</v>
      </c>
      <c r="CC242">
        <v>20.9</v>
      </c>
      <c r="CD242">
        <v>220</v>
      </c>
      <c r="CE242">
        <v>53</v>
      </c>
      <c r="CF242">
        <v>19</v>
      </c>
      <c r="CG242">
        <v>1.3</v>
      </c>
      <c r="CH242">
        <v>146</v>
      </c>
      <c r="CI242">
        <v>1.0900000000000001</v>
      </c>
      <c r="CJ242">
        <v>4.4000000000000004</v>
      </c>
      <c r="CK242">
        <v>113</v>
      </c>
      <c r="CM242">
        <v>102.18899999999999</v>
      </c>
      <c r="CN242">
        <v>202</v>
      </c>
      <c r="CO242">
        <v>35</v>
      </c>
      <c r="CQ242">
        <v>239</v>
      </c>
      <c r="CR242" t="s">
        <v>628</v>
      </c>
      <c r="CS242">
        <v>57.4</v>
      </c>
      <c r="CT242">
        <v>152.30000000000001</v>
      </c>
      <c r="CU242">
        <v>24.746403256868089</v>
      </c>
      <c r="CV242" s="7">
        <v>44668</v>
      </c>
      <c r="CW242" s="7">
        <v>44630</v>
      </c>
      <c r="CX242">
        <v>23.4</v>
      </c>
      <c r="CY242">
        <v>220</v>
      </c>
      <c r="CZ242">
        <v>119</v>
      </c>
      <c r="DA242">
        <v>43</v>
      </c>
      <c r="DB242">
        <v>1.7</v>
      </c>
      <c r="DC242">
        <v>160</v>
      </c>
      <c r="DD242">
        <v>1.1299999999999999</v>
      </c>
      <c r="DE242">
        <v>3.9</v>
      </c>
      <c r="DF242">
        <v>112</v>
      </c>
      <c r="DG242">
        <v>8.3000000000000007</v>
      </c>
      <c r="DH242">
        <v>97.994</v>
      </c>
      <c r="DI242">
        <v>211</v>
      </c>
      <c r="DJ242">
        <v>41</v>
      </c>
      <c r="DK242">
        <v>93</v>
      </c>
      <c r="DL242">
        <v>133</v>
      </c>
      <c r="DM242" t="s">
        <v>718</v>
      </c>
      <c r="DN242">
        <v>56.7</v>
      </c>
      <c r="DO242">
        <v>150.30000000000001</v>
      </c>
      <c r="DP242">
        <v>1.5030000000000001</v>
      </c>
      <c r="DQ242">
        <v>25.099501595611173</v>
      </c>
      <c r="DR242" s="7">
        <v>45033</v>
      </c>
      <c r="DS242" s="7">
        <v>45178</v>
      </c>
      <c r="DT242">
        <v>20.7</v>
      </c>
      <c r="DU242">
        <v>163</v>
      </c>
      <c r="DV242">
        <v>53</v>
      </c>
      <c r="DW242">
        <v>23</v>
      </c>
      <c r="DX242">
        <v>1.4</v>
      </c>
      <c r="DY242">
        <v>118</v>
      </c>
      <c r="DZ242">
        <v>1.08</v>
      </c>
      <c r="EA242">
        <v>3.9</v>
      </c>
      <c r="EB242">
        <v>124</v>
      </c>
      <c r="EC242">
        <v>6</v>
      </c>
      <c r="ED242">
        <v>99.637</v>
      </c>
      <c r="EE242">
        <v>154</v>
      </c>
      <c r="EF242">
        <v>38</v>
      </c>
      <c r="EG242">
        <v>97</v>
      </c>
      <c r="EH242">
        <v>170</v>
      </c>
      <c r="EI242" t="s">
        <v>693</v>
      </c>
      <c r="EJ242">
        <v>59.2</v>
      </c>
      <c r="EK242">
        <v>150</v>
      </c>
      <c r="EL242">
        <v>1.5</v>
      </c>
      <c r="EM242">
        <v>26.311111111111114</v>
      </c>
      <c r="EN242" s="7">
        <v>45398</v>
      </c>
      <c r="EO242" s="7">
        <v>45178</v>
      </c>
      <c r="EP242">
        <v>20.7</v>
      </c>
      <c r="EQ242">
        <v>163</v>
      </c>
      <c r="FE242" t="s">
        <v>693</v>
      </c>
      <c r="FF242">
        <v>59.2</v>
      </c>
      <c r="FG242">
        <v>150</v>
      </c>
      <c r="FH242">
        <v>1.5</v>
      </c>
      <c r="FI242">
        <v>26.311111111111114</v>
      </c>
      <c r="FJ242" s="12">
        <v>0</v>
      </c>
      <c r="FK242" s="11">
        <v>0</v>
      </c>
      <c r="FL242">
        <v>0</v>
      </c>
      <c r="FM242">
        <v>0</v>
      </c>
      <c r="FN242">
        <v>0</v>
      </c>
      <c r="FO242" s="5">
        <v>0</v>
      </c>
      <c r="FP242" s="12">
        <v>0</v>
      </c>
      <c r="FQ242">
        <v>0</v>
      </c>
      <c r="FR242">
        <v>1</v>
      </c>
      <c r="FS242">
        <v>0</v>
      </c>
      <c r="FT242">
        <v>0</v>
      </c>
      <c r="FU242" s="5">
        <v>0</v>
      </c>
      <c r="FV242" s="12">
        <v>0</v>
      </c>
      <c r="FW242">
        <v>0</v>
      </c>
      <c r="FX242">
        <v>1</v>
      </c>
      <c r="FY242">
        <v>0</v>
      </c>
      <c r="FZ242">
        <v>0</v>
      </c>
      <c r="GA242" s="5">
        <v>0</v>
      </c>
      <c r="GB242" s="4">
        <v>2</v>
      </c>
      <c r="GC242">
        <v>0</v>
      </c>
      <c r="GD242">
        <v>1</v>
      </c>
      <c r="GE242">
        <v>0</v>
      </c>
      <c r="GF242">
        <v>0</v>
      </c>
      <c r="GG242" s="5">
        <v>0</v>
      </c>
      <c r="GH242" s="4">
        <v>2</v>
      </c>
      <c r="GI242">
        <v>0</v>
      </c>
      <c r="GJ242">
        <v>1</v>
      </c>
      <c r="GK242">
        <v>0</v>
      </c>
      <c r="GL242">
        <v>0</v>
      </c>
      <c r="GM242" s="5">
        <v>0</v>
      </c>
      <c r="GN242" s="12">
        <v>2</v>
      </c>
      <c r="GO242">
        <v>0</v>
      </c>
      <c r="GP242">
        <v>1</v>
      </c>
      <c r="GQ242">
        <v>0</v>
      </c>
      <c r="GR242">
        <v>0</v>
      </c>
      <c r="GS242" s="5">
        <v>0</v>
      </c>
      <c r="GV242">
        <v>0</v>
      </c>
      <c r="GX242">
        <v>0</v>
      </c>
      <c r="GZ242">
        <v>0</v>
      </c>
      <c r="HB242">
        <v>0</v>
      </c>
      <c r="HD242">
        <v>0</v>
      </c>
      <c r="HF242" s="7">
        <v>45204</v>
      </c>
      <c r="HG242" s="4" t="s">
        <v>1359</v>
      </c>
      <c r="HH242" t="s">
        <v>1063</v>
      </c>
      <c r="HI242" t="s">
        <v>1403</v>
      </c>
      <c r="HJ242" t="s">
        <v>1185</v>
      </c>
      <c r="HM242" t="s">
        <v>1427</v>
      </c>
      <c r="HN242" t="s">
        <v>1110</v>
      </c>
      <c r="HX242" s="5"/>
      <c r="HY242" s="4"/>
      <c r="IJ242" s="5"/>
      <c r="IK242" t="s">
        <v>1701</v>
      </c>
      <c r="IL242" t="s">
        <v>1063</v>
      </c>
      <c r="IO242" t="s">
        <v>1701</v>
      </c>
      <c r="IP242" t="s">
        <v>1063</v>
      </c>
      <c r="IW242">
        <f t="shared" si="27"/>
        <v>520.13765843603358</v>
      </c>
      <c r="IX242">
        <f t="shared" si="28"/>
        <v>575.22548353142406</v>
      </c>
      <c r="IY242">
        <f t="shared" si="29"/>
        <v>46.970806104995397</v>
      </c>
      <c r="IZ242" s="75">
        <f t="shared" si="30"/>
        <v>2.2801</v>
      </c>
      <c r="JA242" t="e">
        <v>#NAME?</v>
      </c>
      <c r="JB242">
        <v>874.62847899999997</v>
      </c>
      <c r="JC242">
        <v>320.12802099999999</v>
      </c>
      <c r="JD242">
        <v>233.26402300000001</v>
      </c>
      <c r="JE242">
        <v>4.8124149999999997</v>
      </c>
      <c r="JF242">
        <v>6.0640999999999998</v>
      </c>
      <c r="JG242">
        <v>32.129441</v>
      </c>
      <c r="JH242">
        <v>45.637922000000003</v>
      </c>
      <c r="JI242">
        <v>46.843882999999998</v>
      </c>
      <c r="JJ242">
        <f t="shared" si="31"/>
        <v>92.481805000000008</v>
      </c>
      <c r="JK242">
        <f t="shared" si="32"/>
        <v>40.560416209815365</v>
      </c>
      <c r="JL242">
        <f t="shared" si="33"/>
        <v>20.015754572167889</v>
      </c>
      <c r="JM242">
        <f t="shared" si="34"/>
        <v>20.544661637647472</v>
      </c>
      <c r="JN242">
        <v>42.983094000000001</v>
      </c>
      <c r="JO242">
        <v>0.63155799999999995</v>
      </c>
      <c r="JP242">
        <v>146.14423400000001</v>
      </c>
      <c r="JQ242">
        <v>200.272469</v>
      </c>
      <c r="JR242">
        <v>920.57150000000001</v>
      </c>
      <c r="JS242">
        <v>1185.9658750000001</v>
      </c>
      <c r="JT242">
        <v>1311.571625</v>
      </c>
      <c r="JU242">
        <v>1405.5051249999999</v>
      </c>
      <c r="JV242">
        <v>19.189646</v>
      </c>
      <c r="JW242">
        <v>16.041381999999999</v>
      </c>
      <c r="JX242">
        <v>20.213667000000001</v>
      </c>
      <c r="JY242">
        <v>107.098135</v>
      </c>
      <c r="JZ242">
        <f t="shared" si="35"/>
        <v>46.970806104995397</v>
      </c>
      <c r="KA242">
        <v>152.126406</v>
      </c>
      <c r="KB242">
        <v>156.14627899999999</v>
      </c>
      <c r="KC242">
        <v>143.276973</v>
      </c>
      <c r="KD242">
        <v>2.1051929999999999</v>
      </c>
      <c r="KE242">
        <v>16.238247999999999</v>
      </c>
      <c r="KF242">
        <v>22.252497999999999</v>
      </c>
      <c r="KG242">
        <v>102.285723</v>
      </c>
      <c r="KH242">
        <v>131.77399399999999</v>
      </c>
      <c r="KI242">
        <v>145.730176</v>
      </c>
      <c r="KJ242">
        <v>156.167236</v>
      </c>
      <c r="KK242">
        <v>2.1321829999999999</v>
      </c>
      <c r="KL242">
        <v>-119.28825399999999</v>
      </c>
      <c r="KM242">
        <v>378.21127300000001</v>
      </c>
      <c r="KN242">
        <v>41.952075999999998</v>
      </c>
      <c r="KO242">
        <v>-84.472014999999999</v>
      </c>
      <c r="KP242">
        <v>-87.845534999999998</v>
      </c>
      <c r="KQ242">
        <v>-18.613827000000001</v>
      </c>
      <c r="KR242">
        <v>37.1297</v>
      </c>
      <c r="KS242">
        <v>-106.02375000000001</v>
      </c>
      <c r="KT242">
        <v>387.27710000000002</v>
      </c>
      <c r="KU242">
        <v>41.365470999999999</v>
      </c>
      <c r="KV242">
        <v>-89.611587999999998</v>
      </c>
      <c r="KW242">
        <v>-94.117187999999999</v>
      </c>
      <c r="KX242">
        <v>-77.262816999999998</v>
      </c>
      <c r="KY242">
        <v>42.244343000000001</v>
      </c>
      <c r="KZ242">
        <v>-117.096107</v>
      </c>
      <c r="LA242">
        <v>358.88626099999999</v>
      </c>
      <c r="LB242">
        <v>41.487060999999997</v>
      </c>
      <c r="LC242">
        <v>-88.296683999999999</v>
      </c>
      <c r="LD242">
        <v>-93.796370999999994</v>
      </c>
      <c r="LE242">
        <v>-71.416718000000003</v>
      </c>
      <c r="LF242">
        <v>45.699477999999999</v>
      </c>
      <c r="LG242">
        <v>0.97425600000000001</v>
      </c>
      <c r="LH242">
        <v>0.74216300000000002</v>
      </c>
      <c r="LI242" t="s">
        <v>1986</v>
      </c>
      <c r="LJ242" t="s">
        <v>1986</v>
      </c>
      <c r="LK242">
        <v>0.49347999999999997</v>
      </c>
      <c r="LL242">
        <v>0</v>
      </c>
      <c r="LM242" t="s">
        <v>1986</v>
      </c>
      <c r="LN242">
        <v>8.3186640000000001</v>
      </c>
      <c r="LO242" t="s">
        <v>1986</v>
      </c>
      <c r="LP242" t="s">
        <v>1986</v>
      </c>
      <c r="LQ242">
        <v>3.9849700000000001</v>
      </c>
      <c r="LR242">
        <v>1.075842</v>
      </c>
      <c r="LS242">
        <v>5.8019790000000002</v>
      </c>
      <c r="LT242">
        <v>1077.6065000000001</v>
      </c>
      <c r="LU242">
        <v>129.54082</v>
      </c>
      <c r="LV242">
        <v>56.528140999999998</v>
      </c>
      <c r="LW242">
        <v>52.543171000000001</v>
      </c>
    </row>
    <row r="243" spans="1:335" ht="16.149999999999999" customHeight="1" x14ac:dyDescent="0.3">
      <c r="A243">
        <v>257</v>
      </c>
      <c r="B243">
        <v>9226869</v>
      </c>
      <c r="C243" t="s">
        <v>405</v>
      </c>
      <c r="D243" t="s">
        <v>134</v>
      </c>
      <c r="E243" s="8" t="s">
        <v>103</v>
      </c>
      <c r="F243" s="8">
        <v>3</v>
      </c>
      <c r="G243" s="8"/>
      <c r="H243" s="80"/>
      <c r="I243" s="80" t="s">
        <v>2194</v>
      </c>
      <c r="J243" s="100">
        <v>0</v>
      </c>
      <c r="K243" s="100">
        <v>0</v>
      </c>
      <c r="L243" s="86"/>
      <c r="M243" s="100"/>
      <c r="N243" s="100"/>
      <c r="O243" s="95" t="s">
        <v>2286</v>
      </c>
      <c r="P243" s="100"/>
      <c r="Q243" s="140" t="s">
        <v>2277</v>
      </c>
      <c r="R243" s="100"/>
      <c r="S243" s="95" t="s">
        <v>2277</v>
      </c>
      <c r="T243" s="100"/>
      <c r="U243" s="100">
        <v>0</v>
      </c>
      <c r="V243" s="140"/>
      <c r="W243" s="140" t="s">
        <v>2281</v>
      </c>
      <c r="X243" s="100"/>
      <c r="Y243">
        <v>0</v>
      </c>
      <c r="Z243" s="7">
        <v>44800</v>
      </c>
      <c r="AA243" s="7">
        <v>45007</v>
      </c>
      <c r="AB243">
        <v>4</v>
      </c>
      <c r="AC243">
        <v>303</v>
      </c>
      <c r="AD243">
        <v>38</v>
      </c>
      <c r="AE243">
        <v>172</v>
      </c>
      <c r="AF243">
        <v>0.3</v>
      </c>
      <c r="AG243">
        <v>231</v>
      </c>
      <c r="AH243">
        <v>0.95</v>
      </c>
      <c r="AI243">
        <v>3.4</v>
      </c>
      <c r="AJ243">
        <v>142</v>
      </c>
      <c r="AK243">
        <v>7.3</v>
      </c>
      <c r="AL243">
        <v>177.15100000000001</v>
      </c>
      <c r="AM243">
        <v>142</v>
      </c>
      <c r="AN243">
        <v>43</v>
      </c>
      <c r="AP243">
        <v>176</v>
      </c>
      <c r="AR243">
        <v>60.5</v>
      </c>
      <c r="AS243">
        <v>165.1</v>
      </c>
      <c r="AT243">
        <v>2.7258010000000001</v>
      </c>
      <c r="AU243">
        <v>22.195310662810673</v>
      </c>
      <c r="AV243" s="4">
        <v>132</v>
      </c>
      <c r="AW243" t="s">
        <v>1928</v>
      </c>
      <c r="AX243">
        <v>96</v>
      </c>
      <c r="AY243" t="s">
        <v>1928</v>
      </c>
      <c r="AZ243" s="11"/>
      <c r="BD243" s="8"/>
      <c r="BF243" s="7">
        <v>45165</v>
      </c>
      <c r="BG243" s="7">
        <v>45007</v>
      </c>
      <c r="BH243">
        <v>4</v>
      </c>
      <c r="BI243">
        <v>303</v>
      </c>
      <c r="BJ243">
        <v>18</v>
      </c>
      <c r="BK243">
        <v>13</v>
      </c>
      <c r="BL243">
        <v>0.4</v>
      </c>
      <c r="BM243">
        <v>314</v>
      </c>
      <c r="BO243">
        <v>4.4000000000000004</v>
      </c>
      <c r="BP243">
        <v>84</v>
      </c>
      <c r="BR243">
        <v>122.884</v>
      </c>
      <c r="BS243">
        <v>196</v>
      </c>
      <c r="BT243">
        <v>51</v>
      </c>
      <c r="BV243">
        <v>173</v>
      </c>
      <c r="BX243">
        <v>60.5</v>
      </c>
      <c r="BY243">
        <v>165.1</v>
      </c>
      <c r="BZ243">
        <v>22.195310662810673</v>
      </c>
      <c r="CA243" s="7">
        <v>45530</v>
      </c>
      <c r="CB243" s="7"/>
      <c r="CV243" s="7">
        <v>45895</v>
      </c>
      <c r="CW243" s="7"/>
      <c r="DR243" s="7">
        <v>46260</v>
      </c>
      <c r="DS243" s="7"/>
      <c r="EN243" s="7">
        <v>46625</v>
      </c>
      <c r="EO243" s="7"/>
      <c r="FJ243" s="12">
        <v>2</v>
      </c>
      <c r="FK243" s="11">
        <v>0</v>
      </c>
      <c r="FL243">
        <v>0</v>
      </c>
      <c r="FM243">
        <v>0</v>
      </c>
      <c r="FN243">
        <v>0</v>
      </c>
      <c r="FO243" s="5">
        <v>0</v>
      </c>
      <c r="FP243" s="12">
        <v>2</v>
      </c>
      <c r="FQ243">
        <v>0</v>
      </c>
      <c r="FR243">
        <v>0</v>
      </c>
      <c r="FS243">
        <v>0</v>
      </c>
      <c r="FT243">
        <v>0</v>
      </c>
      <c r="FU243" s="5">
        <v>0</v>
      </c>
      <c r="FV243" s="12">
        <v>2</v>
      </c>
      <c r="FW243">
        <v>0</v>
      </c>
      <c r="FX243">
        <v>0</v>
      </c>
      <c r="FY243">
        <v>0</v>
      </c>
      <c r="FZ243">
        <v>0</v>
      </c>
      <c r="GA243" s="5">
        <v>0</v>
      </c>
      <c r="GB243" s="4">
        <v>2</v>
      </c>
      <c r="GC243">
        <v>0</v>
      </c>
      <c r="GD243">
        <v>0</v>
      </c>
      <c r="GE243">
        <v>0</v>
      </c>
      <c r="GF243">
        <v>0</v>
      </c>
      <c r="GG243" s="5">
        <v>0</v>
      </c>
      <c r="GH243" s="4">
        <v>2</v>
      </c>
      <c r="GI243">
        <v>0</v>
      </c>
      <c r="GJ243">
        <v>0</v>
      </c>
      <c r="GK243">
        <v>0</v>
      </c>
      <c r="GL243">
        <v>0</v>
      </c>
      <c r="GM243" s="5">
        <v>0</v>
      </c>
      <c r="GN243" s="12">
        <v>2</v>
      </c>
      <c r="GO243">
        <v>0</v>
      </c>
      <c r="GP243">
        <v>0</v>
      </c>
      <c r="GQ243">
        <v>0</v>
      </c>
      <c r="GR243">
        <v>0</v>
      </c>
      <c r="GS243" s="5">
        <v>0</v>
      </c>
      <c r="GT243" s="76"/>
      <c r="GU243" s="76"/>
      <c r="GV243">
        <v>0</v>
      </c>
      <c r="GX243">
        <v>0</v>
      </c>
      <c r="GZ243">
        <v>0</v>
      </c>
      <c r="HB243">
        <v>0</v>
      </c>
      <c r="HD243">
        <v>0</v>
      </c>
      <c r="HF243" s="7">
        <v>45189</v>
      </c>
      <c r="HG243" s="4"/>
      <c r="HI243" t="s">
        <v>1402</v>
      </c>
      <c r="HJ243" t="s">
        <v>850</v>
      </c>
      <c r="HW243" t="s">
        <v>1454</v>
      </c>
      <c r="HX243" s="5" t="s">
        <v>503</v>
      </c>
      <c r="HY243" s="4"/>
      <c r="IG243" t="s">
        <v>1630</v>
      </c>
      <c r="IH243" t="s">
        <v>623</v>
      </c>
      <c r="IJ243" s="5"/>
      <c r="IW243">
        <f t="shared" si="27"/>
        <v>368.73782678926307</v>
      </c>
      <c r="IX243">
        <f t="shared" si="28"/>
        <v>452.20404937851293</v>
      </c>
      <c r="IY243">
        <f t="shared" si="29"/>
        <v>41.897539475552321</v>
      </c>
      <c r="IZ243" s="75">
        <f t="shared" si="30"/>
        <v>2.7258010000000001</v>
      </c>
      <c r="JA243" t="e">
        <v>#NAME?</v>
      </c>
      <c r="JB243">
        <v>791.082581</v>
      </c>
      <c r="JC243">
        <v>298.65603599999997</v>
      </c>
      <c r="JD243">
        <v>200.080017</v>
      </c>
      <c r="JE243">
        <v>5.112476</v>
      </c>
      <c r="JF243">
        <v>7.0414430000000001</v>
      </c>
      <c r="JG243">
        <v>34.261305</v>
      </c>
      <c r="JH243">
        <v>37.316218999999997</v>
      </c>
      <c r="JI243">
        <v>37.581988000000003</v>
      </c>
      <c r="JJ243">
        <f t="shared" si="31"/>
        <v>74.898206999999999</v>
      </c>
      <c r="JK243">
        <f t="shared" si="32"/>
        <v>27.477503676900842</v>
      </c>
      <c r="JL243">
        <f t="shared" si="33"/>
        <v>13.690001214321953</v>
      </c>
      <c r="JM243">
        <f t="shared" si="34"/>
        <v>13.787502462578891</v>
      </c>
      <c r="JN243">
        <v>23.859173999999999</v>
      </c>
      <c r="JO243">
        <v>0.63441599999999998</v>
      </c>
      <c r="JP243">
        <v>151.362437</v>
      </c>
      <c r="JQ243">
        <v>204.421875</v>
      </c>
      <c r="JR243">
        <v>998.65599999999995</v>
      </c>
      <c r="JS243">
        <v>1005.105937</v>
      </c>
      <c r="JT243">
        <v>1232.61825</v>
      </c>
      <c r="JU243">
        <v>738.90575000000001</v>
      </c>
      <c r="JV243">
        <v>26.291101999999999</v>
      </c>
      <c r="JW243">
        <v>17.041587</v>
      </c>
      <c r="JX243">
        <v>23.471477</v>
      </c>
      <c r="JY243">
        <v>114.20435500000001</v>
      </c>
      <c r="JZ243">
        <f t="shared" si="35"/>
        <v>41.897539475552321</v>
      </c>
      <c r="KA243">
        <v>124.387393</v>
      </c>
      <c r="KB243">
        <v>125.273291</v>
      </c>
      <c r="KC243">
        <v>79.530580999999998</v>
      </c>
      <c r="KD243">
        <v>2.114719</v>
      </c>
      <c r="KE243">
        <v>16.818048999999998</v>
      </c>
      <c r="KF243">
        <v>22.713542</v>
      </c>
      <c r="KG243">
        <v>110.961777</v>
      </c>
      <c r="KH243">
        <v>111.678438</v>
      </c>
      <c r="KI243">
        <v>136.95758799999999</v>
      </c>
      <c r="KJ243">
        <v>82.100634999999997</v>
      </c>
      <c r="KK243">
        <v>2.9212340000000001</v>
      </c>
      <c r="KL243">
        <v>-87.489806999999999</v>
      </c>
      <c r="KM243">
        <v>432.66793799999999</v>
      </c>
      <c r="KN243">
        <v>39.309970999999997</v>
      </c>
      <c r="KO243">
        <v>-84.873901000000004</v>
      </c>
      <c r="KP243">
        <v>-97.087981999999997</v>
      </c>
      <c r="KQ243">
        <v>38.623047</v>
      </c>
      <c r="KR243">
        <v>33.097805000000001</v>
      </c>
      <c r="KS243">
        <v>-63.005032</v>
      </c>
      <c r="KT243">
        <v>402.34741200000002</v>
      </c>
      <c r="KU243">
        <v>37.102511999999997</v>
      </c>
      <c r="KV243">
        <v>-89.997780000000006</v>
      </c>
      <c r="KW243">
        <v>-99.530074999999997</v>
      </c>
      <c r="KX243">
        <v>-5.3691459999999998</v>
      </c>
      <c r="KY243">
        <v>30.373875000000002</v>
      </c>
      <c r="KZ243">
        <v>-68.857742000000002</v>
      </c>
      <c r="LA243">
        <v>404.97335800000002</v>
      </c>
      <c r="LB243">
        <v>36.115943999999999</v>
      </c>
      <c r="LC243">
        <v>-90.483383000000003</v>
      </c>
      <c r="LD243">
        <v>-100.444046</v>
      </c>
      <c r="LE243">
        <v>-4.8274699999999999</v>
      </c>
      <c r="LF243">
        <v>36.603259999999999</v>
      </c>
      <c r="LG243">
        <v>0.99292800000000003</v>
      </c>
      <c r="LH243">
        <v>0.68613500000000005</v>
      </c>
      <c r="LI243" t="s">
        <v>1986</v>
      </c>
      <c r="LJ243" t="s">
        <v>1986</v>
      </c>
      <c r="LK243">
        <v>0.498226</v>
      </c>
      <c r="LL243">
        <v>0</v>
      </c>
      <c r="LM243" t="s">
        <v>1986</v>
      </c>
      <c r="LN243">
        <v>14.963974</v>
      </c>
      <c r="LO243" t="s">
        <v>1986</v>
      </c>
      <c r="LP243" t="s">
        <v>1986</v>
      </c>
      <c r="LQ243">
        <v>-61.417549000000001</v>
      </c>
      <c r="LR243">
        <v>0.51648400000000005</v>
      </c>
      <c r="LS243">
        <v>3.4639340000000001</v>
      </c>
      <c r="LT243">
        <v>2079.6489999999999</v>
      </c>
      <c r="LU243">
        <v>138.977047</v>
      </c>
      <c r="LV243">
        <v>65.605354000000005</v>
      </c>
      <c r="LW243">
        <v>127.022903</v>
      </c>
    </row>
    <row r="244" spans="1:335" ht="16.149999999999999" customHeight="1" x14ac:dyDescent="0.3">
      <c r="A244">
        <v>258</v>
      </c>
      <c r="B244">
        <v>9279653</v>
      </c>
      <c r="C244" t="s">
        <v>411</v>
      </c>
      <c r="D244" t="s">
        <v>135</v>
      </c>
      <c r="E244" s="8" t="s">
        <v>2205</v>
      </c>
      <c r="F244">
        <v>3</v>
      </c>
      <c r="G244" t="s">
        <v>2187</v>
      </c>
      <c r="H244" s="77" t="s">
        <v>2180</v>
      </c>
      <c r="I244" s="77" t="s">
        <v>2184</v>
      </c>
      <c r="J244" s="101"/>
      <c r="K244" s="101">
        <v>0</v>
      </c>
      <c r="M244" s="101"/>
      <c r="N244" s="101"/>
      <c r="O244" s="141" t="s">
        <v>2286</v>
      </c>
      <c r="P244" s="101"/>
      <c r="Q244" s="98" t="s">
        <v>2277</v>
      </c>
      <c r="R244" s="101"/>
      <c r="S244" s="141" t="s">
        <v>2277</v>
      </c>
      <c r="T244" s="101"/>
      <c r="U244" s="101">
        <v>0</v>
      </c>
      <c r="V244" s="141"/>
      <c r="W244" s="98" t="s">
        <v>2281</v>
      </c>
      <c r="X244" s="101"/>
      <c r="Y244">
        <v>0</v>
      </c>
      <c r="Z244" s="7">
        <v>44184</v>
      </c>
      <c r="AA244" s="7">
        <v>44309</v>
      </c>
      <c r="AB244">
        <v>8.8000000000000007</v>
      </c>
      <c r="AC244">
        <v>348</v>
      </c>
      <c r="AD244">
        <v>95</v>
      </c>
      <c r="AE244">
        <v>279</v>
      </c>
      <c r="AF244">
        <v>0.7</v>
      </c>
      <c r="AG244">
        <v>227</v>
      </c>
      <c r="AH244">
        <v>0.93</v>
      </c>
      <c r="AI244">
        <v>5</v>
      </c>
      <c r="AJ244">
        <v>101</v>
      </c>
      <c r="AL244">
        <v>126.33199999999999</v>
      </c>
      <c r="AM244">
        <v>234</v>
      </c>
      <c r="AN244">
        <v>40</v>
      </c>
      <c r="AO244">
        <v>171</v>
      </c>
      <c r="AP244">
        <v>184</v>
      </c>
      <c r="AQ244" t="s">
        <v>545</v>
      </c>
      <c r="AR244">
        <v>78</v>
      </c>
      <c r="AS244">
        <v>172</v>
      </c>
      <c r="AT244">
        <v>2.9583999999999997</v>
      </c>
      <c r="AU244">
        <v>26.365603028664147</v>
      </c>
      <c r="AV244" s="4">
        <v>126</v>
      </c>
      <c r="AW244" t="s">
        <v>1815</v>
      </c>
      <c r="AX244">
        <v>83</v>
      </c>
      <c r="AY244" t="s">
        <v>1815</v>
      </c>
      <c r="AZ244" s="11">
        <v>113.2</v>
      </c>
      <c r="BA244" s="6">
        <v>44309</v>
      </c>
      <c r="BD244" s="8"/>
      <c r="BF244" s="7">
        <v>44549</v>
      </c>
      <c r="BG244" s="7">
        <v>44309</v>
      </c>
      <c r="BH244">
        <v>8.8000000000000007</v>
      </c>
      <c r="BI244">
        <v>348</v>
      </c>
      <c r="BJ244">
        <v>42</v>
      </c>
      <c r="BK244">
        <v>58</v>
      </c>
      <c r="BL244">
        <v>0.8</v>
      </c>
      <c r="BO244">
        <v>4.9000000000000004</v>
      </c>
      <c r="BP244">
        <v>88</v>
      </c>
      <c r="BR244">
        <v>116.43</v>
      </c>
      <c r="BS244">
        <v>239</v>
      </c>
      <c r="BT244">
        <v>44</v>
      </c>
      <c r="BV244">
        <v>129</v>
      </c>
      <c r="BW244" t="s">
        <v>545</v>
      </c>
      <c r="BX244">
        <v>105.1</v>
      </c>
      <c r="BY244">
        <v>171.8</v>
      </c>
      <c r="BZ244">
        <v>35.608722815738574</v>
      </c>
      <c r="CA244" s="7">
        <v>44914</v>
      </c>
      <c r="CB244" s="7"/>
      <c r="CV244" s="7">
        <v>45279</v>
      </c>
      <c r="CW244" s="7"/>
      <c r="DR244" s="7">
        <v>45644</v>
      </c>
      <c r="DS244" s="7"/>
      <c r="EN244" s="7">
        <v>46009</v>
      </c>
      <c r="EO244" s="7"/>
      <c r="FJ244" s="12">
        <v>0</v>
      </c>
      <c r="FK244" s="11">
        <v>0</v>
      </c>
      <c r="FL244">
        <v>0</v>
      </c>
      <c r="FM244">
        <v>0</v>
      </c>
      <c r="FN244">
        <v>0</v>
      </c>
      <c r="FO244" s="5">
        <v>0</v>
      </c>
      <c r="FP244" s="12">
        <v>0</v>
      </c>
      <c r="FQ244">
        <v>0</v>
      </c>
      <c r="FR244">
        <v>1</v>
      </c>
      <c r="FS244">
        <v>0</v>
      </c>
      <c r="FT244">
        <v>0</v>
      </c>
      <c r="FU244" s="5">
        <v>0</v>
      </c>
      <c r="FV244" s="12">
        <v>0</v>
      </c>
      <c r="FW244">
        <v>0</v>
      </c>
      <c r="FX244">
        <v>1</v>
      </c>
      <c r="FY244">
        <v>0</v>
      </c>
      <c r="FZ244">
        <v>0</v>
      </c>
      <c r="GA244" s="5">
        <v>0</v>
      </c>
      <c r="GB244" s="4">
        <v>0</v>
      </c>
      <c r="GC244">
        <v>0</v>
      </c>
      <c r="GD244">
        <v>1</v>
      </c>
      <c r="GE244">
        <v>0</v>
      </c>
      <c r="GF244">
        <v>0</v>
      </c>
      <c r="GG244" s="5">
        <v>0</v>
      </c>
      <c r="GH244" s="4">
        <v>0</v>
      </c>
      <c r="GI244">
        <v>0</v>
      </c>
      <c r="GJ244">
        <v>1</v>
      </c>
      <c r="GK244">
        <v>0</v>
      </c>
      <c r="GL244">
        <v>0</v>
      </c>
      <c r="GM244" s="5">
        <v>0</v>
      </c>
      <c r="GN244" s="12">
        <v>0</v>
      </c>
      <c r="GO244">
        <v>0</v>
      </c>
      <c r="GP244">
        <v>1</v>
      </c>
      <c r="GQ244">
        <v>0</v>
      </c>
      <c r="GR244">
        <v>0</v>
      </c>
      <c r="GS244" s="5">
        <v>0</v>
      </c>
      <c r="GV244">
        <v>0</v>
      </c>
      <c r="GX244">
        <v>0</v>
      </c>
      <c r="GZ244">
        <v>0</v>
      </c>
      <c r="HB244">
        <v>0</v>
      </c>
      <c r="HD244">
        <v>0</v>
      </c>
      <c r="HF244" s="7">
        <v>44902</v>
      </c>
      <c r="HG244" s="4"/>
      <c r="HX244" s="5"/>
      <c r="HY244" s="4"/>
      <c r="IJ244" s="5"/>
      <c r="IK244" t="s">
        <v>1725</v>
      </c>
      <c r="IL244" t="s">
        <v>1107</v>
      </c>
      <c r="IO244" t="s">
        <v>1725</v>
      </c>
      <c r="IP244" t="s">
        <v>1107</v>
      </c>
      <c r="IW244">
        <f t="shared" si="27"/>
        <v>498.4554995943754</v>
      </c>
      <c r="IX244">
        <f t="shared" si="28"/>
        <v>932.69326325040572</v>
      </c>
      <c r="IY244">
        <f t="shared" si="29"/>
        <v>69.788185167658199</v>
      </c>
      <c r="IZ244" s="75">
        <f t="shared" si="30"/>
        <v>2.9583999999999997</v>
      </c>
      <c r="JA244" t="e">
        <v>#NAME?</v>
      </c>
      <c r="JB244">
        <v>1037.517456</v>
      </c>
      <c r="JC244">
        <v>370.88003500000002</v>
      </c>
      <c r="JD244">
        <v>286.944031</v>
      </c>
      <c r="JE244">
        <v>6.3370129999999998</v>
      </c>
      <c r="JF244">
        <v>6.3346309999999999</v>
      </c>
      <c r="JG244">
        <v>51.615344</v>
      </c>
      <c r="JH244">
        <v>47.428766000000003</v>
      </c>
      <c r="JI244">
        <v>78.173156000000006</v>
      </c>
      <c r="JJ244">
        <f t="shared" si="31"/>
        <v>125.601922</v>
      </c>
      <c r="JK244">
        <f t="shared" si="32"/>
        <v>42.456030962682533</v>
      </c>
      <c r="JL244">
        <f t="shared" si="33"/>
        <v>16.031897647376962</v>
      </c>
      <c r="JM244">
        <f t="shared" si="34"/>
        <v>26.424133315305575</v>
      </c>
      <c r="JN244">
        <v>21.282931999999999</v>
      </c>
      <c r="JO244">
        <v>0.50010299999999996</v>
      </c>
      <c r="JP244">
        <v>215.80850000000001</v>
      </c>
      <c r="JQ244">
        <v>198.78835900000001</v>
      </c>
      <c r="JR244">
        <v>1729.6949999999999</v>
      </c>
      <c r="JS244">
        <v>1474.63075</v>
      </c>
      <c r="JT244">
        <v>2759.2797500000001</v>
      </c>
      <c r="JU244">
        <v>759.48887500000001</v>
      </c>
      <c r="JV244">
        <v>22.907074000000001</v>
      </c>
      <c r="JW244">
        <v>25.348051999999999</v>
      </c>
      <c r="JX244">
        <v>25.338525000000001</v>
      </c>
      <c r="JY244">
        <v>206.461367</v>
      </c>
      <c r="JZ244">
        <f t="shared" si="35"/>
        <v>69.788185167658199</v>
      </c>
      <c r="KA244">
        <v>189.715059</v>
      </c>
      <c r="KB244">
        <v>312.69263699999999</v>
      </c>
      <c r="KC244">
        <v>85.131729000000007</v>
      </c>
      <c r="KD244">
        <v>2.00041</v>
      </c>
      <c r="KE244">
        <v>25.389236</v>
      </c>
      <c r="KF244">
        <v>23.386865</v>
      </c>
      <c r="KG244">
        <v>203.49353500000001</v>
      </c>
      <c r="KH244">
        <v>173.48597699999999</v>
      </c>
      <c r="KI244">
        <v>324.62113299999999</v>
      </c>
      <c r="KJ244">
        <v>89.351641000000001</v>
      </c>
      <c r="KK244">
        <v>2.69495</v>
      </c>
      <c r="KL244">
        <v>-70.770515000000003</v>
      </c>
      <c r="KM244">
        <v>435.44302399999998</v>
      </c>
      <c r="KN244">
        <v>44.909148999999999</v>
      </c>
      <c r="KO244">
        <v>-98.821128999999999</v>
      </c>
      <c r="KP244">
        <v>-99.836617000000004</v>
      </c>
      <c r="KQ244">
        <v>2.4678390000000001</v>
      </c>
      <c r="KR244">
        <v>41.681080000000001</v>
      </c>
      <c r="KS244">
        <v>-52.117249000000001</v>
      </c>
      <c r="KT244">
        <v>404.22293100000002</v>
      </c>
      <c r="KU244">
        <v>43.435085000000001</v>
      </c>
      <c r="KV244">
        <v>-102.801514</v>
      </c>
      <c r="KW244">
        <v>-109.199326</v>
      </c>
      <c r="KX244">
        <v>6.4153520000000004</v>
      </c>
      <c r="KY244">
        <v>59.995238999999998</v>
      </c>
      <c r="KZ244">
        <v>-51.435538999999999</v>
      </c>
      <c r="LA244">
        <v>414.37899800000002</v>
      </c>
      <c r="LB244">
        <v>43.423907999999997</v>
      </c>
      <c r="LC244">
        <v>-101.504471</v>
      </c>
      <c r="LD244">
        <v>-108.75224300000001</v>
      </c>
      <c r="LE244">
        <v>-10.497451</v>
      </c>
      <c r="LF244">
        <v>43.917144999999998</v>
      </c>
      <c r="LG244">
        <v>0.60671399999999998</v>
      </c>
      <c r="LH244">
        <v>0.70874499999999996</v>
      </c>
      <c r="LI244" t="s">
        <v>1986</v>
      </c>
      <c r="LJ244" t="s">
        <v>1986</v>
      </c>
      <c r="LK244">
        <v>0.377612</v>
      </c>
      <c r="LL244">
        <v>0</v>
      </c>
      <c r="LM244" t="s">
        <v>1986</v>
      </c>
      <c r="LN244">
        <v>6.0671619999999997</v>
      </c>
      <c r="LO244" t="s">
        <v>1986</v>
      </c>
      <c r="LP244" t="s">
        <v>1986</v>
      </c>
      <c r="LQ244">
        <v>-38.709556999999997</v>
      </c>
      <c r="LR244">
        <v>0.29818800000000001</v>
      </c>
      <c r="LS244">
        <v>28.598746999999999</v>
      </c>
      <c r="LT244">
        <v>2647.3852499999998</v>
      </c>
      <c r="LU244">
        <v>436.346563</v>
      </c>
      <c r="LV244">
        <v>16.447016000000001</v>
      </c>
      <c r="LW244">
        <v>55.156570000000002</v>
      </c>
    </row>
    <row r="245" spans="1:335" ht="16.149999999999999" customHeight="1" x14ac:dyDescent="0.3">
      <c r="A245">
        <v>259</v>
      </c>
      <c r="B245">
        <v>9357409</v>
      </c>
      <c r="C245" t="s">
        <v>168</v>
      </c>
      <c r="D245" t="s">
        <v>134</v>
      </c>
      <c r="E245" s="8" t="s">
        <v>2204</v>
      </c>
      <c r="I245" s="77" t="s">
        <v>2181</v>
      </c>
      <c r="J245" s="100"/>
      <c r="K245" s="100">
        <v>0</v>
      </c>
      <c r="L245" s="85"/>
      <c r="M245" s="100"/>
      <c r="N245" s="100"/>
      <c r="O245" s="95" t="s">
        <v>2286</v>
      </c>
      <c r="P245" s="100"/>
      <c r="Q245" s="140" t="s">
        <v>2277</v>
      </c>
      <c r="R245" s="100"/>
      <c r="S245" s="95" t="s">
        <v>2277</v>
      </c>
      <c r="T245" s="100"/>
      <c r="U245" s="100">
        <v>0</v>
      </c>
      <c r="V245" s="95"/>
      <c r="W245" s="140" t="s">
        <v>2281</v>
      </c>
      <c r="X245" s="100"/>
      <c r="Y245">
        <v>0</v>
      </c>
      <c r="Z245" s="7">
        <v>44404</v>
      </c>
      <c r="AA245" s="7">
        <v>44404</v>
      </c>
      <c r="AB245">
        <v>5.8</v>
      </c>
      <c r="AC245">
        <v>244</v>
      </c>
      <c r="AD245">
        <v>24</v>
      </c>
      <c r="AE245">
        <v>22</v>
      </c>
      <c r="AF245">
        <v>0.7</v>
      </c>
      <c r="AG245">
        <v>277</v>
      </c>
      <c r="AH245">
        <v>0.87</v>
      </c>
      <c r="AI245">
        <v>4.8</v>
      </c>
      <c r="AJ245">
        <v>95</v>
      </c>
      <c r="AL245">
        <v>85.061000000000007</v>
      </c>
      <c r="AM245">
        <v>186</v>
      </c>
      <c r="AQ245" t="s">
        <v>593</v>
      </c>
      <c r="AR245">
        <v>66.099999999999994</v>
      </c>
      <c r="AS245">
        <v>154</v>
      </c>
      <c r="AT245">
        <v>2.3715999999999999</v>
      </c>
      <c r="AU245">
        <v>27.871479170180468</v>
      </c>
      <c r="AV245" s="4">
        <v>118</v>
      </c>
      <c r="AW245" t="s">
        <v>1788</v>
      </c>
      <c r="AX245">
        <v>71</v>
      </c>
      <c r="AY245" t="s">
        <v>1788</v>
      </c>
      <c r="AZ245" s="11">
        <v>89.6</v>
      </c>
      <c r="BA245" s="6">
        <v>44404</v>
      </c>
      <c r="BD245" s="8"/>
      <c r="BF245" s="7">
        <v>44769</v>
      </c>
      <c r="BG245" s="7">
        <v>44805</v>
      </c>
      <c r="BH245">
        <v>3.4</v>
      </c>
      <c r="BI245">
        <v>290</v>
      </c>
      <c r="BJ245">
        <v>19</v>
      </c>
      <c r="BK245">
        <v>16</v>
      </c>
      <c r="BL245">
        <v>0.6</v>
      </c>
      <c r="BM245">
        <v>282</v>
      </c>
      <c r="BN245">
        <v>0.86</v>
      </c>
      <c r="BO245">
        <v>4.5</v>
      </c>
      <c r="BP245">
        <v>96</v>
      </c>
      <c r="BR245">
        <v>97.069000000000003</v>
      </c>
      <c r="BS245">
        <v>232</v>
      </c>
      <c r="BT245">
        <v>62</v>
      </c>
      <c r="BV245">
        <v>236</v>
      </c>
      <c r="BW245" t="s">
        <v>771</v>
      </c>
      <c r="BX245">
        <v>63.1</v>
      </c>
      <c r="BY245">
        <v>155.5</v>
      </c>
      <c r="BZ245">
        <v>26.095677257265748</v>
      </c>
      <c r="CA245" s="7">
        <v>45134</v>
      </c>
      <c r="CB245" s="7">
        <v>44994</v>
      </c>
      <c r="CC245">
        <v>4.5999999999999996</v>
      </c>
      <c r="CD245">
        <v>295</v>
      </c>
      <c r="CR245" t="s">
        <v>770</v>
      </c>
      <c r="CS245">
        <v>63.1</v>
      </c>
      <c r="CT245">
        <v>155.5</v>
      </c>
      <c r="CU245">
        <v>26.095677257265748</v>
      </c>
      <c r="CV245" s="7">
        <v>45499</v>
      </c>
      <c r="CW245" s="7"/>
      <c r="DR245" s="7">
        <v>45864</v>
      </c>
      <c r="DS245" s="7"/>
      <c r="EN245" s="7">
        <v>46229</v>
      </c>
      <c r="EO245" s="7"/>
      <c r="FJ245" s="12">
        <v>0</v>
      </c>
      <c r="FK245" s="11">
        <v>0</v>
      </c>
      <c r="FL245">
        <v>0</v>
      </c>
      <c r="FM245">
        <v>0</v>
      </c>
      <c r="FN245">
        <v>0</v>
      </c>
      <c r="FO245" s="5">
        <v>0</v>
      </c>
      <c r="FP245" s="12">
        <v>0</v>
      </c>
      <c r="FQ245">
        <v>0</v>
      </c>
      <c r="FR245">
        <v>0</v>
      </c>
      <c r="FS245">
        <v>0</v>
      </c>
      <c r="FT245">
        <v>0</v>
      </c>
      <c r="FU245" s="5">
        <v>0</v>
      </c>
      <c r="FV245" s="12">
        <v>0</v>
      </c>
      <c r="FW245">
        <v>0</v>
      </c>
      <c r="FX245">
        <v>0</v>
      </c>
      <c r="FY245">
        <v>0</v>
      </c>
      <c r="FZ245">
        <v>1</v>
      </c>
      <c r="GA245" s="5">
        <v>0</v>
      </c>
      <c r="GB245" s="4">
        <v>0</v>
      </c>
      <c r="GC245">
        <v>0</v>
      </c>
      <c r="GD245">
        <v>0</v>
      </c>
      <c r="GE245">
        <v>0</v>
      </c>
      <c r="GF245">
        <v>1</v>
      </c>
      <c r="GG245" s="5">
        <v>0</v>
      </c>
      <c r="GH245" s="4">
        <v>0</v>
      </c>
      <c r="GI245">
        <v>0</v>
      </c>
      <c r="GJ245">
        <v>0</v>
      </c>
      <c r="GK245">
        <v>0</v>
      </c>
      <c r="GL245">
        <v>1</v>
      </c>
      <c r="GM245" s="5">
        <v>0</v>
      </c>
      <c r="GN245" s="12">
        <v>0</v>
      </c>
      <c r="GO245">
        <v>0</v>
      </c>
      <c r="GP245">
        <v>0</v>
      </c>
      <c r="GQ245">
        <v>0</v>
      </c>
      <c r="GR245">
        <v>1</v>
      </c>
      <c r="GS245" s="5">
        <v>0</v>
      </c>
      <c r="GT245" s="76"/>
      <c r="GU245" s="76"/>
      <c r="GV245">
        <v>0</v>
      </c>
      <c r="GX245">
        <v>0</v>
      </c>
      <c r="GZ245">
        <v>0</v>
      </c>
      <c r="HB245">
        <v>0</v>
      </c>
      <c r="HD245">
        <v>0</v>
      </c>
      <c r="HF245" s="7">
        <v>45040</v>
      </c>
      <c r="HG245" s="4"/>
      <c r="HX245" s="5"/>
      <c r="HY245" s="4"/>
      <c r="IJ245" s="5"/>
      <c r="IW245">
        <f t="shared" si="27"/>
        <v>315.55089391128354</v>
      </c>
      <c r="IX245">
        <f t="shared" si="28"/>
        <v>415.48179499072359</v>
      </c>
      <c r="IY245">
        <f t="shared" si="29"/>
        <v>47.134763450834882</v>
      </c>
      <c r="IZ245" s="75">
        <f t="shared" si="30"/>
        <v>2.3715999999999999</v>
      </c>
      <c r="JA245" t="e">
        <v>#NAME?</v>
      </c>
      <c r="JB245">
        <v>784.60742200000004</v>
      </c>
      <c r="JC245">
        <v>299.63201900000001</v>
      </c>
      <c r="JD245">
        <v>194.22401400000001</v>
      </c>
      <c r="JE245">
        <v>4.0055829999999997</v>
      </c>
      <c r="JF245">
        <v>5.4106319999999997</v>
      </c>
      <c r="JG245">
        <v>27.946200999999999</v>
      </c>
      <c r="JH245">
        <v>24.690773</v>
      </c>
      <c r="JI245">
        <v>29.210746</v>
      </c>
      <c r="JJ245">
        <f t="shared" si="31"/>
        <v>53.901519</v>
      </c>
      <c r="JK245">
        <f t="shared" si="32"/>
        <v>22.727913223140497</v>
      </c>
      <c r="JL245">
        <f t="shared" si="33"/>
        <v>10.411019143194467</v>
      </c>
      <c r="JM245">
        <f t="shared" si="34"/>
        <v>12.316894079946028</v>
      </c>
      <c r="JN245">
        <v>22.568909999999999</v>
      </c>
      <c r="JO245">
        <v>0.40960800000000003</v>
      </c>
      <c r="JP245">
        <v>129.37651600000001</v>
      </c>
      <c r="JQ245">
        <v>166.09593699999999</v>
      </c>
      <c r="JR245">
        <v>863.195875</v>
      </c>
      <c r="JS245">
        <v>748.3605</v>
      </c>
      <c r="JT245">
        <v>985.35662500000001</v>
      </c>
      <c r="JU245">
        <v>692.20612500000004</v>
      </c>
      <c r="JV245">
        <v>16.889175999999999</v>
      </c>
      <c r="JW245">
        <v>16.02233</v>
      </c>
      <c r="JX245">
        <v>21.642529</v>
      </c>
      <c r="JY245">
        <v>111.78480500000001</v>
      </c>
      <c r="JZ245">
        <f t="shared" si="35"/>
        <v>47.134763450834882</v>
      </c>
      <c r="KA245">
        <v>98.763096000000004</v>
      </c>
      <c r="KB245">
        <v>116.84298800000001</v>
      </c>
      <c r="KC245">
        <v>90.275644999999997</v>
      </c>
      <c r="KD245">
        <v>1.638431</v>
      </c>
      <c r="KE245">
        <v>16.693743999999999</v>
      </c>
      <c r="KF245">
        <v>21.431733000000001</v>
      </c>
      <c r="KG245">
        <v>111.380107</v>
      </c>
      <c r="KH245">
        <v>96.562636999999995</v>
      </c>
      <c r="KI245">
        <v>127.142793</v>
      </c>
      <c r="KJ245">
        <v>89.316913999999997</v>
      </c>
      <c r="KK245">
        <v>2.1792479999999999</v>
      </c>
      <c r="KL245">
        <v>-93.966926999999998</v>
      </c>
      <c r="KM245">
        <v>338.17681900000002</v>
      </c>
      <c r="KN245">
        <v>38.507728999999998</v>
      </c>
      <c r="KO245">
        <v>-98.474761999999998</v>
      </c>
      <c r="KP245">
        <v>-106.56590300000001</v>
      </c>
      <c r="KQ245">
        <v>-15.471977000000001</v>
      </c>
      <c r="KR245">
        <v>34.861927000000001</v>
      </c>
      <c r="KS245">
        <v>-77.875145000000003</v>
      </c>
      <c r="KT245">
        <v>348.58010899999999</v>
      </c>
      <c r="KU245">
        <v>43.241244999999999</v>
      </c>
      <c r="KV245">
        <v>-101.350212</v>
      </c>
      <c r="KW245">
        <v>-107.652046</v>
      </c>
      <c r="KX245">
        <v>-102.29155</v>
      </c>
      <c r="KY245">
        <v>46.715114999999997</v>
      </c>
      <c r="KZ245">
        <v>-101.818062</v>
      </c>
      <c r="LA245">
        <v>357.54361</v>
      </c>
      <c r="LB245">
        <v>42.559032000000002</v>
      </c>
      <c r="LC245">
        <v>-100.618881</v>
      </c>
      <c r="LD245">
        <v>-108.706352</v>
      </c>
      <c r="LE245">
        <v>-101.14341</v>
      </c>
      <c r="LF245">
        <v>37.324874999999999</v>
      </c>
      <c r="LG245">
        <v>0.84526299999999999</v>
      </c>
      <c r="LH245">
        <v>0.65855900000000001</v>
      </c>
      <c r="LI245" t="s">
        <v>1986</v>
      </c>
      <c r="LJ245" t="s">
        <v>1986</v>
      </c>
      <c r="LK245">
        <v>0.45807199999999998</v>
      </c>
      <c r="LL245">
        <v>0</v>
      </c>
      <c r="LM245" t="s">
        <v>1986</v>
      </c>
      <c r="LN245">
        <v>8.0835910000000002</v>
      </c>
      <c r="LO245" t="s">
        <v>1986</v>
      </c>
      <c r="LP245" t="s">
        <v>1986</v>
      </c>
      <c r="LQ245">
        <v>5.1069909999999998</v>
      </c>
      <c r="LR245">
        <v>1.107162</v>
      </c>
      <c r="LS245">
        <v>6.9955550000000004</v>
      </c>
      <c r="LT245">
        <v>1271.4628749999999</v>
      </c>
      <c r="LU245">
        <v>157.28935899999999</v>
      </c>
      <c r="LV245">
        <v>52.763603000000003</v>
      </c>
      <c r="LW245">
        <v>47.656612000000003</v>
      </c>
    </row>
    <row r="246" spans="1:335" ht="16.149999999999999" customHeight="1" x14ac:dyDescent="0.3">
      <c r="A246">
        <v>260</v>
      </c>
      <c r="B246">
        <v>10013125</v>
      </c>
      <c r="C246" t="s">
        <v>393</v>
      </c>
      <c r="D246" t="s">
        <v>135</v>
      </c>
      <c r="E246" s="8" t="s">
        <v>88</v>
      </c>
      <c r="F246">
        <v>1</v>
      </c>
      <c r="H246" s="77" t="s">
        <v>2203</v>
      </c>
      <c r="I246" s="77" t="s">
        <v>2157</v>
      </c>
      <c r="J246" s="100"/>
      <c r="K246" s="100">
        <v>0</v>
      </c>
      <c r="L246" s="85"/>
      <c r="M246" s="100"/>
      <c r="N246" s="100"/>
      <c r="O246" s="95" t="s">
        <v>2286</v>
      </c>
      <c r="P246" s="100"/>
      <c r="Q246" s="140" t="s">
        <v>2277</v>
      </c>
      <c r="R246" s="100"/>
      <c r="S246" s="95" t="s">
        <v>2277</v>
      </c>
      <c r="T246" s="100"/>
      <c r="U246" s="100">
        <v>0</v>
      </c>
      <c r="V246" s="95"/>
      <c r="W246" s="140" t="s">
        <v>2281</v>
      </c>
      <c r="X246" s="100"/>
      <c r="Y246">
        <v>0</v>
      </c>
      <c r="Z246" s="7">
        <v>43660</v>
      </c>
      <c r="AA246" s="7">
        <v>43628</v>
      </c>
      <c r="AB246">
        <v>6.1</v>
      </c>
      <c r="AC246">
        <v>350</v>
      </c>
      <c r="AD246">
        <v>70</v>
      </c>
      <c r="AE246">
        <v>101</v>
      </c>
      <c r="AF246">
        <v>1</v>
      </c>
      <c r="AG246">
        <v>253</v>
      </c>
      <c r="AH246">
        <v>0.99</v>
      </c>
      <c r="AI246">
        <v>4.9000000000000004</v>
      </c>
      <c r="AJ246">
        <v>112</v>
      </c>
      <c r="AL246">
        <v>142.09299999999999</v>
      </c>
      <c r="AM246">
        <v>171</v>
      </c>
      <c r="AN246">
        <v>51</v>
      </c>
      <c r="AP246">
        <v>136</v>
      </c>
      <c r="AQ246" t="s">
        <v>720</v>
      </c>
      <c r="AR246">
        <v>92.6</v>
      </c>
      <c r="AS246">
        <v>175</v>
      </c>
      <c r="AT246">
        <v>3.0625</v>
      </c>
      <c r="AU246">
        <v>30.236734693877548</v>
      </c>
      <c r="AV246" s="4">
        <v>116</v>
      </c>
      <c r="AW246" t="s">
        <v>1767</v>
      </c>
      <c r="AX246">
        <v>63</v>
      </c>
      <c r="AY246" t="s">
        <v>1767</v>
      </c>
      <c r="AZ246" s="11">
        <v>104.7</v>
      </c>
      <c r="BA246" s="6">
        <v>43657</v>
      </c>
      <c r="BD246" s="8"/>
      <c r="BF246" s="7">
        <v>44025</v>
      </c>
      <c r="BG246" s="7">
        <v>44025</v>
      </c>
      <c r="BH246">
        <v>5</v>
      </c>
      <c r="BI246">
        <v>286</v>
      </c>
      <c r="BJ246">
        <v>55</v>
      </c>
      <c r="BK246">
        <v>100</v>
      </c>
      <c r="BL246">
        <v>0.8</v>
      </c>
      <c r="BO246">
        <v>4.9000000000000004</v>
      </c>
      <c r="BP246">
        <v>85</v>
      </c>
      <c r="BR246">
        <v>153.64599999999999</v>
      </c>
      <c r="BS246">
        <v>179</v>
      </c>
      <c r="BT246">
        <v>46</v>
      </c>
      <c r="BV246">
        <v>191</v>
      </c>
      <c r="BW246" t="s">
        <v>723</v>
      </c>
      <c r="BX246">
        <v>96.9</v>
      </c>
      <c r="BY246">
        <v>176</v>
      </c>
      <c r="BZ246">
        <v>31.282283057851242</v>
      </c>
      <c r="CA246" s="7">
        <v>44390</v>
      </c>
      <c r="CB246" s="7">
        <v>44508</v>
      </c>
      <c r="CC246">
        <v>5.3</v>
      </c>
      <c r="CD246">
        <v>339</v>
      </c>
      <c r="CR246" t="s">
        <v>721</v>
      </c>
      <c r="CS246">
        <v>98.5</v>
      </c>
      <c r="CT246">
        <v>176</v>
      </c>
      <c r="CU246">
        <v>31.798811983471076</v>
      </c>
      <c r="CV246" s="7">
        <v>44755</v>
      </c>
      <c r="CW246" s="7">
        <v>44907</v>
      </c>
      <c r="CX246">
        <v>5.4</v>
      </c>
      <c r="CY246">
        <v>300</v>
      </c>
      <c r="DM246" t="s">
        <v>702</v>
      </c>
      <c r="DN246">
        <v>98.5</v>
      </c>
      <c r="DO246">
        <v>176</v>
      </c>
      <c r="DP246">
        <v>1.76</v>
      </c>
      <c r="DQ246">
        <v>31.798811983471076</v>
      </c>
      <c r="DR246" s="7">
        <v>45120</v>
      </c>
      <c r="DS246" s="7">
        <v>45020</v>
      </c>
      <c r="DT246">
        <v>5.4</v>
      </c>
      <c r="DU246">
        <v>299</v>
      </c>
      <c r="EI246" t="s">
        <v>722</v>
      </c>
      <c r="EJ246">
        <v>103.2</v>
      </c>
      <c r="EK246">
        <v>176</v>
      </c>
      <c r="EL246">
        <v>1.76</v>
      </c>
      <c r="EM246">
        <v>33.316115702479344</v>
      </c>
      <c r="EN246" s="7">
        <v>45485</v>
      </c>
      <c r="EO246" s="7"/>
      <c r="FJ246" s="12">
        <v>0</v>
      </c>
      <c r="FK246" s="11">
        <v>0</v>
      </c>
      <c r="FL246">
        <v>1</v>
      </c>
      <c r="FM246">
        <v>0</v>
      </c>
      <c r="FN246">
        <v>0</v>
      </c>
      <c r="FO246" s="5">
        <v>0</v>
      </c>
      <c r="FP246" s="12">
        <v>0</v>
      </c>
      <c r="FQ246">
        <v>0</v>
      </c>
      <c r="FR246">
        <v>1</v>
      </c>
      <c r="FS246">
        <v>0</v>
      </c>
      <c r="FT246">
        <v>0</v>
      </c>
      <c r="FU246" s="5">
        <v>0</v>
      </c>
      <c r="FV246" s="12">
        <v>0</v>
      </c>
      <c r="FW246">
        <v>0</v>
      </c>
      <c r="FX246">
        <v>1</v>
      </c>
      <c r="FY246">
        <v>0</v>
      </c>
      <c r="FZ246">
        <v>0</v>
      </c>
      <c r="GA246" s="5">
        <v>0</v>
      </c>
      <c r="GB246" s="4">
        <v>0</v>
      </c>
      <c r="GC246">
        <v>0</v>
      </c>
      <c r="GD246">
        <v>1</v>
      </c>
      <c r="GE246">
        <v>0</v>
      </c>
      <c r="GF246">
        <v>0</v>
      </c>
      <c r="GG246" s="5">
        <v>0</v>
      </c>
      <c r="GH246" s="4">
        <v>1</v>
      </c>
      <c r="GI246">
        <v>0</v>
      </c>
      <c r="GJ246">
        <v>1</v>
      </c>
      <c r="GK246">
        <v>0</v>
      </c>
      <c r="GL246">
        <v>0</v>
      </c>
      <c r="GM246" s="5">
        <v>0</v>
      </c>
      <c r="GN246" s="12">
        <v>1</v>
      </c>
      <c r="GO246">
        <v>0</v>
      </c>
      <c r="GP246">
        <v>1</v>
      </c>
      <c r="GQ246">
        <v>0</v>
      </c>
      <c r="GR246">
        <v>0</v>
      </c>
      <c r="GS246" s="5">
        <v>0</v>
      </c>
      <c r="GT246" s="76"/>
      <c r="GU246" s="76"/>
      <c r="GV246">
        <v>0</v>
      </c>
      <c r="GX246">
        <v>0</v>
      </c>
      <c r="GZ246">
        <v>0</v>
      </c>
      <c r="HB246">
        <v>0</v>
      </c>
      <c r="HD246">
        <v>0</v>
      </c>
      <c r="HF246" s="7">
        <v>45195</v>
      </c>
      <c r="HG246" s="4"/>
      <c r="HX246" s="5"/>
      <c r="HY246" s="4"/>
      <c r="IJ246" s="5"/>
      <c r="IK246" t="s">
        <v>1690</v>
      </c>
      <c r="IL246" t="s">
        <v>871</v>
      </c>
      <c r="IO246" t="s">
        <v>1690</v>
      </c>
      <c r="IP246" t="s">
        <v>871</v>
      </c>
      <c r="IW246">
        <f t="shared" si="27"/>
        <v>440.94322448979591</v>
      </c>
      <c r="IX246">
        <f t="shared" si="28"/>
        <v>707.88930612244894</v>
      </c>
      <c r="IY246">
        <f t="shared" si="29"/>
        <v>59.446970775510209</v>
      </c>
      <c r="IZ246" s="75">
        <f t="shared" si="30"/>
        <v>3.0625</v>
      </c>
      <c r="JA246" t="e">
        <v>#NAME?</v>
      </c>
      <c r="JB246">
        <v>939.587219</v>
      </c>
      <c r="JC246">
        <v>344.52801499999998</v>
      </c>
      <c r="JD246">
        <v>249.85601800000001</v>
      </c>
      <c r="JE246">
        <v>4.9510149999999999</v>
      </c>
      <c r="JF246">
        <v>5.5011270000000003</v>
      </c>
      <c r="JG246">
        <v>45.514085999999999</v>
      </c>
      <c r="JH246">
        <v>29.910890999999999</v>
      </c>
      <c r="JI246">
        <v>73.336453000000006</v>
      </c>
      <c r="JJ246">
        <f t="shared" si="31"/>
        <v>103.247344</v>
      </c>
      <c r="JK246">
        <f t="shared" si="32"/>
        <v>33.713418448979589</v>
      </c>
      <c r="JL246">
        <f t="shared" si="33"/>
        <v>9.7668215510204082</v>
      </c>
      <c r="JM246">
        <f t="shared" si="34"/>
        <v>23.946596897959186</v>
      </c>
      <c r="JN246">
        <v>11.819088000000001</v>
      </c>
      <c r="JO246">
        <v>0.51439100000000004</v>
      </c>
      <c r="JP246">
        <v>162.15703099999999</v>
      </c>
      <c r="JQ246">
        <v>195.61628099999999</v>
      </c>
      <c r="JR246">
        <v>1497.044875</v>
      </c>
      <c r="JS246">
        <v>1350.388625</v>
      </c>
      <c r="JT246">
        <v>2167.9110000000001</v>
      </c>
      <c r="JU246">
        <v>484.82074999999998</v>
      </c>
      <c r="JV246">
        <v>21.123377000000001</v>
      </c>
      <c r="JW246">
        <v>19.804058000000001</v>
      </c>
      <c r="JX246">
        <v>22.004507</v>
      </c>
      <c r="JY246">
        <v>182.05634800000001</v>
      </c>
      <c r="JZ246">
        <f t="shared" si="35"/>
        <v>59.446970775510209</v>
      </c>
      <c r="KA246">
        <v>119.643564</v>
      </c>
      <c r="KB246">
        <v>293.34582</v>
      </c>
      <c r="KC246">
        <v>47.276353</v>
      </c>
      <c r="KD246">
        <v>2.0575640000000002</v>
      </c>
      <c r="KE246">
        <v>19.077297000000002</v>
      </c>
      <c r="KF246">
        <v>23.013681999999999</v>
      </c>
      <c r="KG246">
        <v>176.12293</v>
      </c>
      <c r="KH246">
        <v>158.869248</v>
      </c>
      <c r="KI246">
        <v>255.04834</v>
      </c>
      <c r="KJ246">
        <v>57.037734</v>
      </c>
      <c r="KK246">
        <v>2.4851030000000001</v>
      </c>
      <c r="KL246">
        <v>-92.291945999999996</v>
      </c>
      <c r="KM246">
        <v>373.20562699999999</v>
      </c>
      <c r="KN246">
        <v>46.114573999999998</v>
      </c>
      <c r="KO246">
        <v>-105.556732</v>
      </c>
      <c r="KP246">
        <v>-106.143654</v>
      </c>
      <c r="KQ246">
        <v>2.1411069999999999</v>
      </c>
      <c r="KR246">
        <v>44.269199</v>
      </c>
      <c r="KS246">
        <v>-88.995193</v>
      </c>
      <c r="KT246">
        <v>390.55542000000003</v>
      </c>
      <c r="KU246">
        <v>48.290497000000002</v>
      </c>
      <c r="KV246">
        <v>-108.60891700000001</v>
      </c>
      <c r="KW246">
        <v>-112.636826</v>
      </c>
      <c r="KX246">
        <v>-46.328834999999998</v>
      </c>
      <c r="KY246">
        <v>37.689816</v>
      </c>
      <c r="KZ246">
        <v>-90.168930000000003</v>
      </c>
      <c r="LA246">
        <v>354.92214999999999</v>
      </c>
      <c r="LB246">
        <v>47.409382000000001</v>
      </c>
      <c r="LC246">
        <v>-108.49606300000001</v>
      </c>
      <c r="LD246">
        <v>-113.526512</v>
      </c>
      <c r="LE246">
        <v>-42.860073</v>
      </c>
      <c r="LF246">
        <v>41.413753999999997</v>
      </c>
      <c r="LG246">
        <v>0.407858</v>
      </c>
      <c r="LH246">
        <v>0.69404600000000005</v>
      </c>
      <c r="LI246" t="s">
        <v>1986</v>
      </c>
      <c r="LJ246" t="s">
        <v>1986</v>
      </c>
      <c r="LK246">
        <v>0.28970099999999999</v>
      </c>
      <c r="LL246">
        <v>0</v>
      </c>
      <c r="LM246" t="s">
        <v>1986</v>
      </c>
      <c r="LN246">
        <v>6.774616</v>
      </c>
      <c r="LO246" t="s">
        <v>1986</v>
      </c>
      <c r="LP246" t="s">
        <v>1986</v>
      </c>
      <c r="LQ246">
        <v>-15.963431999999999</v>
      </c>
      <c r="LR246">
        <v>0.69654899999999997</v>
      </c>
      <c r="LS246">
        <v>16.736775999999999</v>
      </c>
      <c r="LT246">
        <v>2255.2645000000002</v>
      </c>
      <c r="LU246">
        <v>332.89918699999998</v>
      </c>
      <c r="LV246">
        <v>36.642882999999998</v>
      </c>
      <c r="LW246">
        <v>52.606316</v>
      </c>
    </row>
    <row r="247" spans="1:335" ht="16.149999999999999" customHeight="1" x14ac:dyDescent="0.3">
      <c r="A247">
        <v>261</v>
      </c>
      <c r="B247">
        <v>10014660</v>
      </c>
      <c r="C247" t="s">
        <v>192</v>
      </c>
      <c r="D247" t="s">
        <v>134</v>
      </c>
      <c r="E247" s="8" t="s">
        <v>89</v>
      </c>
      <c r="I247" s="77" t="s">
        <v>2181</v>
      </c>
      <c r="J247" s="100">
        <v>0</v>
      </c>
      <c r="K247" s="100">
        <v>0</v>
      </c>
      <c r="L247" s="85"/>
      <c r="M247" s="100"/>
      <c r="N247" s="100"/>
      <c r="O247" s="95" t="s">
        <v>2286</v>
      </c>
      <c r="P247" s="100"/>
      <c r="Q247" s="140" t="s">
        <v>2277</v>
      </c>
      <c r="R247" s="100"/>
      <c r="S247" s="95" t="s">
        <v>2277</v>
      </c>
      <c r="T247" s="100"/>
      <c r="U247" s="100">
        <v>0</v>
      </c>
      <c r="V247" s="95"/>
      <c r="W247" s="140" t="s">
        <v>2281</v>
      </c>
      <c r="X247" s="100"/>
      <c r="Y247">
        <v>0</v>
      </c>
      <c r="Z247" s="7">
        <v>43605</v>
      </c>
      <c r="AA247" s="7">
        <v>43609</v>
      </c>
      <c r="AB247">
        <v>34.299999999999997</v>
      </c>
      <c r="AC247">
        <v>228</v>
      </c>
      <c r="AD247">
        <v>1106</v>
      </c>
      <c r="AE247">
        <v>863</v>
      </c>
      <c r="AF247">
        <v>15.5</v>
      </c>
      <c r="AG247">
        <v>213</v>
      </c>
      <c r="AH247">
        <v>1.65</v>
      </c>
      <c r="AI247">
        <v>3.5</v>
      </c>
      <c r="AJ247">
        <v>96</v>
      </c>
      <c r="AL247">
        <v>230.96700000000001</v>
      </c>
      <c r="AM247">
        <v>218</v>
      </c>
      <c r="AP247">
        <v>138</v>
      </c>
      <c r="AQ247" t="s">
        <v>725</v>
      </c>
      <c r="AR247">
        <v>66.599999999999994</v>
      </c>
      <c r="AS247">
        <v>156.6</v>
      </c>
      <c r="AT247">
        <v>2.4523559999999995</v>
      </c>
      <c r="AU247">
        <v>27.157557874957792</v>
      </c>
      <c r="AV247" s="4">
        <v>109</v>
      </c>
      <c r="AW247" t="s">
        <v>1890</v>
      </c>
      <c r="AX247">
        <v>73</v>
      </c>
      <c r="AY247" t="s">
        <v>1890</v>
      </c>
      <c r="AZ247" s="11">
        <v>94</v>
      </c>
      <c r="BA247" s="6">
        <v>43896</v>
      </c>
      <c r="BD247" s="8"/>
      <c r="BF247" s="7">
        <v>43970</v>
      </c>
      <c r="BG247" s="7">
        <v>43893</v>
      </c>
      <c r="BH247">
        <v>14.1</v>
      </c>
      <c r="BI247">
        <v>288</v>
      </c>
      <c r="BJ247">
        <v>25</v>
      </c>
      <c r="BK247">
        <v>24</v>
      </c>
      <c r="BL247">
        <v>1</v>
      </c>
      <c r="BM247">
        <v>189</v>
      </c>
      <c r="BO247" t="s">
        <v>825</v>
      </c>
      <c r="BP247">
        <v>114</v>
      </c>
      <c r="BR247">
        <v>111.982</v>
      </c>
      <c r="BS247">
        <v>219</v>
      </c>
      <c r="BV247">
        <v>132</v>
      </c>
      <c r="BW247" t="s">
        <v>725</v>
      </c>
      <c r="BX247">
        <v>68.900000000000006</v>
      </c>
      <c r="BY247">
        <v>157</v>
      </c>
      <c r="BZ247">
        <v>27.95245243214735</v>
      </c>
      <c r="CA247" s="7">
        <v>44335</v>
      </c>
      <c r="CB247" s="7">
        <v>44607</v>
      </c>
      <c r="CC247">
        <v>7.8</v>
      </c>
      <c r="CD247">
        <v>276</v>
      </c>
      <c r="CE247">
        <v>22</v>
      </c>
      <c r="CF247">
        <v>19</v>
      </c>
      <c r="CG247">
        <v>1.4</v>
      </c>
      <c r="CH247">
        <v>158</v>
      </c>
      <c r="CI247">
        <v>0.9</v>
      </c>
      <c r="CJ247" t="s">
        <v>824</v>
      </c>
      <c r="CK247">
        <v>115</v>
      </c>
      <c r="CM247">
        <v>116.363</v>
      </c>
      <c r="CN247">
        <v>233</v>
      </c>
      <c r="CQ247">
        <v>146</v>
      </c>
      <c r="CR247" t="s">
        <v>724</v>
      </c>
      <c r="CS247">
        <v>67.900000000000006</v>
      </c>
      <c r="CT247">
        <v>157</v>
      </c>
      <c r="CU247">
        <v>27.546756460708348</v>
      </c>
      <c r="CV247" s="7">
        <v>44700</v>
      </c>
      <c r="CW247" s="7">
        <v>44607</v>
      </c>
      <c r="CX247">
        <v>7.8</v>
      </c>
      <c r="CY247">
        <v>276</v>
      </c>
      <c r="CZ247">
        <v>26</v>
      </c>
      <c r="DA247">
        <v>21</v>
      </c>
      <c r="DB247">
        <v>1.5</v>
      </c>
      <c r="DE247">
        <v>4.7</v>
      </c>
      <c r="DF247">
        <v>102</v>
      </c>
      <c r="DH247">
        <v>118.071</v>
      </c>
      <c r="DI247">
        <v>237</v>
      </c>
      <c r="DL247">
        <v>102</v>
      </c>
      <c r="DM247" t="s">
        <v>724</v>
      </c>
      <c r="DN247">
        <v>67.900000000000006</v>
      </c>
      <c r="DO247">
        <v>157</v>
      </c>
      <c r="DP247">
        <v>1.57</v>
      </c>
      <c r="DQ247">
        <v>27.546756460708348</v>
      </c>
      <c r="DR247" s="7">
        <v>45065</v>
      </c>
      <c r="DS247" s="7"/>
      <c r="DV247">
        <v>26</v>
      </c>
      <c r="DW247">
        <v>22</v>
      </c>
      <c r="DX247">
        <v>1.7</v>
      </c>
      <c r="EA247">
        <v>4.9000000000000004</v>
      </c>
      <c r="EB247">
        <v>127</v>
      </c>
      <c r="ED247">
        <v>98.186999999999998</v>
      </c>
      <c r="EE247">
        <v>222</v>
      </c>
      <c r="EH247">
        <v>139</v>
      </c>
      <c r="EN247" s="7">
        <v>45430</v>
      </c>
      <c r="EO247" s="7"/>
      <c r="FJ247" s="12">
        <v>0</v>
      </c>
      <c r="FK247" s="11">
        <v>0</v>
      </c>
      <c r="FL247">
        <v>0</v>
      </c>
      <c r="FM247">
        <v>0</v>
      </c>
      <c r="FN247">
        <v>0</v>
      </c>
      <c r="FO247" s="5">
        <v>0</v>
      </c>
      <c r="FP247" s="12">
        <v>0</v>
      </c>
      <c r="FQ247">
        <v>0</v>
      </c>
      <c r="FR247">
        <v>0</v>
      </c>
      <c r="FS247">
        <v>0</v>
      </c>
      <c r="FT247">
        <v>0</v>
      </c>
      <c r="FU247" s="5">
        <v>0</v>
      </c>
      <c r="FV247" s="12">
        <v>0</v>
      </c>
      <c r="FW247">
        <v>0</v>
      </c>
      <c r="FX247">
        <v>0</v>
      </c>
      <c r="FY247">
        <v>0</v>
      </c>
      <c r="FZ247">
        <v>0</v>
      </c>
      <c r="GA247" s="5">
        <v>0</v>
      </c>
      <c r="GB247" s="4">
        <v>0</v>
      </c>
      <c r="GC247">
        <v>0</v>
      </c>
      <c r="GD247">
        <v>0</v>
      </c>
      <c r="GE247">
        <v>0</v>
      </c>
      <c r="GF247">
        <v>0</v>
      </c>
      <c r="GG247" s="5">
        <v>0</v>
      </c>
      <c r="GH247" s="4">
        <v>2</v>
      </c>
      <c r="GI247">
        <v>0</v>
      </c>
      <c r="GJ247">
        <v>1</v>
      </c>
      <c r="GK247">
        <v>0</v>
      </c>
      <c r="GL247">
        <v>0</v>
      </c>
      <c r="GM247" s="5">
        <v>0</v>
      </c>
      <c r="GN247" s="12">
        <v>2</v>
      </c>
      <c r="GO247">
        <v>0</v>
      </c>
      <c r="GP247">
        <v>1</v>
      </c>
      <c r="GQ247">
        <v>0</v>
      </c>
      <c r="GR247">
        <v>0</v>
      </c>
      <c r="GS247" s="5">
        <v>0</v>
      </c>
      <c r="GT247" s="76"/>
      <c r="GU247" s="76"/>
      <c r="GV247">
        <v>0</v>
      </c>
      <c r="GX247">
        <v>0</v>
      </c>
      <c r="GZ247">
        <v>0</v>
      </c>
      <c r="HB247">
        <v>0</v>
      </c>
      <c r="HD247">
        <v>0</v>
      </c>
      <c r="HF247" s="7">
        <v>45149</v>
      </c>
      <c r="HG247" s="4"/>
      <c r="HX247" s="5"/>
      <c r="HY247" s="4"/>
      <c r="IJ247" s="5"/>
      <c r="IW247">
        <f t="shared" si="27"/>
        <v>326.9111160859191</v>
      </c>
      <c r="IX247">
        <f t="shared" si="28"/>
        <v>657.31611764360491</v>
      </c>
      <c r="IY247">
        <f t="shared" si="29"/>
        <v>50.741009869692661</v>
      </c>
      <c r="IZ247" s="75">
        <f t="shared" si="30"/>
        <v>2.4523559999999995</v>
      </c>
      <c r="JA247" t="e">
        <v>#NAME?</v>
      </c>
      <c r="JB247">
        <v>909.12731900000006</v>
      </c>
      <c r="JC247">
        <v>334.768036</v>
      </c>
      <c r="JD247">
        <v>240.096024</v>
      </c>
      <c r="JE247">
        <v>9.4828960000000002</v>
      </c>
      <c r="JF247">
        <v>11.688109000000001</v>
      </c>
      <c r="JG247">
        <v>62.217508000000002</v>
      </c>
      <c r="JH247">
        <v>55.835250000000002</v>
      </c>
      <c r="JI247">
        <v>117.405008</v>
      </c>
      <c r="JJ247">
        <f t="shared" si="31"/>
        <v>173.24025799999998</v>
      </c>
      <c r="JK247">
        <f t="shared" si="32"/>
        <v>70.642377370985301</v>
      </c>
      <c r="JL247">
        <f t="shared" si="33"/>
        <v>22.768003503569634</v>
      </c>
      <c r="JM247">
        <f t="shared" si="34"/>
        <v>47.87437386741567</v>
      </c>
      <c r="JN247">
        <v>49.214848000000003</v>
      </c>
      <c r="JO247">
        <v>0.66203999999999996</v>
      </c>
      <c r="JP247">
        <v>144.243844</v>
      </c>
      <c r="JQ247">
        <v>179.99403100000001</v>
      </c>
      <c r="JR247">
        <v>903.46612500000003</v>
      </c>
      <c r="JS247">
        <v>801.70243700000003</v>
      </c>
      <c r="JT247">
        <v>1611.973125</v>
      </c>
      <c r="JU247">
        <v>801.08318799999995</v>
      </c>
      <c r="JV247">
        <v>11.611903</v>
      </c>
      <c r="JW247">
        <v>18.965790999999999</v>
      </c>
      <c r="JX247">
        <v>23.376218000000001</v>
      </c>
      <c r="JY247">
        <v>124.43501999999999</v>
      </c>
      <c r="JZ247">
        <f t="shared" si="35"/>
        <v>50.741009869692661</v>
      </c>
      <c r="KA247">
        <v>111.67049799999999</v>
      </c>
      <c r="KB247">
        <v>234.81002000000001</v>
      </c>
      <c r="KC247">
        <v>98.429697000000004</v>
      </c>
      <c r="KD247">
        <v>1.3240810000000001</v>
      </c>
      <c r="KE247">
        <v>19.232512</v>
      </c>
      <c r="KF247">
        <v>23.999203999999999</v>
      </c>
      <c r="KG247">
        <v>120.462148</v>
      </c>
      <c r="KH247">
        <v>106.893652</v>
      </c>
      <c r="KI247">
        <v>214.92974599999999</v>
      </c>
      <c r="KJ247">
        <v>106.811094</v>
      </c>
      <c r="KK247">
        <v>1.548254</v>
      </c>
      <c r="KL247">
        <v>-124.797859</v>
      </c>
      <c r="KM247">
        <v>301.35281400000002</v>
      </c>
      <c r="KN247">
        <v>25.581240000000001</v>
      </c>
      <c r="KO247">
        <v>-84.325492999999994</v>
      </c>
      <c r="KP247">
        <v>-90.682129000000003</v>
      </c>
      <c r="KQ247">
        <v>-30.287382000000001</v>
      </c>
      <c r="KR247">
        <v>35.727474000000001</v>
      </c>
      <c r="KS247">
        <v>-116.448013</v>
      </c>
      <c r="KT247">
        <v>262.662598</v>
      </c>
      <c r="KU247">
        <v>24.499655000000001</v>
      </c>
      <c r="KV247">
        <v>-85.095626999999993</v>
      </c>
      <c r="KW247">
        <v>-93.630142000000006</v>
      </c>
      <c r="KX247">
        <v>-81.965064999999996</v>
      </c>
      <c r="KY247">
        <v>40.956833000000003</v>
      </c>
      <c r="KZ247">
        <v>-116.474098</v>
      </c>
      <c r="LA247">
        <v>256.41299400000003</v>
      </c>
      <c r="LB247">
        <v>23.785174999999999</v>
      </c>
      <c r="LC247">
        <v>-87.688911000000004</v>
      </c>
      <c r="LD247">
        <v>-94.088722000000004</v>
      </c>
      <c r="LE247">
        <v>-113.673058</v>
      </c>
      <c r="LF247">
        <v>36.537734999999998</v>
      </c>
      <c r="LG247">
        <v>0.475578</v>
      </c>
      <c r="LH247">
        <v>0.73575900000000005</v>
      </c>
      <c r="LI247" t="s">
        <v>1986</v>
      </c>
      <c r="LJ247" t="s">
        <v>1986</v>
      </c>
      <c r="LK247">
        <v>0.32229999999999998</v>
      </c>
      <c r="LL247">
        <v>0</v>
      </c>
      <c r="LM247" t="s">
        <v>1986</v>
      </c>
      <c r="LN247">
        <v>5.2613539999999999</v>
      </c>
      <c r="LO247" t="s">
        <v>1986</v>
      </c>
      <c r="LP247" t="s">
        <v>1986</v>
      </c>
      <c r="LQ247">
        <v>-9.4101000000000004E-2</v>
      </c>
      <c r="LR247">
        <v>0.99773000000000001</v>
      </c>
      <c r="LS247">
        <v>14.679921999999999</v>
      </c>
      <c r="LT247">
        <v>1327.01</v>
      </c>
      <c r="LU247">
        <v>252.218344</v>
      </c>
      <c r="LV247">
        <v>41.358738000000002</v>
      </c>
      <c r="LW247">
        <v>41.452838999999997</v>
      </c>
    </row>
    <row r="248" spans="1:335" ht="16.149999999999999" customHeight="1" x14ac:dyDescent="0.3">
      <c r="A248">
        <v>262</v>
      </c>
      <c r="B248">
        <v>10016455</v>
      </c>
      <c r="C248" t="s">
        <v>394</v>
      </c>
      <c r="D248" t="s">
        <v>135</v>
      </c>
      <c r="E248" s="8" t="s">
        <v>2202</v>
      </c>
      <c r="F248">
        <v>2</v>
      </c>
      <c r="G248" t="s">
        <v>2178</v>
      </c>
      <c r="H248" s="77" t="s">
        <v>2179</v>
      </c>
      <c r="I248" s="77" t="s">
        <v>2184</v>
      </c>
      <c r="J248" s="101">
        <v>1</v>
      </c>
      <c r="K248" s="101">
        <v>0</v>
      </c>
      <c r="M248" s="101">
        <v>3</v>
      </c>
      <c r="N248" s="139">
        <v>44300</v>
      </c>
      <c r="O248" s="141" t="s">
        <v>2286</v>
      </c>
      <c r="P248" s="101"/>
      <c r="Q248" s="98" t="s">
        <v>2277</v>
      </c>
      <c r="R248" s="101"/>
      <c r="S248" s="98" t="s">
        <v>2278</v>
      </c>
      <c r="T248" s="139">
        <v>44300</v>
      </c>
      <c r="U248" s="101">
        <v>0</v>
      </c>
      <c r="V248" s="141"/>
      <c r="W248" s="98" t="s">
        <v>2281</v>
      </c>
      <c r="X248" s="101"/>
      <c r="Y248">
        <v>0</v>
      </c>
      <c r="Z248" s="7">
        <v>43971</v>
      </c>
      <c r="AA248" s="7">
        <v>44004</v>
      </c>
      <c r="AB248">
        <v>14.2</v>
      </c>
      <c r="AC248">
        <v>388</v>
      </c>
      <c r="AD248">
        <v>65</v>
      </c>
      <c r="AE248">
        <v>125</v>
      </c>
      <c r="AF248">
        <v>0.6</v>
      </c>
      <c r="AI248">
        <v>4.7</v>
      </c>
      <c r="AJ248">
        <v>98</v>
      </c>
      <c r="AL248">
        <v>140.63300000000001</v>
      </c>
      <c r="AM248">
        <v>220</v>
      </c>
      <c r="AN248">
        <v>57</v>
      </c>
      <c r="AP248">
        <v>140</v>
      </c>
      <c r="AQ248" t="s">
        <v>726</v>
      </c>
      <c r="AR248">
        <v>129.6</v>
      </c>
      <c r="AS248">
        <v>175.2</v>
      </c>
      <c r="AT248">
        <v>3.0695039999999993</v>
      </c>
      <c r="AU248">
        <v>42.221805216738602</v>
      </c>
      <c r="AV248" s="4">
        <v>118</v>
      </c>
      <c r="AW248" t="s">
        <v>1930</v>
      </c>
      <c r="AX248">
        <v>74</v>
      </c>
      <c r="AY248" t="s">
        <v>1930</v>
      </c>
      <c r="AZ248" s="11">
        <v>142.1</v>
      </c>
      <c r="BA248" s="6">
        <v>44005</v>
      </c>
      <c r="BB248" s="4">
        <v>1</v>
      </c>
      <c r="BC248" t="s">
        <v>1947</v>
      </c>
      <c r="BD248" s="8" t="s">
        <v>1946</v>
      </c>
      <c r="BF248" s="7">
        <v>44336</v>
      </c>
      <c r="BG248" s="7">
        <v>44405</v>
      </c>
      <c r="BH248">
        <v>27.4</v>
      </c>
      <c r="BI248">
        <v>399</v>
      </c>
      <c r="BJ248">
        <v>80</v>
      </c>
      <c r="BK248">
        <v>183</v>
      </c>
      <c r="BL248">
        <v>1.2</v>
      </c>
      <c r="BM248">
        <v>211</v>
      </c>
      <c r="BN248">
        <v>0.96</v>
      </c>
      <c r="BO248">
        <v>5.0999999999999996</v>
      </c>
      <c r="BP248">
        <v>121</v>
      </c>
      <c r="BQ248">
        <v>7</v>
      </c>
      <c r="BR248">
        <v>116.495</v>
      </c>
      <c r="BS248">
        <v>212</v>
      </c>
      <c r="BT248">
        <v>57</v>
      </c>
      <c r="BV248">
        <v>154</v>
      </c>
      <c r="BW248" t="s">
        <v>592</v>
      </c>
      <c r="BX248">
        <v>108.4</v>
      </c>
      <c r="BY248">
        <v>178.5</v>
      </c>
      <c r="BZ248">
        <v>34.021451717942078</v>
      </c>
      <c r="CA248" s="7">
        <v>44701</v>
      </c>
      <c r="CB248" s="7">
        <v>44405</v>
      </c>
      <c r="CC248">
        <v>27.4</v>
      </c>
      <c r="CD248">
        <v>399</v>
      </c>
      <c r="CE248">
        <v>65</v>
      </c>
      <c r="CF248">
        <v>128</v>
      </c>
      <c r="CG248">
        <v>1.2</v>
      </c>
      <c r="CJ248">
        <v>4.9000000000000004</v>
      </c>
      <c r="CK248">
        <v>72</v>
      </c>
      <c r="CM248">
        <v>113.783</v>
      </c>
      <c r="CN248">
        <v>195</v>
      </c>
      <c r="CR248" t="s">
        <v>592</v>
      </c>
      <c r="CS248">
        <v>110</v>
      </c>
      <c r="CT248">
        <v>180.2</v>
      </c>
      <c r="CU248">
        <v>33.875297024763462</v>
      </c>
      <c r="CV248" s="7">
        <v>45066</v>
      </c>
      <c r="CW248" s="7"/>
      <c r="CZ248">
        <v>43</v>
      </c>
      <c r="DA248">
        <v>94</v>
      </c>
      <c r="DB248">
        <v>1.2</v>
      </c>
      <c r="DE248">
        <v>4.9000000000000004</v>
      </c>
      <c r="DF248">
        <v>84</v>
      </c>
      <c r="DH248">
        <v>111.202</v>
      </c>
      <c r="DI248">
        <v>171</v>
      </c>
      <c r="DN248">
        <v>110</v>
      </c>
      <c r="DO248">
        <v>180.2</v>
      </c>
      <c r="DP248">
        <v>1.8019999999999998</v>
      </c>
      <c r="DQ248">
        <v>33.875297024763462</v>
      </c>
      <c r="DR248" s="7">
        <v>45431</v>
      </c>
      <c r="DS248" s="7"/>
      <c r="EN248" s="7">
        <v>45796</v>
      </c>
      <c r="EO248" s="7"/>
      <c r="FJ248" s="12">
        <v>0</v>
      </c>
      <c r="FK248" s="11">
        <v>0</v>
      </c>
      <c r="FL248">
        <v>0</v>
      </c>
      <c r="FM248">
        <v>0</v>
      </c>
      <c r="FN248">
        <v>0</v>
      </c>
      <c r="FO248" s="5">
        <v>0</v>
      </c>
      <c r="FP248" s="12">
        <v>2</v>
      </c>
      <c r="FQ248">
        <v>0</v>
      </c>
      <c r="FR248">
        <v>0</v>
      </c>
      <c r="FS248">
        <v>0</v>
      </c>
      <c r="FT248">
        <v>0</v>
      </c>
      <c r="FU248" s="5">
        <v>0</v>
      </c>
      <c r="FV248" s="12">
        <v>2</v>
      </c>
      <c r="FW248">
        <v>1</v>
      </c>
      <c r="FX248">
        <v>0</v>
      </c>
      <c r="FY248">
        <v>0</v>
      </c>
      <c r="FZ248">
        <v>0</v>
      </c>
      <c r="GA248" s="5">
        <v>0</v>
      </c>
      <c r="GB248" s="4">
        <v>2</v>
      </c>
      <c r="GC248">
        <v>1</v>
      </c>
      <c r="GD248">
        <v>0</v>
      </c>
      <c r="GE248">
        <v>0</v>
      </c>
      <c r="GF248">
        <v>0</v>
      </c>
      <c r="GG248" s="5">
        <v>0</v>
      </c>
      <c r="GH248" s="4">
        <v>2</v>
      </c>
      <c r="GI248">
        <v>1</v>
      </c>
      <c r="GJ248">
        <v>0</v>
      </c>
      <c r="GK248">
        <v>0</v>
      </c>
      <c r="GL248">
        <v>0</v>
      </c>
      <c r="GM248" s="5">
        <v>0</v>
      </c>
      <c r="GN248" s="12">
        <v>2</v>
      </c>
      <c r="GO248">
        <v>1</v>
      </c>
      <c r="GP248">
        <v>0</v>
      </c>
      <c r="GQ248">
        <v>0</v>
      </c>
      <c r="GR248">
        <v>0</v>
      </c>
      <c r="GS248" s="5">
        <v>0</v>
      </c>
      <c r="GV248">
        <v>0</v>
      </c>
      <c r="GX248">
        <v>0</v>
      </c>
      <c r="GZ248">
        <v>0</v>
      </c>
      <c r="HB248">
        <v>1</v>
      </c>
      <c r="HC248" t="s">
        <v>763</v>
      </c>
      <c r="HD248">
        <v>0</v>
      </c>
      <c r="HF248" s="7">
        <v>44812</v>
      </c>
      <c r="HG248" s="4" t="s">
        <v>1394</v>
      </c>
      <c r="HH248" t="s">
        <v>545</v>
      </c>
      <c r="HI248" t="s">
        <v>1400</v>
      </c>
      <c r="HJ248" t="s">
        <v>704</v>
      </c>
      <c r="HK248" t="s">
        <v>1419</v>
      </c>
      <c r="HL248" t="s">
        <v>1341</v>
      </c>
      <c r="HS248" t="s">
        <v>1394</v>
      </c>
      <c r="HT248" t="s">
        <v>545</v>
      </c>
      <c r="HW248" t="s">
        <v>1454</v>
      </c>
      <c r="HX248" s="5" t="s">
        <v>704</v>
      </c>
      <c r="HY248" s="4"/>
      <c r="IA248" t="s">
        <v>1554</v>
      </c>
      <c r="IB248" t="s">
        <v>766</v>
      </c>
      <c r="IC248" t="s">
        <v>1569</v>
      </c>
      <c r="ID248" t="s">
        <v>1598</v>
      </c>
      <c r="IG248" t="s">
        <v>1638</v>
      </c>
      <c r="IH248" t="s">
        <v>704</v>
      </c>
      <c r="IJ248" s="5"/>
      <c r="IK248" t="s">
        <v>1688</v>
      </c>
      <c r="IL248" t="s">
        <v>704</v>
      </c>
      <c r="IW248">
        <f t="shared" si="27"/>
        <v>732.13310684723024</v>
      </c>
      <c r="IX248">
        <f t="shared" si="28"/>
        <v>2286.1677326369345</v>
      </c>
      <c r="IY248">
        <f t="shared" si="29"/>
        <v>61.650808078438743</v>
      </c>
      <c r="IZ248" s="75">
        <f t="shared" si="30"/>
        <v>3.0695039999999993</v>
      </c>
      <c r="JA248" t="e">
        <v>#NAME?</v>
      </c>
      <c r="JB248">
        <v>1282.623413</v>
      </c>
      <c r="JC248">
        <v>484.37475599999999</v>
      </c>
      <c r="JD248">
        <v>324.21859699999999</v>
      </c>
      <c r="JE248">
        <v>8.7804710000000004</v>
      </c>
      <c r="JF248">
        <v>8.4915079999999996</v>
      </c>
      <c r="JG248">
        <v>56.771219000000002</v>
      </c>
      <c r="JH248">
        <v>72.506836000000007</v>
      </c>
      <c r="JI248">
        <v>197.06706199999999</v>
      </c>
      <c r="JJ248">
        <f t="shared" si="31"/>
        <v>269.57389799999999</v>
      </c>
      <c r="JK248">
        <f t="shared" si="32"/>
        <v>87.823276333896303</v>
      </c>
      <c r="JL248">
        <f t="shared" si="33"/>
        <v>23.621678290694529</v>
      </c>
      <c r="JM248">
        <f t="shared" si="34"/>
        <v>64.201598043201784</v>
      </c>
      <c r="JN248">
        <v>19.054393000000001</v>
      </c>
      <c r="JO248">
        <v>0.59509199999999995</v>
      </c>
      <c r="JP248">
        <v>307.84862500000003</v>
      </c>
      <c r="JQ248">
        <v>241.172562</v>
      </c>
      <c r="JR248">
        <v>1895.706375</v>
      </c>
      <c r="JS248">
        <v>2247.2855</v>
      </c>
      <c r="JT248">
        <v>7017.4009999999998</v>
      </c>
      <c r="JU248">
        <v>622.72393799999998</v>
      </c>
      <c r="JV248">
        <v>26.412938</v>
      </c>
      <c r="JW248">
        <v>29.268236999999999</v>
      </c>
      <c r="JX248">
        <v>28.305024</v>
      </c>
      <c r="JY248">
        <v>189.237402</v>
      </c>
      <c r="JZ248">
        <f t="shared" si="35"/>
        <v>61.650808078438743</v>
      </c>
      <c r="KA248">
        <v>241.68945299999999</v>
      </c>
      <c r="KB248">
        <v>656.89023399999996</v>
      </c>
      <c r="KC248">
        <v>63.514643999999997</v>
      </c>
      <c r="KD248">
        <v>1.983641</v>
      </c>
      <c r="KE248">
        <v>30.181235000000001</v>
      </c>
      <c r="KF248">
        <v>23.644368</v>
      </c>
      <c r="KG248">
        <v>185.85357400000001</v>
      </c>
      <c r="KH248">
        <v>220.32210900000001</v>
      </c>
      <c r="KI248">
        <v>687.980547</v>
      </c>
      <c r="KJ248">
        <v>61.051366999999999</v>
      </c>
      <c r="KK248">
        <v>2.5895039999999998</v>
      </c>
      <c r="KL248">
        <v>-60.326546</v>
      </c>
      <c r="KM248">
        <v>364.27337599999998</v>
      </c>
      <c r="KN248">
        <v>28.734363999999999</v>
      </c>
      <c r="KO248">
        <v>-112.717911</v>
      </c>
      <c r="KP248">
        <v>-118.495316</v>
      </c>
      <c r="KQ248">
        <v>-0.516509</v>
      </c>
      <c r="KR248">
        <v>32.715023000000002</v>
      </c>
      <c r="KS248">
        <v>-37.593677999999997</v>
      </c>
      <c r="KT248">
        <v>304.58724999999998</v>
      </c>
      <c r="KU248">
        <v>25.645315</v>
      </c>
      <c r="KV248">
        <v>-115.225151</v>
      </c>
      <c r="KW248">
        <v>-121.407242</v>
      </c>
      <c r="KX248">
        <v>-27.853603</v>
      </c>
      <c r="KY248">
        <v>28.08173</v>
      </c>
      <c r="KZ248">
        <v>-41.911712999999999</v>
      </c>
      <c r="LA248">
        <v>305.46749899999998</v>
      </c>
      <c r="LB248">
        <v>27.162998000000002</v>
      </c>
      <c r="LC248">
        <v>-114.695198</v>
      </c>
      <c r="LD248">
        <v>-121.052299</v>
      </c>
      <c r="LE248">
        <v>-25.428953</v>
      </c>
      <c r="LF248">
        <v>27.957865000000002</v>
      </c>
      <c r="LG248">
        <v>0.36792999999999998</v>
      </c>
      <c r="LH248">
        <v>0.82603899999999997</v>
      </c>
      <c r="LI248" t="s">
        <v>1986</v>
      </c>
      <c r="LJ248" t="s">
        <v>1986</v>
      </c>
      <c r="LK248">
        <v>0.26896799999999998</v>
      </c>
      <c r="LL248">
        <v>0</v>
      </c>
      <c r="LM248" t="s">
        <v>1986</v>
      </c>
      <c r="LN248">
        <v>8.6020009999999996</v>
      </c>
      <c r="LO248" t="s">
        <v>1986</v>
      </c>
      <c r="LP248" t="s">
        <v>1986</v>
      </c>
      <c r="LQ248">
        <v>-13.572212</v>
      </c>
      <c r="LR248">
        <v>0.662269</v>
      </c>
      <c r="LS248">
        <v>22.882857000000001</v>
      </c>
      <c r="LT248">
        <v>2611.5677500000002</v>
      </c>
      <c r="LU248">
        <v>303.600031</v>
      </c>
      <c r="LV248">
        <v>26.614235000000001</v>
      </c>
      <c r="LW248">
        <v>40.186447000000001</v>
      </c>
    </row>
    <row r="249" spans="1:335" ht="16.149999999999999" customHeight="1" x14ac:dyDescent="0.3">
      <c r="A249">
        <v>263</v>
      </c>
      <c r="B249">
        <v>10029621</v>
      </c>
      <c r="C249" t="s">
        <v>176</v>
      </c>
      <c r="D249" t="s">
        <v>135</v>
      </c>
      <c r="E249" s="8" t="s">
        <v>90</v>
      </c>
      <c r="F249" s="8">
        <v>1</v>
      </c>
      <c r="G249" s="8" t="s">
        <v>2187</v>
      </c>
      <c r="H249" s="80" t="s">
        <v>2199</v>
      </c>
      <c r="I249" s="80" t="s">
        <v>2200</v>
      </c>
      <c r="J249" s="101">
        <v>0</v>
      </c>
      <c r="K249" s="101">
        <v>0</v>
      </c>
      <c r="L249" s="80"/>
      <c r="M249" s="101"/>
      <c r="N249" s="101"/>
      <c r="O249" s="141" t="s">
        <v>2286</v>
      </c>
      <c r="P249" s="101"/>
      <c r="Q249" s="98" t="s">
        <v>2277</v>
      </c>
      <c r="R249" s="101"/>
      <c r="S249" s="141" t="s">
        <v>2277</v>
      </c>
      <c r="T249" s="101"/>
      <c r="U249" s="101">
        <v>0</v>
      </c>
      <c r="V249" s="98"/>
      <c r="W249" s="98" t="s">
        <v>2281</v>
      </c>
      <c r="X249" s="101"/>
      <c r="Y249">
        <v>0</v>
      </c>
      <c r="Z249" s="7">
        <v>43817</v>
      </c>
      <c r="AA249" s="7">
        <v>43795</v>
      </c>
      <c r="AB249">
        <v>5.3</v>
      </c>
      <c r="AC249">
        <v>318</v>
      </c>
      <c r="AD249">
        <v>25</v>
      </c>
      <c r="AE249">
        <v>38</v>
      </c>
      <c r="AF249">
        <v>1.3</v>
      </c>
      <c r="AG249">
        <v>266</v>
      </c>
      <c r="AH249">
        <v>1.26</v>
      </c>
      <c r="AI249">
        <v>3.1</v>
      </c>
      <c r="AJ249">
        <v>69</v>
      </c>
      <c r="AL249">
        <v>132.10300000000001</v>
      </c>
      <c r="AM249">
        <v>100</v>
      </c>
      <c r="AQ249" t="s">
        <v>727</v>
      </c>
      <c r="AR249">
        <v>76.849999999999994</v>
      </c>
      <c r="AS249">
        <v>175</v>
      </c>
      <c r="AT249">
        <v>3.0625</v>
      </c>
      <c r="AU249">
        <v>25.093877551020405</v>
      </c>
      <c r="AV249" s="4">
        <v>118</v>
      </c>
      <c r="AW249" t="s">
        <v>842</v>
      </c>
      <c r="AX249">
        <v>75</v>
      </c>
      <c r="AY249" t="s">
        <v>842</v>
      </c>
      <c r="AZ249" s="11">
        <v>88</v>
      </c>
      <c r="BA249" s="6">
        <v>43817</v>
      </c>
      <c r="BD249" s="8"/>
      <c r="BF249" s="7">
        <v>44182</v>
      </c>
      <c r="BG249" s="7"/>
      <c r="BX249">
        <v>74</v>
      </c>
      <c r="BY249">
        <v>175</v>
      </c>
      <c r="BZ249">
        <v>24.163265306122447</v>
      </c>
      <c r="CA249" s="7">
        <v>44547</v>
      </c>
      <c r="CB249" s="7"/>
      <c r="CV249" s="7">
        <v>44912</v>
      </c>
      <c r="CW249" s="7"/>
      <c r="DR249" s="7">
        <v>45277</v>
      </c>
      <c r="DS249" s="7"/>
      <c r="EN249" s="7">
        <v>45642</v>
      </c>
      <c r="EO249" s="7"/>
      <c r="FJ249" s="12">
        <v>0</v>
      </c>
      <c r="FK249" s="11">
        <v>0</v>
      </c>
      <c r="FL249">
        <v>0</v>
      </c>
      <c r="FM249">
        <v>0</v>
      </c>
      <c r="FN249">
        <v>0</v>
      </c>
      <c r="FO249" s="5">
        <v>0</v>
      </c>
      <c r="FP249" s="12">
        <v>0</v>
      </c>
      <c r="FQ249">
        <v>0</v>
      </c>
      <c r="FR249">
        <v>0</v>
      </c>
      <c r="FS249">
        <v>0</v>
      </c>
      <c r="FT249">
        <v>0</v>
      </c>
      <c r="FU249" s="5">
        <v>0</v>
      </c>
      <c r="FV249" s="12">
        <v>0</v>
      </c>
      <c r="FW249">
        <v>0</v>
      </c>
      <c r="FX249">
        <v>0</v>
      </c>
      <c r="FY249">
        <v>0</v>
      </c>
      <c r="FZ249">
        <v>0</v>
      </c>
      <c r="GA249" s="5">
        <v>0</v>
      </c>
      <c r="GB249" s="4">
        <v>0</v>
      </c>
      <c r="GC249">
        <v>0</v>
      </c>
      <c r="GD249">
        <v>0</v>
      </c>
      <c r="GE249">
        <v>0</v>
      </c>
      <c r="GF249">
        <v>0</v>
      </c>
      <c r="GG249" s="5">
        <v>0</v>
      </c>
      <c r="GH249" s="4">
        <v>0</v>
      </c>
      <c r="GI249">
        <v>0</v>
      </c>
      <c r="GJ249">
        <v>0</v>
      </c>
      <c r="GK249">
        <v>0</v>
      </c>
      <c r="GL249">
        <v>0</v>
      </c>
      <c r="GM249" s="5">
        <v>0</v>
      </c>
      <c r="GN249" s="12">
        <v>0</v>
      </c>
      <c r="GO249">
        <v>0</v>
      </c>
      <c r="GP249">
        <v>0</v>
      </c>
      <c r="GQ249">
        <v>0</v>
      </c>
      <c r="GR249">
        <v>0</v>
      </c>
      <c r="GS249" s="5">
        <v>0</v>
      </c>
      <c r="GV249">
        <v>0</v>
      </c>
      <c r="GX249">
        <v>0</v>
      </c>
      <c r="GZ249">
        <v>0</v>
      </c>
      <c r="HB249">
        <v>0</v>
      </c>
      <c r="HD249">
        <v>0</v>
      </c>
      <c r="HF249" s="7">
        <v>43946</v>
      </c>
      <c r="HG249" s="4"/>
      <c r="HX249" s="5"/>
      <c r="HY249" s="4"/>
      <c r="IC249" t="s">
        <v>1566</v>
      </c>
      <c r="ID249" t="s">
        <v>1599</v>
      </c>
      <c r="IE249" t="s">
        <v>1566</v>
      </c>
      <c r="IF249" t="s">
        <v>1599</v>
      </c>
      <c r="IJ249" s="5"/>
      <c r="IW249">
        <f t="shared" si="27"/>
        <v>277.71240816326531</v>
      </c>
      <c r="IX249">
        <f t="shared" si="28"/>
        <v>483.32885714285715</v>
      </c>
      <c r="IY249">
        <f t="shared" si="29"/>
        <v>60.168596897959176</v>
      </c>
      <c r="IZ249" s="75">
        <f t="shared" si="30"/>
        <v>3.0625</v>
      </c>
      <c r="JA249" t="e">
        <v>#NAME?</v>
      </c>
      <c r="JB249">
        <v>885.66143799999998</v>
      </c>
      <c r="JC249">
        <v>334.768036</v>
      </c>
      <c r="JD249">
        <v>223.50401299999999</v>
      </c>
      <c r="JE249">
        <v>5.2982290000000001</v>
      </c>
      <c r="JF249">
        <v>7.3100690000000004</v>
      </c>
      <c r="JG249">
        <v>55.279898000000003</v>
      </c>
      <c r="JH249">
        <v>28.983082</v>
      </c>
      <c r="JI249">
        <v>45.154969000000001</v>
      </c>
      <c r="JJ249">
        <f t="shared" si="31"/>
        <v>74.138051000000004</v>
      </c>
      <c r="JK249">
        <f t="shared" si="32"/>
        <v>24.20834318367347</v>
      </c>
      <c r="JL249">
        <f t="shared" si="33"/>
        <v>9.4638635102040816</v>
      </c>
      <c r="JM249">
        <f t="shared" si="34"/>
        <v>14.744479673469389</v>
      </c>
      <c r="JN249">
        <v>30.757729999999999</v>
      </c>
      <c r="JO249">
        <v>0.488672</v>
      </c>
      <c r="JP249">
        <v>173.535562</v>
      </c>
      <c r="JQ249">
        <v>219.153469</v>
      </c>
      <c r="JR249">
        <v>1781.4965</v>
      </c>
      <c r="JS249">
        <v>850.49424999999997</v>
      </c>
      <c r="JT249">
        <v>1480.1946250000001</v>
      </c>
      <c r="JU249">
        <v>1174.6465000000001</v>
      </c>
      <c r="JV249">
        <v>18.626674000000001</v>
      </c>
      <c r="JW249">
        <v>17.660761999999998</v>
      </c>
      <c r="JX249">
        <v>24.366897000000002</v>
      </c>
      <c r="JY249">
        <v>184.26632799999999</v>
      </c>
      <c r="JZ249">
        <f t="shared" si="35"/>
        <v>60.168596897959176</v>
      </c>
      <c r="KA249">
        <v>96.610273000000007</v>
      </c>
      <c r="KB249">
        <v>150.51656199999999</v>
      </c>
      <c r="KC249">
        <v>102.52577100000001</v>
      </c>
      <c r="KD249">
        <v>1.628905</v>
      </c>
      <c r="KE249">
        <v>17.528845</v>
      </c>
      <c r="KF249">
        <v>22.136714000000001</v>
      </c>
      <c r="KG249">
        <v>179.949141</v>
      </c>
      <c r="KH249">
        <v>85.908516000000006</v>
      </c>
      <c r="KI249">
        <v>149.51460900000001</v>
      </c>
      <c r="KJ249">
        <v>118.651152</v>
      </c>
      <c r="KK249">
        <v>1.8814820000000001</v>
      </c>
      <c r="KL249">
        <v>-88.192145999999994</v>
      </c>
      <c r="KM249">
        <v>397.34448200000003</v>
      </c>
      <c r="KN249">
        <v>54.764969000000001</v>
      </c>
      <c r="KO249">
        <v>-65.914565999999994</v>
      </c>
      <c r="KP249">
        <v>-72.089072999999999</v>
      </c>
      <c r="KQ249">
        <v>25.777922</v>
      </c>
      <c r="KR249">
        <v>49.197825999999999</v>
      </c>
      <c r="KS249">
        <v>-67.156418000000002</v>
      </c>
      <c r="KT249">
        <v>453.73495500000001</v>
      </c>
      <c r="KU249">
        <v>53.787891000000002</v>
      </c>
      <c r="KV249">
        <v>-68.503944000000004</v>
      </c>
      <c r="KW249">
        <v>-75.834250999999995</v>
      </c>
      <c r="KX249">
        <v>-89.314407000000003</v>
      </c>
      <c r="KY249">
        <v>68.350876</v>
      </c>
      <c r="KZ249">
        <v>-73.900290999999996</v>
      </c>
      <c r="LA249">
        <v>416.39746100000002</v>
      </c>
      <c r="LB249">
        <v>52.039107999999999</v>
      </c>
      <c r="LC249">
        <v>-67.027657000000005</v>
      </c>
      <c r="LD249">
        <v>-74.674712999999997</v>
      </c>
      <c r="LE249">
        <v>-42.373294999999999</v>
      </c>
      <c r="LF249">
        <v>52.677199999999999</v>
      </c>
      <c r="LG249">
        <v>0.64185800000000004</v>
      </c>
      <c r="LH249">
        <v>0.57285799999999998</v>
      </c>
      <c r="LI249" t="s">
        <v>1986</v>
      </c>
      <c r="LJ249" t="s">
        <v>1986</v>
      </c>
      <c r="LK249">
        <v>0.390934</v>
      </c>
      <c r="LL249">
        <v>0</v>
      </c>
      <c r="LM249" t="s">
        <v>1986</v>
      </c>
      <c r="LN249">
        <v>3.35812</v>
      </c>
      <c r="LO249" t="s">
        <v>1986</v>
      </c>
      <c r="LP249" t="s">
        <v>1986</v>
      </c>
      <c r="LQ249">
        <v>-22.321007000000002</v>
      </c>
      <c r="LR249">
        <v>0.833619</v>
      </c>
      <c r="LS249">
        <v>7.6605999999999994E-2</v>
      </c>
      <c r="LT249">
        <v>1144.8544999999999</v>
      </c>
      <c r="LU249">
        <v>340.92128100000002</v>
      </c>
      <c r="LV249">
        <v>111.834816</v>
      </c>
      <c r="LW249">
        <v>134.155823</v>
      </c>
    </row>
    <row r="250" spans="1:335" ht="16.149999999999999" customHeight="1" x14ac:dyDescent="0.3">
      <c r="A250">
        <v>264</v>
      </c>
      <c r="B250">
        <v>10034163</v>
      </c>
      <c r="C250" t="s">
        <v>395</v>
      </c>
      <c r="D250" t="s">
        <v>134</v>
      </c>
      <c r="E250" s="8" t="s">
        <v>91</v>
      </c>
      <c r="I250" s="77" t="s">
        <v>2201</v>
      </c>
      <c r="J250" s="100"/>
      <c r="K250" s="100">
        <v>0</v>
      </c>
      <c r="L250" s="85"/>
      <c r="M250" s="100"/>
      <c r="N250" s="100"/>
      <c r="O250" s="95" t="s">
        <v>2286</v>
      </c>
      <c r="P250" s="100"/>
      <c r="Q250" s="140" t="s">
        <v>2277</v>
      </c>
      <c r="R250" s="100"/>
      <c r="S250" s="95" t="s">
        <v>2277</v>
      </c>
      <c r="T250" s="100"/>
      <c r="U250" s="100">
        <v>0</v>
      </c>
      <c r="V250" s="95"/>
      <c r="W250" s="140" t="s">
        <v>2281</v>
      </c>
      <c r="X250" s="100"/>
      <c r="Y250">
        <v>0</v>
      </c>
      <c r="Z250" s="7">
        <v>43667</v>
      </c>
      <c r="AA250" s="7">
        <v>43663</v>
      </c>
      <c r="AB250">
        <v>6.6</v>
      </c>
      <c r="AC250">
        <v>294</v>
      </c>
      <c r="AD250">
        <v>22</v>
      </c>
      <c r="AE250">
        <v>16</v>
      </c>
      <c r="AF250">
        <v>0.7</v>
      </c>
      <c r="AG250">
        <v>297</v>
      </c>
      <c r="AH250">
        <v>0.91</v>
      </c>
      <c r="AI250">
        <v>4.5999999999999996</v>
      </c>
      <c r="AJ250">
        <v>91</v>
      </c>
      <c r="AL250">
        <v>80.004999999999995</v>
      </c>
      <c r="AM250">
        <v>207</v>
      </c>
      <c r="AN250">
        <v>52</v>
      </c>
      <c r="AP250">
        <v>217</v>
      </c>
      <c r="AR250">
        <v>82</v>
      </c>
      <c r="AS250">
        <v>159</v>
      </c>
      <c r="AT250">
        <v>2.5281000000000002</v>
      </c>
      <c r="AU250">
        <v>32.435425813852298</v>
      </c>
      <c r="AV250" s="4">
        <v>112</v>
      </c>
      <c r="AW250" t="s">
        <v>1769</v>
      </c>
      <c r="AX250">
        <v>84</v>
      </c>
      <c r="AY250" t="s">
        <v>1769</v>
      </c>
      <c r="AZ250" s="11">
        <v>105.6</v>
      </c>
      <c r="BA250" s="6">
        <v>44420</v>
      </c>
      <c r="BD250" s="8"/>
      <c r="BF250" s="7">
        <v>44032</v>
      </c>
      <c r="BG250" s="7">
        <v>44022</v>
      </c>
      <c r="BH250">
        <v>5.0999999999999996</v>
      </c>
      <c r="BI250">
        <v>303</v>
      </c>
      <c r="BJ250">
        <v>23</v>
      </c>
      <c r="BK250">
        <v>16</v>
      </c>
      <c r="BL250">
        <v>0.8</v>
      </c>
      <c r="BM250">
        <v>341</v>
      </c>
      <c r="BN250">
        <v>0.94</v>
      </c>
      <c r="BO250">
        <v>4.4000000000000004</v>
      </c>
      <c r="BP250">
        <v>92</v>
      </c>
      <c r="BR250">
        <v>81.89</v>
      </c>
      <c r="BS250">
        <v>189</v>
      </c>
      <c r="BX250">
        <v>84.3</v>
      </c>
      <c r="BY250">
        <v>160</v>
      </c>
      <c r="BZ250">
        <v>32.929687499999993</v>
      </c>
      <c r="CA250" s="7">
        <v>44397</v>
      </c>
      <c r="CB250" s="7">
        <v>44420</v>
      </c>
      <c r="CC250">
        <v>5.5</v>
      </c>
      <c r="CD250">
        <v>271</v>
      </c>
      <c r="CE250">
        <v>21</v>
      </c>
      <c r="CF250">
        <v>17</v>
      </c>
      <c r="CG250">
        <v>1</v>
      </c>
      <c r="CH250">
        <v>333</v>
      </c>
      <c r="CI250">
        <v>0.88</v>
      </c>
      <c r="CJ250">
        <v>4.5999999999999996</v>
      </c>
      <c r="CK250">
        <v>91</v>
      </c>
      <c r="CM250">
        <v>79.132000000000005</v>
      </c>
      <c r="CN250">
        <v>224</v>
      </c>
      <c r="CO250">
        <v>49</v>
      </c>
      <c r="CQ250">
        <v>262</v>
      </c>
      <c r="CR250" t="s">
        <v>701</v>
      </c>
      <c r="CS250">
        <v>82.9</v>
      </c>
      <c r="CT250">
        <v>160</v>
      </c>
      <c r="CU250">
        <v>32.382812499999993</v>
      </c>
      <c r="CV250" s="7">
        <v>44762</v>
      </c>
      <c r="CW250" s="7">
        <v>44942</v>
      </c>
      <c r="CX250">
        <v>4.8</v>
      </c>
      <c r="CY250">
        <v>286</v>
      </c>
      <c r="DM250" t="s">
        <v>728</v>
      </c>
      <c r="DN250">
        <v>81.2</v>
      </c>
      <c r="DO250">
        <v>160</v>
      </c>
      <c r="DP250">
        <v>1.6</v>
      </c>
      <c r="DQ250">
        <v>31.718749999999996</v>
      </c>
      <c r="DR250" s="7">
        <v>45127</v>
      </c>
      <c r="DS250" s="7">
        <v>44942</v>
      </c>
      <c r="DT250">
        <v>4.8</v>
      </c>
      <c r="DU250">
        <v>286</v>
      </c>
      <c r="EI250" t="s">
        <v>728</v>
      </c>
      <c r="EJ250">
        <v>83.5</v>
      </c>
      <c r="EK250">
        <v>160</v>
      </c>
      <c r="EL250">
        <v>1.6</v>
      </c>
      <c r="EM250">
        <v>32.617187499999993</v>
      </c>
      <c r="EN250" s="7">
        <v>45492</v>
      </c>
      <c r="EO250" s="7"/>
      <c r="FJ250" s="12">
        <v>0</v>
      </c>
      <c r="FK250" s="11">
        <v>0</v>
      </c>
      <c r="FL250">
        <v>0</v>
      </c>
      <c r="FM250">
        <v>0</v>
      </c>
      <c r="FN250">
        <v>0</v>
      </c>
      <c r="FO250" s="5">
        <v>0</v>
      </c>
      <c r="FP250" s="12">
        <v>0</v>
      </c>
      <c r="FQ250">
        <v>0</v>
      </c>
      <c r="FR250">
        <v>0</v>
      </c>
      <c r="FS250">
        <v>0</v>
      </c>
      <c r="FT250">
        <v>0</v>
      </c>
      <c r="FU250" s="5">
        <v>0</v>
      </c>
      <c r="FV250" s="12">
        <v>0</v>
      </c>
      <c r="FW250">
        <v>0</v>
      </c>
      <c r="FX250">
        <v>0</v>
      </c>
      <c r="FY250">
        <v>0</v>
      </c>
      <c r="FZ250">
        <v>0</v>
      </c>
      <c r="GA250" s="5">
        <v>0</v>
      </c>
      <c r="GB250" s="4">
        <v>0</v>
      </c>
      <c r="GC250">
        <v>0</v>
      </c>
      <c r="GD250">
        <v>0</v>
      </c>
      <c r="GE250">
        <v>0</v>
      </c>
      <c r="GF250">
        <v>0</v>
      </c>
      <c r="GG250" s="5">
        <v>0</v>
      </c>
      <c r="GH250" s="4">
        <v>0</v>
      </c>
      <c r="GI250">
        <v>0</v>
      </c>
      <c r="GJ250">
        <v>0</v>
      </c>
      <c r="GK250">
        <v>0</v>
      </c>
      <c r="GL250">
        <v>0</v>
      </c>
      <c r="GM250" s="5">
        <v>0</v>
      </c>
      <c r="GN250" s="12">
        <v>0</v>
      </c>
      <c r="GO250">
        <v>0</v>
      </c>
      <c r="GP250">
        <v>0</v>
      </c>
      <c r="GQ250">
        <v>0</v>
      </c>
      <c r="GR250">
        <v>0</v>
      </c>
      <c r="GS250" s="5">
        <v>0</v>
      </c>
      <c r="GT250" s="76"/>
      <c r="GU250" s="76"/>
      <c r="GV250">
        <v>0</v>
      </c>
      <c r="GX250">
        <v>0</v>
      </c>
      <c r="GZ250">
        <v>0</v>
      </c>
      <c r="HB250">
        <v>0</v>
      </c>
      <c r="HD250">
        <v>0</v>
      </c>
      <c r="HF250" s="7">
        <v>44588</v>
      </c>
      <c r="HG250" s="4"/>
      <c r="HX250" s="5"/>
      <c r="HY250" s="4"/>
      <c r="IJ250" s="5"/>
      <c r="IW250">
        <f t="shared" si="27"/>
        <v>665.74077370357179</v>
      </c>
      <c r="IX250">
        <f t="shared" si="28"/>
        <v>1531.4184565483959</v>
      </c>
      <c r="IY250">
        <f t="shared" si="29"/>
        <v>50.54331869783632</v>
      </c>
      <c r="IZ250" s="75">
        <f t="shared" si="30"/>
        <v>2.5281000000000002</v>
      </c>
      <c r="JA250" t="e">
        <v>#NAME?</v>
      </c>
      <c r="JB250">
        <v>1054.5554199999999</v>
      </c>
      <c r="JC250">
        <v>403.08804300000003</v>
      </c>
      <c r="JD250">
        <v>260.59201000000002</v>
      </c>
      <c r="JE250">
        <v>5.1415290000000002</v>
      </c>
      <c r="JF250">
        <v>4.8390870000000001</v>
      </c>
      <c r="JG250">
        <v>31.944641000000001</v>
      </c>
      <c r="JH250">
        <v>51.486738000000003</v>
      </c>
      <c r="JI250">
        <v>91.480641000000006</v>
      </c>
      <c r="JJ250">
        <f t="shared" si="31"/>
        <v>142.96737899999999</v>
      </c>
      <c r="JK250">
        <f t="shared" si="32"/>
        <v>56.551314821407374</v>
      </c>
      <c r="JL250">
        <f t="shared" si="33"/>
        <v>20.365783790198172</v>
      </c>
      <c r="JM250">
        <f t="shared" si="34"/>
        <v>36.185531031209209</v>
      </c>
      <c r="JN250">
        <v>18.846719</v>
      </c>
      <c r="JO250">
        <v>0.52868000000000004</v>
      </c>
      <c r="JP250">
        <v>201.70798400000001</v>
      </c>
      <c r="JQ250">
        <v>193.068141</v>
      </c>
      <c r="JR250">
        <v>1242.557</v>
      </c>
      <c r="JS250">
        <v>1683.05925</v>
      </c>
      <c r="JT250">
        <v>3871.5790000000002</v>
      </c>
      <c r="JU250">
        <v>757.41468799999996</v>
      </c>
      <c r="JV250">
        <v>25.252793</v>
      </c>
      <c r="JW250">
        <v>20.566117999999999</v>
      </c>
      <c r="JX250">
        <v>19.356348000000001</v>
      </c>
      <c r="JY250">
        <v>127.778564</v>
      </c>
      <c r="JZ250">
        <f t="shared" si="35"/>
        <v>50.54331869783632</v>
      </c>
      <c r="KA250">
        <v>205.94695300000001</v>
      </c>
      <c r="KB250">
        <v>365.92257799999999</v>
      </c>
      <c r="KC250">
        <v>75.386875000000003</v>
      </c>
      <c r="KD250">
        <v>2.114719</v>
      </c>
      <c r="KE250">
        <v>20.687998</v>
      </c>
      <c r="KF250">
        <v>19.801862</v>
      </c>
      <c r="KG250">
        <v>127.441738</v>
      </c>
      <c r="KH250">
        <v>172.621465</v>
      </c>
      <c r="KI250">
        <v>397.08503899999999</v>
      </c>
      <c r="KJ250">
        <v>77.68356</v>
      </c>
      <c r="KK250">
        <v>2.5900300000000001</v>
      </c>
      <c r="KL250">
        <v>-100.574547</v>
      </c>
      <c r="KM250">
        <v>368.49868800000002</v>
      </c>
      <c r="KN250">
        <v>39.042915000000001</v>
      </c>
      <c r="KO250">
        <v>-103.929832</v>
      </c>
      <c r="KP250">
        <v>-107.995834</v>
      </c>
      <c r="KQ250">
        <v>3.1500900000000001</v>
      </c>
      <c r="KR250">
        <v>25.645583999999999</v>
      </c>
      <c r="KS250">
        <v>-88.740622999999999</v>
      </c>
      <c r="KT250">
        <v>425.02560399999999</v>
      </c>
      <c r="KU250">
        <v>44.702328000000001</v>
      </c>
      <c r="KV250">
        <v>-106.170441</v>
      </c>
      <c r="KW250">
        <v>-110.694489</v>
      </c>
      <c r="KX250">
        <v>-79.255875000000003</v>
      </c>
      <c r="KY250">
        <v>32.837837</v>
      </c>
      <c r="KZ250">
        <v>-88.833304999999996</v>
      </c>
      <c r="LA250">
        <v>400.43719499999997</v>
      </c>
      <c r="LB250">
        <v>41.774093999999998</v>
      </c>
      <c r="LC250">
        <v>-105.642105</v>
      </c>
      <c r="LD250">
        <v>-110.594337</v>
      </c>
      <c r="LE250">
        <v>-57.900630999999997</v>
      </c>
      <c r="LF250">
        <v>25.493492</v>
      </c>
      <c r="LG250">
        <v>0.56281599999999998</v>
      </c>
      <c r="LH250">
        <v>0.81736699999999995</v>
      </c>
      <c r="LI250" t="s">
        <v>1986</v>
      </c>
      <c r="LJ250" t="s">
        <v>1986</v>
      </c>
      <c r="LK250">
        <v>0.36012899999999998</v>
      </c>
      <c r="LL250">
        <v>0</v>
      </c>
      <c r="LM250" t="s">
        <v>1986</v>
      </c>
      <c r="LN250">
        <v>9.9756180000000008</v>
      </c>
      <c r="LO250" t="s">
        <v>1986</v>
      </c>
      <c r="LP250" t="s">
        <v>1986</v>
      </c>
      <c r="LQ250">
        <v>4.0129590000000004</v>
      </c>
      <c r="LR250">
        <v>1.0825039999999999</v>
      </c>
      <c r="LS250">
        <v>8.0314630000000005</v>
      </c>
      <c r="LT250">
        <v>1652.5148750000001</v>
      </c>
      <c r="LU250">
        <v>165.65537499999999</v>
      </c>
      <c r="LV250">
        <v>52.652554000000002</v>
      </c>
      <c r="LW250">
        <v>48.639595</v>
      </c>
    </row>
    <row r="251" spans="1:335" ht="16.149999999999999" customHeight="1" x14ac:dyDescent="0.3">
      <c r="A251">
        <v>265</v>
      </c>
      <c r="B251">
        <v>10038224</v>
      </c>
      <c r="C251" t="s">
        <v>396</v>
      </c>
      <c r="D251" t="s">
        <v>134</v>
      </c>
      <c r="E251" s="8" t="s">
        <v>92</v>
      </c>
      <c r="F251">
        <v>2</v>
      </c>
      <c r="G251" t="s">
        <v>2187</v>
      </c>
      <c r="H251" s="77" t="s">
        <v>2199</v>
      </c>
      <c r="I251" s="77" t="s">
        <v>2177</v>
      </c>
      <c r="J251" s="101">
        <v>0</v>
      </c>
      <c r="K251" s="101">
        <v>0</v>
      </c>
      <c r="M251" s="101"/>
      <c r="N251" s="101"/>
      <c r="O251" s="141" t="s">
        <v>2286</v>
      </c>
      <c r="P251" s="101"/>
      <c r="Q251" s="98" t="s">
        <v>2277</v>
      </c>
      <c r="R251" s="101"/>
      <c r="S251" s="141" t="s">
        <v>2277</v>
      </c>
      <c r="T251" s="101"/>
      <c r="U251" s="101">
        <v>0</v>
      </c>
      <c r="V251" s="141"/>
      <c r="W251" s="98" t="s">
        <v>2281</v>
      </c>
      <c r="X251" s="101"/>
      <c r="Y251">
        <v>0</v>
      </c>
      <c r="Z251" s="7">
        <v>44168</v>
      </c>
      <c r="AA251" s="7"/>
      <c r="AD251">
        <v>29</v>
      </c>
      <c r="AE251">
        <v>52</v>
      </c>
      <c r="AF251">
        <v>0.3</v>
      </c>
      <c r="AG251">
        <v>419</v>
      </c>
      <c r="AH251">
        <v>0.97</v>
      </c>
      <c r="AI251">
        <v>4.7</v>
      </c>
      <c r="AJ251">
        <v>118</v>
      </c>
      <c r="AL251">
        <v>115.762</v>
      </c>
      <c r="AR251">
        <v>70</v>
      </c>
      <c r="AS251">
        <v>165</v>
      </c>
      <c r="AT251">
        <v>2.7224999999999997</v>
      </c>
      <c r="AU251">
        <v>25.711662075298435</v>
      </c>
      <c r="AV251" s="4">
        <v>151</v>
      </c>
      <c r="AW251" t="s">
        <v>1812</v>
      </c>
      <c r="AZ251" s="11">
        <v>108.9</v>
      </c>
      <c r="BA251" s="6">
        <v>44817</v>
      </c>
      <c r="BD251" s="8"/>
      <c r="BF251" s="7">
        <v>44533</v>
      </c>
      <c r="BG251" s="7">
        <v>44817</v>
      </c>
      <c r="BH251">
        <v>6.8</v>
      </c>
      <c r="BI251">
        <v>324</v>
      </c>
      <c r="BW251" t="s">
        <v>730</v>
      </c>
      <c r="BX251">
        <v>92</v>
      </c>
      <c r="BY251">
        <v>160</v>
      </c>
      <c r="BZ251">
        <v>35.937499999999993</v>
      </c>
      <c r="CA251" s="7">
        <v>44898</v>
      </c>
      <c r="CB251" s="7">
        <v>44817</v>
      </c>
      <c r="CC251">
        <v>6.8</v>
      </c>
      <c r="CD251">
        <v>324</v>
      </c>
      <c r="CE251">
        <v>35</v>
      </c>
      <c r="CF251">
        <v>43</v>
      </c>
      <c r="CG251">
        <v>0.6</v>
      </c>
      <c r="CH251">
        <v>399</v>
      </c>
      <c r="CI251">
        <v>1.03</v>
      </c>
      <c r="CJ251">
        <v>4.5</v>
      </c>
      <c r="CK251">
        <v>96</v>
      </c>
      <c r="CM251">
        <v>100.34699999999999</v>
      </c>
      <c r="CN251">
        <v>202</v>
      </c>
      <c r="CO251">
        <v>64</v>
      </c>
      <c r="CQ251">
        <v>151</v>
      </c>
      <c r="CR251" t="s">
        <v>730</v>
      </c>
      <c r="CS251">
        <v>92</v>
      </c>
      <c r="CT251">
        <v>160</v>
      </c>
      <c r="CU251">
        <v>35.937499999999993</v>
      </c>
      <c r="CV251" s="7">
        <v>45263</v>
      </c>
      <c r="CW251" s="7"/>
      <c r="DR251" s="7">
        <v>45628</v>
      </c>
      <c r="DS251" s="7"/>
      <c r="EN251" s="7">
        <v>45993</v>
      </c>
      <c r="EO251" s="7"/>
      <c r="FJ251" s="12">
        <v>0</v>
      </c>
      <c r="FK251" s="11">
        <v>0</v>
      </c>
      <c r="FL251">
        <v>0</v>
      </c>
      <c r="FM251">
        <v>0</v>
      </c>
      <c r="FN251">
        <v>0</v>
      </c>
      <c r="FO251" s="5">
        <v>0</v>
      </c>
      <c r="FP251" s="12">
        <v>0</v>
      </c>
      <c r="FQ251">
        <v>0</v>
      </c>
      <c r="FR251">
        <v>0</v>
      </c>
      <c r="FS251">
        <v>0</v>
      </c>
      <c r="FT251">
        <v>0</v>
      </c>
      <c r="FU251" s="5">
        <v>0</v>
      </c>
      <c r="FV251" s="12">
        <v>0</v>
      </c>
      <c r="FW251">
        <v>0</v>
      </c>
      <c r="FX251">
        <v>0</v>
      </c>
      <c r="FY251">
        <v>0</v>
      </c>
      <c r="FZ251">
        <v>0</v>
      </c>
      <c r="GA251" s="5">
        <v>0</v>
      </c>
      <c r="GB251" s="4">
        <v>0</v>
      </c>
      <c r="GC251">
        <v>0</v>
      </c>
      <c r="GD251">
        <v>0</v>
      </c>
      <c r="GE251">
        <v>0</v>
      </c>
      <c r="GF251">
        <v>0</v>
      </c>
      <c r="GG251" s="5">
        <v>0</v>
      </c>
      <c r="GH251" s="4">
        <v>0</v>
      </c>
      <c r="GI251">
        <v>0</v>
      </c>
      <c r="GJ251">
        <v>0</v>
      </c>
      <c r="GK251">
        <v>0</v>
      </c>
      <c r="GL251">
        <v>0</v>
      </c>
      <c r="GM251" s="5">
        <v>0</v>
      </c>
      <c r="GN251" s="12">
        <v>0</v>
      </c>
      <c r="GO251">
        <v>0</v>
      </c>
      <c r="GP251">
        <v>0</v>
      </c>
      <c r="GQ251">
        <v>0</v>
      </c>
      <c r="GR251">
        <v>0</v>
      </c>
      <c r="GS251" s="5">
        <v>0</v>
      </c>
      <c r="GV251">
        <v>0</v>
      </c>
      <c r="GX251">
        <v>0</v>
      </c>
      <c r="GZ251">
        <v>0</v>
      </c>
      <c r="HB251">
        <v>0</v>
      </c>
      <c r="HD251">
        <v>0</v>
      </c>
      <c r="HF251" s="7">
        <v>44817</v>
      </c>
      <c r="HG251" s="4"/>
      <c r="HX251" s="5"/>
      <c r="HY251" s="4"/>
      <c r="IJ251" s="5"/>
      <c r="IW251">
        <f t="shared" si="27"/>
        <v>664.75734618916454</v>
      </c>
      <c r="IX251">
        <f t="shared" si="28"/>
        <v>1051.1856749311296</v>
      </c>
      <c r="IY251">
        <f t="shared" si="29"/>
        <v>52.27709972451791</v>
      </c>
      <c r="IZ251" s="75">
        <f t="shared" si="30"/>
        <v>2.7224999999999997</v>
      </c>
      <c r="JA251" t="e">
        <v>#NAME?</v>
      </c>
      <c r="JB251">
        <v>1074.185547</v>
      </c>
      <c r="JC251">
        <v>389.42404199999999</v>
      </c>
      <c r="JD251">
        <v>290.84802200000001</v>
      </c>
      <c r="JE251">
        <v>5.9393120000000001</v>
      </c>
      <c r="JF251">
        <v>5.594004</v>
      </c>
      <c r="JG251">
        <v>35.581102000000001</v>
      </c>
      <c r="JH251">
        <v>60.290930000000003</v>
      </c>
      <c r="JI251">
        <v>79.135266000000001</v>
      </c>
      <c r="JJ251">
        <f t="shared" si="31"/>
        <v>139.426196</v>
      </c>
      <c r="JK251">
        <f t="shared" si="32"/>
        <v>51.212560514233246</v>
      </c>
      <c r="JL251">
        <f t="shared" si="33"/>
        <v>22.145428833792472</v>
      </c>
      <c r="JM251">
        <f t="shared" si="34"/>
        <v>29.067131680440774</v>
      </c>
      <c r="JN251">
        <v>33.990296999999998</v>
      </c>
      <c r="JO251">
        <v>0.457237</v>
      </c>
      <c r="JP251">
        <v>230.816328</v>
      </c>
      <c r="JQ251">
        <v>185.08554699999999</v>
      </c>
      <c r="JR251">
        <v>1258.9651249999999</v>
      </c>
      <c r="JS251">
        <v>1809.8018750000001</v>
      </c>
      <c r="JT251">
        <v>2861.8530000000001</v>
      </c>
      <c r="JU251">
        <v>1400.99425</v>
      </c>
      <c r="JV251">
        <v>19.292048999999999</v>
      </c>
      <c r="JW251">
        <v>23.757251</v>
      </c>
      <c r="JX251">
        <v>22.376016</v>
      </c>
      <c r="JY251">
        <v>142.32440399999999</v>
      </c>
      <c r="JZ251">
        <f t="shared" si="35"/>
        <v>52.27709972451791</v>
      </c>
      <c r="KA251">
        <v>241.16371100000001</v>
      </c>
      <c r="KB251">
        <v>316.54105499999997</v>
      </c>
      <c r="KC251">
        <v>135.96119100000001</v>
      </c>
      <c r="KD251">
        <v>1.828946</v>
      </c>
      <c r="KE251">
        <v>25.646260000000002</v>
      </c>
      <c r="KF251">
        <v>20.565061</v>
      </c>
      <c r="KG251">
        <v>139.88502</v>
      </c>
      <c r="KH251">
        <v>201.089102</v>
      </c>
      <c r="KI251">
        <v>317.98367200000001</v>
      </c>
      <c r="KJ251">
        <v>155.66602499999999</v>
      </c>
      <c r="KK251">
        <v>2.143561</v>
      </c>
      <c r="KL251">
        <v>-84.039069999999995</v>
      </c>
      <c r="KM251">
        <v>422.74026500000002</v>
      </c>
      <c r="KN251">
        <v>38.453071999999999</v>
      </c>
      <c r="KO251">
        <v>-97.803734000000006</v>
      </c>
      <c r="KP251">
        <v>-104.222725</v>
      </c>
      <c r="KQ251">
        <v>7.5447860000000002</v>
      </c>
      <c r="KR251">
        <v>45.093128</v>
      </c>
      <c r="KS251">
        <v>-64.121894999999995</v>
      </c>
      <c r="KT251">
        <v>332.896973</v>
      </c>
      <c r="KU251">
        <v>39.505791000000002</v>
      </c>
      <c r="KV251">
        <v>-99.169685000000001</v>
      </c>
      <c r="KW251">
        <v>-109.357506</v>
      </c>
      <c r="KX251">
        <v>-25.849506000000002</v>
      </c>
      <c r="KY251">
        <v>53.270831999999999</v>
      </c>
      <c r="KZ251">
        <v>-71.647262999999995</v>
      </c>
      <c r="LA251">
        <v>359.346161</v>
      </c>
      <c r="LB251">
        <v>37.388809000000002</v>
      </c>
      <c r="LC251">
        <v>-99.791923999999995</v>
      </c>
      <c r="LD251">
        <v>-108.897263</v>
      </c>
      <c r="LE251">
        <v>-44.735805999999997</v>
      </c>
      <c r="LF251">
        <v>45.644981000000001</v>
      </c>
      <c r="LG251">
        <v>0.76187199999999999</v>
      </c>
      <c r="LH251">
        <v>0.79668799999999995</v>
      </c>
      <c r="LI251" t="s">
        <v>1986</v>
      </c>
      <c r="LJ251" t="s">
        <v>1986</v>
      </c>
      <c r="LK251">
        <v>0.43242199999999997</v>
      </c>
      <c r="LL251">
        <v>0</v>
      </c>
      <c r="LM251" t="s">
        <v>1986</v>
      </c>
      <c r="LN251">
        <v>16.770282999999999</v>
      </c>
      <c r="LO251" t="s">
        <v>1986</v>
      </c>
      <c r="LP251" t="s">
        <v>1986</v>
      </c>
      <c r="LQ251">
        <v>-16.185217000000002</v>
      </c>
      <c r="LR251">
        <v>0.64493999999999996</v>
      </c>
      <c r="LS251">
        <v>20.687994</v>
      </c>
      <c r="LT251">
        <v>2550.8035</v>
      </c>
      <c r="LU251">
        <v>152.10259400000001</v>
      </c>
      <c r="LV251">
        <v>29.399281999999999</v>
      </c>
      <c r="LW251">
        <v>45.584499000000001</v>
      </c>
    </row>
    <row r="252" spans="1:335" ht="16.149999999999999" customHeight="1" x14ac:dyDescent="0.3">
      <c r="A252">
        <v>267</v>
      </c>
      <c r="B252">
        <v>10056538</v>
      </c>
      <c r="C252" t="s">
        <v>397</v>
      </c>
      <c r="D252" t="s">
        <v>135</v>
      </c>
      <c r="E252" s="8" t="s">
        <v>93</v>
      </c>
      <c r="F252">
        <v>2</v>
      </c>
      <c r="G252">
        <v>2</v>
      </c>
      <c r="H252" s="77" t="s">
        <v>2180</v>
      </c>
      <c r="I252" s="77" t="s">
        <v>2177</v>
      </c>
      <c r="J252" s="101">
        <v>1</v>
      </c>
      <c r="K252" s="101">
        <v>0</v>
      </c>
      <c r="M252" s="101"/>
      <c r="N252" s="101"/>
      <c r="O252" s="141" t="s">
        <v>2286</v>
      </c>
      <c r="P252" s="101"/>
      <c r="Q252" s="98" t="s">
        <v>2277</v>
      </c>
      <c r="R252" s="101"/>
      <c r="S252" s="141" t="s">
        <v>2277</v>
      </c>
      <c r="T252" s="101"/>
      <c r="U252" s="101">
        <v>0</v>
      </c>
      <c r="V252" s="141"/>
      <c r="W252" s="98" t="s">
        <v>2281</v>
      </c>
      <c r="X252" s="101"/>
      <c r="Y252">
        <v>0</v>
      </c>
      <c r="Z252" s="7">
        <v>44007</v>
      </c>
      <c r="AA252" s="7">
        <v>44041</v>
      </c>
      <c r="AB252">
        <v>7.8</v>
      </c>
      <c r="AC252">
        <v>351</v>
      </c>
      <c r="AD252">
        <v>54</v>
      </c>
      <c r="AE252">
        <v>72</v>
      </c>
      <c r="AF252">
        <v>1.1000000000000001</v>
      </c>
      <c r="AG252">
        <v>333</v>
      </c>
      <c r="AH252">
        <v>0.98</v>
      </c>
      <c r="AI252">
        <v>4.9000000000000004</v>
      </c>
      <c r="AJ252">
        <v>94</v>
      </c>
      <c r="AK252">
        <v>6.9</v>
      </c>
      <c r="AL252">
        <v>100.70699999999999</v>
      </c>
      <c r="AM252">
        <v>204</v>
      </c>
      <c r="AN252">
        <v>34</v>
      </c>
      <c r="AO252">
        <v>132</v>
      </c>
      <c r="AP252">
        <v>339</v>
      </c>
      <c r="AQ252" t="s">
        <v>604</v>
      </c>
      <c r="AR252">
        <v>95.8</v>
      </c>
      <c r="AS252">
        <v>178.1</v>
      </c>
      <c r="AT252">
        <v>3.1719609999999996</v>
      </c>
      <c r="AU252">
        <v>30.202136785414453</v>
      </c>
      <c r="AV252" s="4">
        <v>103</v>
      </c>
      <c r="AW252" t="s">
        <v>1909</v>
      </c>
      <c r="AX252">
        <v>77</v>
      </c>
      <c r="AY252" t="s">
        <v>1909</v>
      </c>
      <c r="AZ252" s="11">
        <v>108.9</v>
      </c>
      <c r="BA252" s="6">
        <v>44202</v>
      </c>
      <c r="BB252" s="4">
        <v>1</v>
      </c>
      <c r="BC252" t="s">
        <v>1976</v>
      </c>
      <c r="BD252" s="8"/>
      <c r="BE252" s="5" t="s">
        <v>1970</v>
      </c>
      <c r="BF252" s="7">
        <v>44372</v>
      </c>
      <c r="BG252" s="7">
        <v>44202</v>
      </c>
      <c r="BH252">
        <v>5.9</v>
      </c>
      <c r="BI252">
        <v>389</v>
      </c>
      <c r="BJ252">
        <v>24</v>
      </c>
      <c r="BK252">
        <v>22</v>
      </c>
      <c r="BL252">
        <v>1</v>
      </c>
      <c r="BN252">
        <v>2.5099999999999998</v>
      </c>
      <c r="BO252">
        <v>5.2</v>
      </c>
      <c r="BP252">
        <v>104</v>
      </c>
      <c r="BQ252">
        <v>6.1</v>
      </c>
      <c r="BR252">
        <v>90.063000000000002</v>
      </c>
      <c r="BS252">
        <v>139</v>
      </c>
      <c r="BT252">
        <v>33</v>
      </c>
      <c r="BV252">
        <v>374</v>
      </c>
      <c r="BW252" t="s">
        <v>604</v>
      </c>
      <c r="BX252">
        <v>92.5</v>
      </c>
      <c r="BY252">
        <v>177.8</v>
      </c>
      <c r="BZ252">
        <v>29.260262602157848</v>
      </c>
      <c r="CA252" s="7">
        <v>44737</v>
      </c>
      <c r="CB252" s="7"/>
      <c r="CE252">
        <v>31</v>
      </c>
      <c r="CF252">
        <v>19</v>
      </c>
      <c r="CG252">
        <v>0.6</v>
      </c>
      <c r="CH252">
        <v>331</v>
      </c>
      <c r="CI252">
        <v>1.22</v>
      </c>
      <c r="CJ252">
        <v>5.0999999999999996</v>
      </c>
      <c r="CK252">
        <v>106</v>
      </c>
      <c r="CL252">
        <v>6.7</v>
      </c>
      <c r="CM252">
        <v>85.296999999999997</v>
      </c>
      <c r="CN252">
        <v>154</v>
      </c>
      <c r="CO252">
        <v>34</v>
      </c>
      <c r="CP252">
        <v>50</v>
      </c>
      <c r="CQ252">
        <v>407</v>
      </c>
      <c r="CS252">
        <v>87.7</v>
      </c>
      <c r="CT252">
        <v>177</v>
      </c>
      <c r="CU252">
        <v>27.993233106706246</v>
      </c>
      <c r="CV252" s="7">
        <v>45102</v>
      </c>
      <c r="CW252" s="7"/>
      <c r="CZ252">
        <v>75</v>
      </c>
      <c r="DA252">
        <v>77</v>
      </c>
      <c r="DB252">
        <v>0.8</v>
      </c>
      <c r="DC252">
        <v>345</v>
      </c>
      <c r="DD252">
        <v>2.78</v>
      </c>
      <c r="DE252">
        <v>4.9000000000000004</v>
      </c>
      <c r="DF252">
        <v>112</v>
      </c>
      <c r="DH252">
        <v>80.959999999999994</v>
      </c>
      <c r="DI252">
        <v>134</v>
      </c>
      <c r="DK252">
        <v>64</v>
      </c>
      <c r="DL252">
        <v>296</v>
      </c>
      <c r="DN252">
        <v>87.7</v>
      </c>
      <c r="DO252">
        <v>177</v>
      </c>
      <c r="DP252">
        <v>1.77</v>
      </c>
      <c r="DQ252">
        <v>27.993233106706246</v>
      </c>
      <c r="DR252" s="7">
        <v>45467</v>
      </c>
      <c r="DS252" s="7"/>
      <c r="EN252" s="7">
        <v>45832</v>
      </c>
      <c r="EO252" s="7"/>
      <c r="FJ252" s="12">
        <v>2</v>
      </c>
      <c r="FK252" s="11">
        <v>0</v>
      </c>
      <c r="FL252">
        <v>0</v>
      </c>
      <c r="FM252">
        <v>0</v>
      </c>
      <c r="FN252">
        <v>1</v>
      </c>
      <c r="FO252" s="5">
        <v>0</v>
      </c>
      <c r="FP252" s="12">
        <v>2</v>
      </c>
      <c r="FQ252">
        <v>0</v>
      </c>
      <c r="FR252">
        <v>1</v>
      </c>
      <c r="FS252">
        <v>0</v>
      </c>
      <c r="FT252">
        <v>1</v>
      </c>
      <c r="FU252" s="5">
        <v>0</v>
      </c>
      <c r="FV252" s="12">
        <v>2</v>
      </c>
      <c r="FW252">
        <v>0</v>
      </c>
      <c r="FX252">
        <v>1</v>
      </c>
      <c r="FY252">
        <v>0</v>
      </c>
      <c r="FZ252">
        <v>1</v>
      </c>
      <c r="GA252" s="5">
        <v>1</v>
      </c>
      <c r="GB252" s="4">
        <v>2</v>
      </c>
      <c r="GC252">
        <v>1</v>
      </c>
      <c r="GD252">
        <v>1</v>
      </c>
      <c r="GE252">
        <v>0</v>
      </c>
      <c r="GF252">
        <v>1</v>
      </c>
      <c r="GG252" s="5">
        <v>1</v>
      </c>
      <c r="GH252" s="4">
        <v>2</v>
      </c>
      <c r="GI252">
        <v>1</v>
      </c>
      <c r="GJ252">
        <v>1</v>
      </c>
      <c r="GK252">
        <v>0</v>
      </c>
      <c r="GL252">
        <v>1</v>
      </c>
      <c r="GM252" s="5">
        <v>1</v>
      </c>
      <c r="GN252" s="12">
        <v>2</v>
      </c>
      <c r="GO252">
        <v>1</v>
      </c>
      <c r="GP252">
        <v>1</v>
      </c>
      <c r="GQ252">
        <v>0</v>
      </c>
      <c r="GR252">
        <v>1</v>
      </c>
      <c r="GS252" s="5">
        <v>1</v>
      </c>
      <c r="GV252">
        <v>0</v>
      </c>
      <c r="GX252">
        <v>0</v>
      </c>
      <c r="GZ252">
        <v>0</v>
      </c>
      <c r="HB252">
        <v>0</v>
      </c>
      <c r="HD252">
        <v>0</v>
      </c>
      <c r="HF252" s="7">
        <v>44320</v>
      </c>
      <c r="HG252" s="4" t="s">
        <v>1381</v>
      </c>
      <c r="HH252" t="s">
        <v>1395</v>
      </c>
      <c r="HI252" t="s">
        <v>1365</v>
      </c>
      <c r="HJ252" t="s">
        <v>1413</v>
      </c>
      <c r="HK252" t="s">
        <v>1381</v>
      </c>
      <c r="HL252" t="s">
        <v>1395</v>
      </c>
      <c r="HX252" s="5"/>
      <c r="HY252" s="4"/>
      <c r="IG252" t="s">
        <v>1630</v>
      </c>
      <c r="IH252" t="s">
        <v>884</v>
      </c>
      <c r="II252" t="s">
        <v>1650</v>
      </c>
      <c r="IJ252" s="5" t="s">
        <v>1674</v>
      </c>
      <c r="IK252" t="s">
        <v>1698</v>
      </c>
      <c r="IL252" t="s">
        <v>1177</v>
      </c>
      <c r="IO252" t="s">
        <v>1698</v>
      </c>
      <c r="IP252" t="s">
        <v>1177</v>
      </c>
      <c r="IW252">
        <f t="shared" si="27"/>
        <v>729.93843556084084</v>
      </c>
      <c r="IX252">
        <f t="shared" si="28"/>
        <v>576.19399324266601</v>
      </c>
      <c r="IY252">
        <f t="shared" si="29"/>
        <v>53.386360361933839</v>
      </c>
      <c r="IZ252" s="75">
        <f t="shared" si="30"/>
        <v>3.1719609999999996</v>
      </c>
      <c r="JA252" t="e">
        <v>#NAME?</v>
      </c>
      <c r="JB252">
        <v>1004.0732420000001</v>
      </c>
      <c r="JC252">
        <v>353.31201199999998</v>
      </c>
      <c r="JD252">
        <v>284.01602200000002</v>
      </c>
      <c r="JE252">
        <v>9.1352049999999991</v>
      </c>
      <c r="JF252">
        <v>15.193588999999999</v>
      </c>
      <c r="JG252">
        <v>84.669726999999995</v>
      </c>
      <c r="JH252">
        <v>125.540008</v>
      </c>
      <c r="JI252">
        <v>97.510461000000006</v>
      </c>
      <c r="JJ252">
        <f t="shared" si="31"/>
        <v>223.05046900000002</v>
      </c>
      <c r="JK252">
        <f t="shared" si="32"/>
        <v>70.319423536418029</v>
      </c>
      <c r="JL252">
        <f t="shared" si="33"/>
        <v>39.578042731294623</v>
      </c>
      <c r="JM252">
        <f t="shared" si="34"/>
        <v>30.741380805123399</v>
      </c>
      <c r="JN252">
        <v>80.892765999999995</v>
      </c>
      <c r="JO252">
        <v>1.052597</v>
      </c>
      <c r="JP252">
        <v>176.89814100000001</v>
      </c>
      <c r="JQ252">
        <v>276.33281199999999</v>
      </c>
      <c r="JR252">
        <v>1650.3095000000001</v>
      </c>
      <c r="JS252">
        <v>2315.3362499999998</v>
      </c>
      <c r="JT252">
        <v>1827.6648749999999</v>
      </c>
      <c r="JU252">
        <v>1585.9963749999999</v>
      </c>
      <c r="JV252">
        <v>22.537949000000001</v>
      </c>
      <c r="JW252">
        <v>18.270409999999998</v>
      </c>
      <c r="JX252">
        <v>30.387177999999999</v>
      </c>
      <c r="JY252">
        <v>169.33945299999999</v>
      </c>
      <c r="JZ252">
        <f t="shared" si="35"/>
        <v>53.386360361933839</v>
      </c>
      <c r="KA252">
        <v>251.08001999999999</v>
      </c>
      <c r="KB252">
        <v>195.02091799999999</v>
      </c>
      <c r="KC252">
        <v>161.785527</v>
      </c>
      <c r="KD252">
        <v>2.1051929999999999</v>
      </c>
      <c r="KE252">
        <v>18.620857000000001</v>
      </c>
      <c r="KF252">
        <v>29.087664</v>
      </c>
      <c r="KG252">
        <v>173.71679700000001</v>
      </c>
      <c r="KH252">
        <v>243.71960899999999</v>
      </c>
      <c r="KI252">
        <v>192.38578100000001</v>
      </c>
      <c r="KJ252">
        <v>166.94699199999999</v>
      </c>
      <c r="KK252">
        <v>2.3724159999999999</v>
      </c>
      <c r="KL252">
        <v>-80.308159000000003</v>
      </c>
      <c r="KM252">
        <v>255.26232899999999</v>
      </c>
      <c r="KN252">
        <v>34.723712999999996</v>
      </c>
      <c r="KO252">
        <v>-94.016807999999997</v>
      </c>
      <c r="KP252">
        <v>-94.297668000000002</v>
      </c>
      <c r="KQ252">
        <v>9.9620650000000008</v>
      </c>
      <c r="KR252">
        <v>16.904855999999999</v>
      </c>
      <c r="KS252">
        <v>-76.729408000000006</v>
      </c>
      <c r="KT252">
        <v>241.66802999999999</v>
      </c>
      <c r="KU252">
        <v>36.164146000000002</v>
      </c>
      <c r="KV252">
        <v>-93.830787999999998</v>
      </c>
      <c r="KW252">
        <v>-97.472815999999995</v>
      </c>
      <c r="KX252">
        <v>12.207195</v>
      </c>
      <c r="KY252">
        <v>16.850679</v>
      </c>
      <c r="KZ252">
        <v>-74.893219000000002</v>
      </c>
      <c r="LA252">
        <v>248.17330899999999</v>
      </c>
      <c r="LB252">
        <v>35.822521000000002</v>
      </c>
      <c r="LC252">
        <v>-95.106903000000003</v>
      </c>
      <c r="LD252">
        <v>-97.624908000000005</v>
      </c>
      <c r="LE252">
        <v>7.3039870000000002</v>
      </c>
      <c r="LF252">
        <v>18.051774999999999</v>
      </c>
      <c r="LG252">
        <v>1.287452</v>
      </c>
      <c r="LH252">
        <v>0.72484800000000005</v>
      </c>
      <c r="LI252" t="s">
        <v>1986</v>
      </c>
      <c r="LJ252" t="s">
        <v>1986</v>
      </c>
      <c r="LK252">
        <v>0.562832</v>
      </c>
      <c r="LL252">
        <v>0</v>
      </c>
      <c r="LM252" t="s">
        <v>1986</v>
      </c>
      <c r="LN252">
        <v>12.824429</v>
      </c>
      <c r="LO252" t="s">
        <v>1986</v>
      </c>
      <c r="LP252" t="s">
        <v>1986</v>
      </c>
      <c r="LQ252">
        <v>-31.167211999999999</v>
      </c>
      <c r="LR252">
        <v>0.284057</v>
      </c>
      <c r="LS252">
        <v>30.697572999999998</v>
      </c>
      <c r="LT252">
        <v>3353.4202500000001</v>
      </c>
      <c r="LU252">
        <v>261.48690599999998</v>
      </c>
      <c r="LV252">
        <v>12.365892000000001</v>
      </c>
      <c r="LW252">
        <v>43.533104000000002</v>
      </c>
    </row>
    <row r="253" spans="1:335" ht="16.149999999999999" customHeight="1" x14ac:dyDescent="0.3">
      <c r="A253">
        <v>268</v>
      </c>
      <c r="B253">
        <v>10059641</v>
      </c>
      <c r="C253" t="s">
        <v>210</v>
      </c>
      <c r="D253" t="s">
        <v>134</v>
      </c>
      <c r="E253" s="8" t="s">
        <v>94</v>
      </c>
      <c r="I253" s="77" t="s">
        <v>2201</v>
      </c>
      <c r="J253" s="100">
        <v>0</v>
      </c>
      <c r="K253" s="100">
        <v>0</v>
      </c>
      <c r="L253" s="85"/>
      <c r="M253" s="100">
        <v>3</v>
      </c>
      <c r="N253" s="138">
        <v>45489</v>
      </c>
      <c r="O253" s="95" t="s">
        <v>2286</v>
      </c>
      <c r="P253" s="100"/>
      <c r="Q253" s="140" t="s">
        <v>2277</v>
      </c>
      <c r="R253" s="100"/>
      <c r="S253" s="140" t="s">
        <v>2278</v>
      </c>
      <c r="T253" s="138">
        <v>45489</v>
      </c>
      <c r="U253" s="100">
        <v>0</v>
      </c>
      <c r="V253" s="95"/>
      <c r="W253" s="140" t="s">
        <v>2281</v>
      </c>
      <c r="X253" s="100"/>
      <c r="Y253">
        <v>0</v>
      </c>
      <c r="Z253" s="7">
        <v>44508</v>
      </c>
      <c r="AA253" s="7">
        <v>44336</v>
      </c>
      <c r="AB253">
        <v>6.2</v>
      </c>
      <c r="AC253">
        <v>170</v>
      </c>
      <c r="AD253">
        <v>25</v>
      </c>
      <c r="AE253">
        <v>15</v>
      </c>
      <c r="AF253">
        <v>0.3</v>
      </c>
      <c r="AG253">
        <v>213</v>
      </c>
      <c r="AH253">
        <v>0.91</v>
      </c>
      <c r="AI253">
        <v>4.4000000000000004</v>
      </c>
      <c r="AJ253">
        <v>94</v>
      </c>
      <c r="AL253">
        <v>101.63200000000001</v>
      </c>
      <c r="AM253">
        <v>218</v>
      </c>
      <c r="AQ253" t="s">
        <v>733</v>
      </c>
      <c r="AR253">
        <v>48</v>
      </c>
      <c r="AS253">
        <v>152.69999999999999</v>
      </c>
      <c r="AT253">
        <v>2.3317289999999997</v>
      </c>
      <c r="AU253">
        <v>20.58558262988538</v>
      </c>
      <c r="AV253" s="4">
        <v>102</v>
      </c>
      <c r="AW253" t="s">
        <v>1807</v>
      </c>
      <c r="AX253">
        <v>63</v>
      </c>
      <c r="AY253" t="s">
        <v>1807</v>
      </c>
      <c r="AZ253" s="11">
        <v>68.5</v>
      </c>
      <c r="BA253" s="6">
        <v>44336</v>
      </c>
      <c r="BB253" s="4">
        <v>1</v>
      </c>
      <c r="BC253" t="s">
        <v>1947</v>
      </c>
      <c r="BD253" s="8" t="s">
        <v>1946</v>
      </c>
      <c r="BE253" s="5" t="s">
        <v>1954</v>
      </c>
      <c r="BF253" s="7">
        <v>44873</v>
      </c>
      <c r="BG253" s="7">
        <v>44732</v>
      </c>
      <c r="BH253">
        <v>4.4000000000000004</v>
      </c>
      <c r="BI253">
        <v>148</v>
      </c>
      <c r="BJ253">
        <v>26</v>
      </c>
      <c r="BK253">
        <v>19</v>
      </c>
      <c r="BL253">
        <v>1</v>
      </c>
      <c r="BM253">
        <v>197</v>
      </c>
      <c r="BN253">
        <v>0.93</v>
      </c>
      <c r="BO253">
        <v>4.5999999999999996</v>
      </c>
      <c r="BP253">
        <v>88</v>
      </c>
      <c r="BR253">
        <v>105.339</v>
      </c>
      <c r="BS253">
        <v>175</v>
      </c>
      <c r="BW253" t="s">
        <v>732</v>
      </c>
      <c r="BX253">
        <v>46.5</v>
      </c>
      <c r="BY253">
        <v>152.9</v>
      </c>
      <c r="BZ253">
        <v>19.890146506969462</v>
      </c>
      <c r="CA253" s="7">
        <v>45238</v>
      </c>
      <c r="CB253" s="7"/>
      <c r="CE253">
        <v>31</v>
      </c>
      <c r="CF253">
        <v>15</v>
      </c>
      <c r="CG253">
        <v>0.3</v>
      </c>
      <c r="CH253">
        <v>249</v>
      </c>
      <c r="CJ253">
        <v>4.2</v>
      </c>
      <c r="CK253">
        <v>86</v>
      </c>
      <c r="CM253">
        <v>92.36</v>
      </c>
      <c r="CS253">
        <v>47.9</v>
      </c>
      <c r="CT253">
        <v>152.19999999999999</v>
      </c>
      <c r="CU253">
        <v>20.677889422072415</v>
      </c>
      <c r="CV253" s="7">
        <v>45603</v>
      </c>
      <c r="CW253" s="7"/>
      <c r="DR253" s="7">
        <v>45968</v>
      </c>
      <c r="DS253" s="7"/>
      <c r="EN253" s="7">
        <v>46333</v>
      </c>
      <c r="EO253" s="7"/>
      <c r="FJ253" s="12">
        <v>0</v>
      </c>
      <c r="FK253" s="11">
        <v>0</v>
      </c>
      <c r="FL253">
        <v>0</v>
      </c>
      <c r="FM253">
        <v>0</v>
      </c>
      <c r="FN253">
        <v>0</v>
      </c>
      <c r="FO253" s="5">
        <v>0</v>
      </c>
      <c r="FP253" s="12">
        <v>0</v>
      </c>
      <c r="FQ253">
        <v>0</v>
      </c>
      <c r="FR253">
        <v>0</v>
      </c>
      <c r="FS253">
        <v>0</v>
      </c>
      <c r="FT253">
        <v>0</v>
      </c>
      <c r="FU253" s="5">
        <v>0</v>
      </c>
      <c r="FV253" s="12">
        <v>0</v>
      </c>
      <c r="FW253">
        <v>0</v>
      </c>
      <c r="FX253">
        <v>0</v>
      </c>
      <c r="FY253">
        <v>0</v>
      </c>
      <c r="FZ253">
        <v>0</v>
      </c>
      <c r="GA253" s="5">
        <v>0</v>
      </c>
      <c r="GB253" s="4">
        <v>0</v>
      </c>
      <c r="GC253">
        <v>0</v>
      </c>
      <c r="GD253">
        <v>0</v>
      </c>
      <c r="GE253">
        <v>0</v>
      </c>
      <c r="GF253">
        <v>0</v>
      </c>
      <c r="GG253" s="5">
        <v>0</v>
      </c>
      <c r="GH253" s="4">
        <v>0</v>
      </c>
      <c r="GI253">
        <v>0</v>
      </c>
      <c r="GJ253">
        <v>0</v>
      </c>
      <c r="GK253">
        <v>0</v>
      </c>
      <c r="GL253">
        <v>0</v>
      </c>
      <c r="GM253" s="5">
        <v>0</v>
      </c>
      <c r="GN253" s="12">
        <v>0</v>
      </c>
      <c r="GO253">
        <v>0</v>
      </c>
      <c r="GP253">
        <v>0</v>
      </c>
      <c r="GQ253">
        <v>0</v>
      </c>
      <c r="GR253">
        <v>0</v>
      </c>
      <c r="GS253" s="5">
        <v>0</v>
      </c>
      <c r="GT253" s="76"/>
      <c r="GU253" s="76"/>
      <c r="GV253">
        <v>0</v>
      </c>
      <c r="GX253">
        <v>0</v>
      </c>
      <c r="GZ253">
        <v>0</v>
      </c>
      <c r="HB253">
        <v>0</v>
      </c>
      <c r="HD253">
        <v>0</v>
      </c>
      <c r="HF253" s="7">
        <v>45177</v>
      </c>
      <c r="HG253" s="4"/>
      <c r="HX253" s="5"/>
      <c r="HY253" s="4"/>
      <c r="IJ253" s="5"/>
      <c r="IW253">
        <f t="shared" si="27"/>
        <v>124.87101845883463</v>
      </c>
      <c r="IX253">
        <f t="shared" si="28"/>
        <v>316.38681553473839</v>
      </c>
      <c r="IY253">
        <f t="shared" si="29"/>
        <v>36.820609942235997</v>
      </c>
      <c r="IZ253" s="75">
        <f t="shared" si="30"/>
        <v>2.3317289999999997</v>
      </c>
      <c r="JA253" t="e">
        <v>#NAME?</v>
      </c>
      <c r="JB253">
        <v>729.25537099999997</v>
      </c>
      <c r="JC253">
        <v>289.87200899999999</v>
      </c>
      <c r="JD253">
        <v>165.92001300000001</v>
      </c>
      <c r="JE253">
        <v>3.7436240000000001</v>
      </c>
      <c r="JF253">
        <v>6.6556490000000004</v>
      </c>
      <c r="JG253">
        <v>25.756705</v>
      </c>
      <c r="JH253">
        <v>13.016953000000001</v>
      </c>
      <c r="JI253">
        <v>34.158430000000003</v>
      </c>
      <c r="JJ253">
        <f t="shared" si="31"/>
        <v>47.175383000000004</v>
      </c>
      <c r="JK253">
        <f t="shared" si="32"/>
        <v>20.23193218422896</v>
      </c>
      <c r="JL253">
        <f t="shared" si="33"/>
        <v>5.5825325327257165</v>
      </c>
      <c r="JM253">
        <f t="shared" si="34"/>
        <v>14.649399651503243</v>
      </c>
      <c r="JN253">
        <v>33.366835999999999</v>
      </c>
      <c r="JO253">
        <v>0.60583799999999999</v>
      </c>
      <c r="JP253">
        <v>89.043953000000002</v>
      </c>
      <c r="JQ253">
        <v>164.44512499999999</v>
      </c>
      <c r="JR253">
        <v>592.98725000000002</v>
      </c>
      <c r="JS253">
        <v>291.16537499999998</v>
      </c>
      <c r="JT253">
        <v>737.72831299999996</v>
      </c>
      <c r="JU253">
        <v>740.8175</v>
      </c>
      <c r="JV253">
        <v>13.697092</v>
      </c>
      <c r="JW253">
        <v>12.478748</v>
      </c>
      <c r="JX253">
        <v>22.185497999999999</v>
      </c>
      <c r="JY253">
        <v>85.855683999999997</v>
      </c>
      <c r="JZ253">
        <f t="shared" si="35"/>
        <v>36.820609942235997</v>
      </c>
      <c r="KA253">
        <v>43.389843999999997</v>
      </c>
      <c r="KB253">
        <v>113.86142599999999</v>
      </c>
      <c r="KC253">
        <v>111.22278300000001</v>
      </c>
      <c r="KD253">
        <v>2.0194610000000002</v>
      </c>
      <c r="KE253">
        <v>12.904921</v>
      </c>
      <c r="KF253">
        <v>23.832626999999999</v>
      </c>
      <c r="KG253">
        <v>85.940175999999994</v>
      </c>
      <c r="KH253">
        <v>42.197881000000002</v>
      </c>
      <c r="KI253">
        <v>106.917148</v>
      </c>
      <c r="KJ253">
        <v>107.36485399999999</v>
      </c>
      <c r="KK253">
        <v>1.9850859999999999</v>
      </c>
      <c r="KL253">
        <v>-117.836006</v>
      </c>
      <c r="KM253">
        <v>354.63107300000001</v>
      </c>
      <c r="KN253">
        <v>42.939940999999997</v>
      </c>
      <c r="KO253">
        <v>-72.187056999999996</v>
      </c>
      <c r="KP253">
        <v>-87.680931000000001</v>
      </c>
      <c r="KQ253">
        <v>56.071159000000002</v>
      </c>
      <c r="KR253">
        <v>43.538241999999997</v>
      </c>
      <c r="KS253">
        <v>-86.556488000000002</v>
      </c>
      <c r="KT253">
        <v>301.57449300000002</v>
      </c>
      <c r="KU253">
        <v>32.805945999999999</v>
      </c>
      <c r="KV253">
        <v>-78.085182000000003</v>
      </c>
      <c r="KW253">
        <v>-99.350288000000006</v>
      </c>
      <c r="KX253">
        <v>-15.312863999999999</v>
      </c>
      <c r="KY253">
        <v>45.655659</v>
      </c>
      <c r="KZ253">
        <v>-103.556023</v>
      </c>
      <c r="LA253">
        <v>300.93374599999999</v>
      </c>
      <c r="LB253">
        <v>35.059604999999998</v>
      </c>
      <c r="LC253">
        <v>-77.731026</v>
      </c>
      <c r="LD253">
        <v>-98.070571999999999</v>
      </c>
      <c r="LE253">
        <v>6.7369700000000003</v>
      </c>
      <c r="LF253">
        <v>45.029625000000003</v>
      </c>
      <c r="LG253">
        <v>0.38107600000000003</v>
      </c>
      <c r="LH253">
        <v>0.64683999999999997</v>
      </c>
      <c r="LI253" t="s">
        <v>1986</v>
      </c>
      <c r="LJ253" t="s">
        <v>1986</v>
      </c>
      <c r="LK253">
        <v>0.27592699999999998</v>
      </c>
      <c r="LL253">
        <v>0</v>
      </c>
      <c r="LM253" t="s">
        <v>1986</v>
      </c>
      <c r="LN253">
        <v>12.312258999999999</v>
      </c>
      <c r="LO253" t="s">
        <v>1986</v>
      </c>
      <c r="LP253" t="s">
        <v>1986</v>
      </c>
      <c r="LQ253">
        <v>4.5047990000000002</v>
      </c>
      <c r="LR253">
        <v>1.0370250000000001</v>
      </c>
      <c r="LS253">
        <v>0.103862</v>
      </c>
      <c r="LT253">
        <v>984.47887500000002</v>
      </c>
      <c r="LU253">
        <v>79.959242000000003</v>
      </c>
      <c r="LV253">
        <v>126.172882</v>
      </c>
      <c r="LW253">
        <v>121.668083</v>
      </c>
    </row>
    <row r="254" spans="1:335" ht="16.149999999999999" customHeight="1" x14ac:dyDescent="0.3">
      <c r="A254">
        <v>269</v>
      </c>
      <c r="B254">
        <v>10060242</v>
      </c>
      <c r="C254" t="s">
        <v>398</v>
      </c>
      <c r="D254" t="s">
        <v>134</v>
      </c>
      <c r="E254" s="8" t="s">
        <v>95</v>
      </c>
      <c r="F254">
        <v>2</v>
      </c>
      <c r="G254" t="s">
        <v>2178</v>
      </c>
      <c r="H254" s="77" t="s">
        <v>2183</v>
      </c>
      <c r="I254" s="77" t="s">
        <v>2184</v>
      </c>
      <c r="J254" s="101"/>
      <c r="K254" s="101">
        <v>0</v>
      </c>
      <c r="M254" s="101"/>
      <c r="N254" s="101"/>
      <c r="O254" s="141" t="s">
        <v>2286</v>
      </c>
      <c r="P254" s="101"/>
      <c r="Q254" s="98" t="s">
        <v>2277</v>
      </c>
      <c r="R254" s="101"/>
      <c r="S254" s="141" t="s">
        <v>2277</v>
      </c>
      <c r="T254" s="101"/>
      <c r="U254" s="101">
        <v>0</v>
      </c>
      <c r="V254" s="141"/>
      <c r="W254" s="98" t="s">
        <v>2281</v>
      </c>
      <c r="X254" s="101"/>
      <c r="Y254">
        <v>0</v>
      </c>
      <c r="Z254" s="7">
        <v>44513</v>
      </c>
      <c r="AA254" s="7">
        <v>44531</v>
      </c>
      <c r="AB254">
        <v>7.1</v>
      </c>
      <c r="AC254">
        <v>366</v>
      </c>
      <c r="AD254">
        <v>69</v>
      </c>
      <c r="AE254">
        <v>92</v>
      </c>
      <c r="AF254">
        <v>0.5</v>
      </c>
      <c r="AG254">
        <v>278</v>
      </c>
      <c r="AH254">
        <v>0.9</v>
      </c>
      <c r="AI254">
        <v>4.8</v>
      </c>
      <c r="AJ254">
        <v>226</v>
      </c>
      <c r="AK254">
        <v>8.3000000000000007</v>
      </c>
      <c r="AL254">
        <v>102.057</v>
      </c>
      <c r="AM254">
        <v>225</v>
      </c>
      <c r="AN254">
        <v>47</v>
      </c>
      <c r="AP254">
        <v>503</v>
      </c>
      <c r="AQ254" t="s">
        <v>736</v>
      </c>
      <c r="AR254">
        <v>117.3</v>
      </c>
      <c r="AS254">
        <v>171</v>
      </c>
      <c r="AT254">
        <v>2.9240999999999997</v>
      </c>
      <c r="AU254">
        <v>40.114907150918235</v>
      </c>
      <c r="AV254" s="4">
        <v>124</v>
      </c>
      <c r="AW254" t="s">
        <v>736</v>
      </c>
      <c r="AX254">
        <v>68</v>
      </c>
      <c r="AY254" t="s">
        <v>736</v>
      </c>
      <c r="AZ254" s="11">
        <v>124.7</v>
      </c>
      <c r="BA254" s="6">
        <v>44531</v>
      </c>
      <c r="BD254" s="8"/>
      <c r="BF254" s="7">
        <v>44878</v>
      </c>
      <c r="BG254" s="7">
        <v>44915</v>
      </c>
      <c r="BH254">
        <v>15.4</v>
      </c>
      <c r="BI254">
        <v>335</v>
      </c>
      <c r="BJ254">
        <v>147</v>
      </c>
      <c r="BK254">
        <v>107</v>
      </c>
      <c r="BL254">
        <v>1.2</v>
      </c>
      <c r="BM254">
        <v>253</v>
      </c>
      <c r="BN254">
        <v>1.1100000000000001</v>
      </c>
      <c r="BO254">
        <v>4.7</v>
      </c>
      <c r="BP254">
        <v>291</v>
      </c>
      <c r="BQ254">
        <v>9.1999999999999993</v>
      </c>
      <c r="BR254">
        <v>121.36799999999999</v>
      </c>
      <c r="BS254">
        <v>301</v>
      </c>
      <c r="BT254">
        <v>43</v>
      </c>
      <c r="BV254">
        <v>369</v>
      </c>
      <c r="BW254" t="s">
        <v>737</v>
      </c>
      <c r="BX254">
        <v>118</v>
      </c>
      <c r="BY254">
        <v>173</v>
      </c>
      <c r="BZ254">
        <v>39.426643055230713</v>
      </c>
      <c r="CA254" s="7">
        <v>45243</v>
      </c>
      <c r="CB254" s="7">
        <v>45113</v>
      </c>
      <c r="CC254">
        <v>7.3</v>
      </c>
      <c r="CD254">
        <v>336</v>
      </c>
      <c r="CR254" t="s">
        <v>735</v>
      </c>
      <c r="CS254">
        <v>116</v>
      </c>
      <c r="CT254">
        <v>171</v>
      </c>
      <c r="CU254">
        <v>39.670325912246504</v>
      </c>
      <c r="CV254" s="7">
        <v>45608</v>
      </c>
      <c r="CW254" s="7"/>
      <c r="DR254" s="7">
        <v>45973</v>
      </c>
      <c r="DS254" s="7"/>
      <c r="EN254" s="7">
        <v>46338</v>
      </c>
      <c r="EO254" s="7"/>
      <c r="FJ254" s="12">
        <v>2</v>
      </c>
      <c r="FK254" s="11">
        <v>1</v>
      </c>
      <c r="FL254">
        <v>1</v>
      </c>
      <c r="FM254">
        <v>0</v>
      </c>
      <c r="FN254">
        <v>0</v>
      </c>
      <c r="FO254" s="5">
        <v>0</v>
      </c>
      <c r="FP254" s="12">
        <v>2</v>
      </c>
      <c r="FQ254">
        <v>1</v>
      </c>
      <c r="FR254">
        <v>1</v>
      </c>
      <c r="FS254">
        <v>0</v>
      </c>
      <c r="FT254">
        <v>0</v>
      </c>
      <c r="FU254" s="5">
        <v>0</v>
      </c>
      <c r="FV254" s="12">
        <v>2</v>
      </c>
      <c r="FW254">
        <v>1</v>
      </c>
      <c r="FX254">
        <v>1</v>
      </c>
      <c r="FY254">
        <v>0</v>
      </c>
      <c r="FZ254">
        <v>0</v>
      </c>
      <c r="GA254" s="5">
        <v>0</v>
      </c>
      <c r="GB254" s="4">
        <v>2</v>
      </c>
      <c r="GC254">
        <v>1</v>
      </c>
      <c r="GD254">
        <v>1</v>
      </c>
      <c r="GE254">
        <v>0</v>
      </c>
      <c r="GF254">
        <v>0</v>
      </c>
      <c r="GG254" s="5">
        <v>0</v>
      </c>
      <c r="GH254" s="4">
        <v>2</v>
      </c>
      <c r="GI254">
        <v>1</v>
      </c>
      <c r="GJ254">
        <v>1</v>
      </c>
      <c r="GK254">
        <v>0</v>
      </c>
      <c r="GL254">
        <v>0</v>
      </c>
      <c r="GM254" s="5">
        <v>0</v>
      </c>
      <c r="GN254" s="12">
        <v>2</v>
      </c>
      <c r="GO254">
        <v>1</v>
      </c>
      <c r="GP254">
        <v>1</v>
      </c>
      <c r="GQ254">
        <v>0</v>
      </c>
      <c r="GR254">
        <v>0</v>
      </c>
      <c r="GS254" s="5">
        <v>0</v>
      </c>
      <c r="GV254">
        <v>0</v>
      </c>
      <c r="GX254">
        <v>0</v>
      </c>
      <c r="GZ254">
        <v>0</v>
      </c>
      <c r="HB254">
        <v>0</v>
      </c>
      <c r="HD254">
        <v>0</v>
      </c>
      <c r="HF254" s="7">
        <v>45212</v>
      </c>
      <c r="HG254" s="4" t="s">
        <v>1365</v>
      </c>
      <c r="HH254" t="s">
        <v>627</v>
      </c>
      <c r="HI254" t="s">
        <v>1365</v>
      </c>
      <c r="HJ254" t="s">
        <v>627</v>
      </c>
      <c r="HS254" t="s">
        <v>1450</v>
      </c>
      <c r="HT254" t="s">
        <v>653</v>
      </c>
      <c r="HU254" t="s">
        <v>1451</v>
      </c>
      <c r="HV254" t="s">
        <v>1345</v>
      </c>
      <c r="HW254" t="s">
        <v>1489</v>
      </c>
      <c r="HX254" s="5" t="s">
        <v>872</v>
      </c>
      <c r="HY254" s="4"/>
      <c r="IA254" t="s">
        <v>1526</v>
      </c>
      <c r="IB254" t="s">
        <v>1563</v>
      </c>
      <c r="IG254" t="s">
        <v>1619</v>
      </c>
      <c r="IH254" t="s">
        <v>936</v>
      </c>
      <c r="IJ254" s="5"/>
      <c r="IK254" t="s">
        <v>1684</v>
      </c>
      <c r="IL254" t="s">
        <v>627</v>
      </c>
      <c r="IO254" t="s">
        <v>1690</v>
      </c>
      <c r="IP254" t="s">
        <v>1345</v>
      </c>
      <c r="IW254">
        <f t="shared" si="27"/>
        <v>611.18019219588939</v>
      </c>
      <c r="IX254">
        <f t="shared" si="28"/>
        <v>1679.0114907150919</v>
      </c>
      <c r="IY254">
        <f t="shared" si="29"/>
        <v>47.252546766526464</v>
      </c>
      <c r="IZ254" s="75">
        <f t="shared" si="30"/>
        <v>2.9240999999999997</v>
      </c>
      <c r="JA254" t="e">
        <v>#NAME?</v>
      </c>
      <c r="JB254">
        <v>1492.649658</v>
      </c>
      <c r="JC254">
        <v>498.73602299999999</v>
      </c>
      <c r="JD254">
        <v>450.91201799999999</v>
      </c>
      <c r="JE254">
        <v>9.0361379999999993</v>
      </c>
      <c r="JF254">
        <v>6.8614059999999997</v>
      </c>
      <c r="JG254">
        <v>41.451352</v>
      </c>
      <c r="JH254">
        <v>64.996179999999995</v>
      </c>
      <c r="JI254">
        <v>144.06951599999999</v>
      </c>
      <c r="JJ254">
        <f t="shared" si="31"/>
        <v>209.065696</v>
      </c>
      <c r="JK254">
        <f t="shared" si="32"/>
        <v>71.497450839574583</v>
      </c>
      <c r="JL254">
        <f t="shared" si="33"/>
        <v>22.227755548715844</v>
      </c>
      <c r="JM254">
        <f t="shared" si="34"/>
        <v>49.269695290858728</v>
      </c>
      <c r="JN254">
        <v>40.402563000000001</v>
      </c>
      <c r="JO254">
        <v>0.80016399999999999</v>
      </c>
      <c r="JP254">
        <v>301.70749999999998</v>
      </c>
      <c r="JQ254">
        <v>199.29225</v>
      </c>
      <c r="JR254">
        <v>1348.97075</v>
      </c>
      <c r="JS254">
        <v>1787.152</v>
      </c>
      <c r="JT254">
        <v>4909.5974999999999</v>
      </c>
      <c r="JU254">
        <v>1251.1477500000001</v>
      </c>
      <c r="JV254">
        <v>33.363976999999998</v>
      </c>
      <c r="JW254">
        <v>30.120459</v>
      </c>
      <c r="JX254">
        <v>22.871352999999999</v>
      </c>
      <c r="JY254">
        <v>138.17117200000001</v>
      </c>
      <c r="JZ254">
        <f t="shared" si="35"/>
        <v>47.252546766526464</v>
      </c>
      <c r="KA254">
        <v>216.65392600000001</v>
      </c>
      <c r="KB254">
        <v>480.231719</v>
      </c>
      <c r="KC254">
        <v>134.67521500000001</v>
      </c>
      <c r="KD254">
        <v>2.6672129999999998</v>
      </c>
      <c r="KE254">
        <v>31.427866000000002</v>
      </c>
      <c r="KF254">
        <v>20.759609000000001</v>
      </c>
      <c r="KG254">
        <v>140.51778300000001</v>
      </c>
      <c r="KH254">
        <v>186.16166000000001</v>
      </c>
      <c r="KI254">
        <v>511.41640599999999</v>
      </c>
      <c r="KJ254">
        <v>130.32789099999999</v>
      </c>
      <c r="KK254">
        <v>3.4754139999999998</v>
      </c>
      <c r="KL254">
        <v>-45.263934999999996</v>
      </c>
      <c r="KM254">
        <v>350.72842400000002</v>
      </c>
      <c r="KN254">
        <v>45.811942999999999</v>
      </c>
      <c r="KO254">
        <v>-87.640433999999999</v>
      </c>
      <c r="KP254">
        <v>-87.622917000000001</v>
      </c>
      <c r="KQ254">
        <v>-3.5364949999999999</v>
      </c>
      <c r="KR254">
        <v>13.707973000000001</v>
      </c>
      <c r="KS254">
        <v>-16.912081000000001</v>
      </c>
      <c r="KT254">
        <v>317.90295400000002</v>
      </c>
      <c r="KU254">
        <v>49.561115000000001</v>
      </c>
      <c r="KV254">
        <v>-89.746039999999994</v>
      </c>
      <c r="KW254">
        <v>-87.445671000000004</v>
      </c>
      <c r="KX254">
        <v>5.1725849999999998</v>
      </c>
      <c r="KY254">
        <v>20.403572</v>
      </c>
      <c r="KZ254">
        <v>-34.575927999999998</v>
      </c>
      <c r="LA254">
        <v>334.93826300000001</v>
      </c>
      <c r="LB254">
        <v>46.332211000000001</v>
      </c>
      <c r="LC254">
        <v>-89.762077000000005</v>
      </c>
      <c r="LD254">
        <v>-89.087990000000005</v>
      </c>
      <c r="LE254">
        <v>-55.725098000000003</v>
      </c>
      <c r="LF254">
        <v>12.686337999999999</v>
      </c>
      <c r="LG254">
        <v>0.45114500000000002</v>
      </c>
      <c r="LH254">
        <v>0.83453699999999997</v>
      </c>
      <c r="LI254" t="s">
        <v>1986</v>
      </c>
      <c r="LJ254" t="s">
        <v>1986</v>
      </c>
      <c r="LK254">
        <v>0.31088900000000003</v>
      </c>
      <c r="LL254">
        <v>0</v>
      </c>
      <c r="LM254" t="s">
        <v>1986</v>
      </c>
      <c r="LN254">
        <v>10.148085999999999</v>
      </c>
      <c r="LO254" t="s">
        <v>1986</v>
      </c>
      <c r="LP254" t="s">
        <v>1986</v>
      </c>
      <c r="LQ254">
        <v>-21.253344999999999</v>
      </c>
      <c r="LR254">
        <v>0.603688</v>
      </c>
      <c r="LS254">
        <v>9.4810839999999992</v>
      </c>
      <c r="LT254">
        <v>2955.3512500000002</v>
      </c>
      <c r="LU254">
        <v>291.222531</v>
      </c>
      <c r="LV254">
        <v>32.374499999999998</v>
      </c>
      <c r="LW254">
        <v>53.627845999999998</v>
      </c>
    </row>
    <row r="255" spans="1:335" ht="16.149999999999999" customHeight="1" x14ac:dyDescent="0.3">
      <c r="A255">
        <v>270</v>
      </c>
      <c r="B255">
        <v>10094472</v>
      </c>
      <c r="C255" t="s">
        <v>399</v>
      </c>
      <c r="D255" t="s">
        <v>134</v>
      </c>
      <c r="E255" s="8" t="s">
        <v>96</v>
      </c>
      <c r="F255">
        <v>1</v>
      </c>
      <c r="G255">
        <v>3</v>
      </c>
      <c r="H255" s="77" t="s">
        <v>2183</v>
      </c>
      <c r="I255" s="77" t="s">
        <v>2184</v>
      </c>
      <c r="J255" s="101"/>
      <c r="K255" s="101">
        <v>0</v>
      </c>
      <c r="M255" s="101"/>
      <c r="N255" s="101"/>
      <c r="O255" s="141" t="s">
        <v>2286</v>
      </c>
      <c r="P255" s="101"/>
      <c r="Q255" s="98" t="s">
        <v>2277</v>
      </c>
      <c r="R255" s="101"/>
      <c r="S255" s="141" t="s">
        <v>2277</v>
      </c>
      <c r="T255" s="101"/>
      <c r="U255" s="101">
        <v>0</v>
      </c>
      <c r="V255" s="141"/>
      <c r="W255" s="98" t="s">
        <v>2281</v>
      </c>
      <c r="X255" s="101"/>
      <c r="Y255">
        <v>0</v>
      </c>
      <c r="Z255" s="7">
        <v>44085</v>
      </c>
      <c r="AA255" s="7">
        <v>44112</v>
      </c>
      <c r="AB255">
        <v>11.5</v>
      </c>
      <c r="AC255">
        <v>280</v>
      </c>
      <c r="AD255">
        <v>40</v>
      </c>
      <c r="AE255">
        <v>55</v>
      </c>
      <c r="AF255">
        <v>1.2</v>
      </c>
      <c r="AG255">
        <v>267</v>
      </c>
      <c r="AH255">
        <v>0.94</v>
      </c>
      <c r="AI255">
        <v>4.9000000000000004</v>
      </c>
      <c r="AJ255">
        <v>147</v>
      </c>
      <c r="AK255">
        <v>8.1</v>
      </c>
      <c r="AL255">
        <v>81.433999999999997</v>
      </c>
      <c r="AM255">
        <v>138</v>
      </c>
      <c r="AN255">
        <v>39</v>
      </c>
      <c r="AP255">
        <v>169</v>
      </c>
      <c r="AQ255" t="s">
        <v>739</v>
      </c>
      <c r="AR255">
        <v>83</v>
      </c>
      <c r="AS255">
        <v>165</v>
      </c>
      <c r="AT255">
        <v>2.7224999999999997</v>
      </c>
      <c r="AU255">
        <v>30.486685032139572</v>
      </c>
      <c r="AV255" s="4">
        <v>134</v>
      </c>
      <c r="AW255" t="s">
        <v>1787</v>
      </c>
      <c r="AX255">
        <v>97</v>
      </c>
      <c r="AY255" t="s">
        <v>1787</v>
      </c>
      <c r="AZ255" s="11">
        <v>98.7</v>
      </c>
      <c r="BA255" s="6">
        <v>44112</v>
      </c>
      <c r="BD255" s="8"/>
      <c r="BF255" s="7">
        <v>44450</v>
      </c>
      <c r="BG255" s="7">
        <v>44672</v>
      </c>
      <c r="BH255">
        <v>16.2</v>
      </c>
      <c r="BI255">
        <v>342</v>
      </c>
      <c r="BJ255">
        <v>40</v>
      </c>
      <c r="BK255">
        <v>55</v>
      </c>
      <c r="BL255">
        <v>0.7</v>
      </c>
      <c r="BM255">
        <v>251</v>
      </c>
      <c r="BO255">
        <v>4.4000000000000004</v>
      </c>
      <c r="BP255">
        <v>147</v>
      </c>
      <c r="BQ255">
        <v>9.8000000000000007</v>
      </c>
      <c r="BR255">
        <v>108.10599999999999</v>
      </c>
      <c r="BS255">
        <v>136</v>
      </c>
      <c r="BT255">
        <v>44</v>
      </c>
      <c r="BV255">
        <v>227</v>
      </c>
      <c r="BW255" t="s">
        <v>738</v>
      </c>
      <c r="BX255">
        <v>81.5</v>
      </c>
      <c r="BY255">
        <v>165</v>
      </c>
      <c r="BZ255">
        <v>29.935720844811748</v>
      </c>
      <c r="CA255" s="7">
        <v>44815</v>
      </c>
      <c r="CB255" s="7">
        <v>44672</v>
      </c>
      <c r="CC255">
        <v>16.2</v>
      </c>
      <c r="CD255">
        <v>342</v>
      </c>
      <c r="CE255">
        <v>31</v>
      </c>
      <c r="CF255">
        <v>64</v>
      </c>
      <c r="CG255">
        <v>1</v>
      </c>
      <c r="CH255">
        <v>249</v>
      </c>
      <c r="CJ255">
        <v>4.5</v>
      </c>
      <c r="CK255">
        <v>109</v>
      </c>
      <c r="CL255">
        <v>6.9</v>
      </c>
      <c r="CM255">
        <v>101.733</v>
      </c>
      <c r="CN255">
        <v>196</v>
      </c>
      <c r="CO255">
        <v>38</v>
      </c>
      <c r="CP255">
        <v>125</v>
      </c>
      <c r="CQ255">
        <v>210</v>
      </c>
      <c r="CR255" t="s">
        <v>738</v>
      </c>
      <c r="CS255">
        <v>81</v>
      </c>
      <c r="CT255">
        <v>165</v>
      </c>
      <c r="CU255">
        <v>29.752066115702473</v>
      </c>
      <c r="CV255" s="7">
        <v>45180</v>
      </c>
      <c r="CW255" s="7"/>
      <c r="CZ255">
        <v>39</v>
      </c>
      <c r="DA255">
        <v>66</v>
      </c>
      <c r="DB255">
        <v>0.9</v>
      </c>
      <c r="DC255">
        <v>231</v>
      </c>
      <c r="DE255">
        <v>4.7</v>
      </c>
      <c r="DF255">
        <v>113</v>
      </c>
      <c r="DG255">
        <v>7.9</v>
      </c>
      <c r="DH255">
        <v>73.686000000000007</v>
      </c>
      <c r="DI255">
        <v>99</v>
      </c>
      <c r="DJ255">
        <v>44</v>
      </c>
      <c r="DK255">
        <v>37</v>
      </c>
      <c r="DL255">
        <v>127</v>
      </c>
      <c r="DN255">
        <v>81</v>
      </c>
      <c r="DO255">
        <v>165</v>
      </c>
      <c r="DP255">
        <v>1.6500000000000001</v>
      </c>
      <c r="DQ255">
        <v>29.752066115702473</v>
      </c>
      <c r="DR255" s="7">
        <v>45545</v>
      </c>
      <c r="DS255" s="7"/>
      <c r="EN255" s="7">
        <v>45910</v>
      </c>
      <c r="EO255" s="7"/>
      <c r="FJ255" s="12">
        <v>2</v>
      </c>
      <c r="FK255" s="11">
        <v>1</v>
      </c>
      <c r="FL255">
        <v>1</v>
      </c>
      <c r="FM255">
        <v>0</v>
      </c>
      <c r="FN255">
        <v>0</v>
      </c>
      <c r="FO255" s="5">
        <v>0</v>
      </c>
      <c r="FP255" s="12">
        <v>2</v>
      </c>
      <c r="FQ255">
        <v>1</v>
      </c>
      <c r="FR255">
        <v>1</v>
      </c>
      <c r="FS255">
        <v>0</v>
      </c>
      <c r="FT255">
        <v>0</v>
      </c>
      <c r="FU255" s="5">
        <v>0</v>
      </c>
      <c r="FV255" s="12">
        <v>2</v>
      </c>
      <c r="FW255">
        <v>1</v>
      </c>
      <c r="FX255">
        <v>1</v>
      </c>
      <c r="FY255">
        <v>0</v>
      </c>
      <c r="FZ255">
        <v>0</v>
      </c>
      <c r="GA255" s="5">
        <v>0</v>
      </c>
      <c r="GB255" s="4">
        <v>2</v>
      </c>
      <c r="GC255">
        <v>1</v>
      </c>
      <c r="GD255">
        <v>1</v>
      </c>
      <c r="GE255">
        <v>0</v>
      </c>
      <c r="GF255">
        <v>0</v>
      </c>
      <c r="GG255" s="5">
        <v>0</v>
      </c>
      <c r="GH255" s="4">
        <v>2</v>
      </c>
      <c r="GI255">
        <v>1</v>
      </c>
      <c r="GJ255">
        <v>1</v>
      </c>
      <c r="GK255">
        <v>0</v>
      </c>
      <c r="GL255">
        <v>0</v>
      </c>
      <c r="GM255" s="5">
        <v>0</v>
      </c>
      <c r="GN255" s="12">
        <v>2</v>
      </c>
      <c r="GO255">
        <v>1</v>
      </c>
      <c r="GP255">
        <v>1</v>
      </c>
      <c r="GQ255">
        <v>0</v>
      </c>
      <c r="GR255">
        <v>0</v>
      </c>
      <c r="GS255" s="5">
        <v>0</v>
      </c>
      <c r="GV255">
        <v>0</v>
      </c>
      <c r="GX255">
        <v>0</v>
      </c>
      <c r="GZ255">
        <v>0</v>
      </c>
      <c r="HB255">
        <v>0</v>
      </c>
      <c r="HD255">
        <v>0</v>
      </c>
      <c r="HF255" s="7">
        <v>45211</v>
      </c>
      <c r="HG255" s="4" t="s">
        <v>1362</v>
      </c>
      <c r="HH255" t="s">
        <v>496</v>
      </c>
      <c r="HI255" t="s">
        <v>1400</v>
      </c>
      <c r="HJ255" t="s">
        <v>1414</v>
      </c>
      <c r="HK255" t="s">
        <v>1416</v>
      </c>
      <c r="HL255" t="s">
        <v>496</v>
      </c>
      <c r="HS255" t="s">
        <v>1439</v>
      </c>
      <c r="HT255" t="s">
        <v>1155</v>
      </c>
      <c r="HU255" t="s">
        <v>1451</v>
      </c>
      <c r="HV255" t="s">
        <v>505</v>
      </c>
      <c r="HX255" s="5"/>
      <c r="HY255" s="4"/>
      <c r="IA255" t="s">
        <v>1564</v>
      </c>
      <c r="IB255" t="s">
        <v>652</v>
      </c>
      <c r="IC255" t="s">
        <v>1568</v>
      </c>
      <c r="ID255" t="s">
        <v>937</v>
      </c>
      <c r="IE255" t="s">
        <v>1568</v>
      </c>
      <c r="IF255" t="s">
        <v>937</v>
      </c>
      <c r="IG255" t="s">
        <v>1619</v>
      </c>
      <c r="IH255" t="s">
        <v>496</v>
      </c>
      <c r="IJ255" s="5"/>
      <c r="IK255" t="s">
        <v>1689</v>
      </c>
      <c r="IL255" t="s">
        <v>496</v>
      </c>
      <c r="IO255" t="s">
        <v>1734</v>
      </c>
      <c r="IP255" t="s">
        <v>734</v>
      </c>
      <c r="IW255">
        <f t="shared" si="27"/>
        <v>412.14375573921035</v>
      </c>
      <c r="IX255">
        <f t="shared" si="28"/>
        <v>912.43985307621676</v>
      </c>
      <c r="IY255">
        <f t="shared" si="29"/>
        <v>49.516464279155194</v>
      </c>
      <c r="IZ255" s="75">
        <f t="shared" si="30"/>
        <v>2.7224999999999997</v>
      </c>
      <c r="JA255" t="e">
        <v>#NAME?</v>
      </c>
      <c r="JB255">
        <v>960.04937700000005</v>
      </c>
      <c r="JC255">
        <v>363.07202100000001</v>
      </c>
      <c r="JD255">
        <v>242.04801900000001</v>
      </c>
      <c r="JE255">
        <v>7.0157230000000004</v>
      </c>
      <c r="JF255">
        <v>6.6899420000000003</v>
      </c>
      <c r="JG255">
        <v>40.442570000000003</v>
      </c>
      <c r="JH255">
        <v>44.829183999999998</v>
      </c>
      <c r="JI255">
        <v>93.499155999999999</v>
      </c>
      <c r="JJ255">
        <f t="shared" si="31"/>
        <v>138.32834</v>
      </c>
      <c r="JK255">
        <f t="shared" si="32"/>
        <v>50.809307621671266</v>
      </c>
      <c r="JL255">
        <f t="shared" si="33"/>
        <v>16.466183287419653</v>
      </c>
      <c r="JM255">
        <f t="shared" si="34"/>
        <v>34.343124334251613</v>
      </c>
      <c r="JN255">
        <v>28.377241999999999</v>
      </c>
      <c r="JO255">
        <v>0.65156199999999997</v>
      </c>
      <c r="JP255">
        <v>212.76071899999999</v>
      </c>
      <c r="JQ255">
        <v>188.19570300000001</v>
      </c>
      <c r="JR255">
        <v>1116.9490000000001</v>
      </c>
      <c r="JS255">
        <v>1122.061375</v>
      </c>
      <c r="JT255">
        <v>2484.1174999999998</v>
      </c>
      <c r="JU255">
        <v>718.04425000000003</v>
      </c>
      <c r="JV255">
        <v>19.383970999999999</v>
      </c>
      <c r="JW255">
        <v>23.385742</v>
      </c>
      <c r="JX255">
        <v>22.299807000000001</v>
      </c>
      <c r="JY255">
        <v>134.80857399999999</v>
      </c>
      <c r="JZ255">
        <f t="shared" si="35"/>
        <v>49.516464279155194</v>
      </c>
      <c r="KA255">
        <v>149.43061499999999</v>
      </c>
      <c r="KB255">
        <v>311.66384799999997</v>
      </c>
      <c r="KC255">
        <v>94.590811000000002</v>
      </c>
      <c r="KD255">
        <v>2.1718739999999999</v>
      </c>
      <c r="KE255">
        <v>25.328657</v>
      </c>
      <c r="KF255">
        <v>22.404250000000001</v>
      </c>
      <c r="KG255">
        <v>132.97010700000001</v>
      </c>
      <c r="KH255">
        <v>133.57874000000001</v>
      </c>
      <c r="KI255">
        <v>295.72828099999998</v>
      </c>
      <c r="KJ255">
        <v>85.481465</v>
      </c>
      <c r="KK255">
        <v>2.3076159999999999</v>
      </c>
      <c r="KL255">
        <v>-63.753571000000001</v>
      </c>
      <c r="KM255">
        <v>357.63961799999998</v>
      </c>
      <c r="KN255">
        <v>39.668247000000001</v>
      </c>
      <c r="KO255">
        <v>-88.043587000000002</v>
      </c>
      <c r="KP255">
        <v>-99.044776999999996</v>
      </c>
      <c r="KQ255">
        <v>55.656837000000003</v>
      </c>
      <c r="KR255">
        <v>33.528877000000001</v>
      </c>
      <c r="KS255">
        <v>-42.763748</v>
      </c>
      <c r="KT255">
        <v>346.58648699999998</v>
      </c>
      <c r="KU255">
        <v>44.464103999999999</v>
      </c>
      <c r="KV255">
        <v>-92.507110999999995</v>
      </c>
      <c r="KW255">
        <v>-104.47035200000001</v>
      </c>
      <c r="KX255">
        <v>-10.705035000000001</v>
      </c>
      <c r="KY255">
        <v>39.004387000000001</v>
      </c>
      <c r="KZ255">
        <v>-47.059218999999999</v>
      </c>
      <c r="LA255">
        <v>327.370361</v>
      </c>
      <c r="LB255">
        <v>44.134998000000003</v>
      </c>
      <c r="LC255">
        <v>-92.490432999999996</v>
      </c>
      <c r="LD255">
        <v>-104.073318</v>
      </c>
      <c r="LE255">
        <v>41.573684999999998</v>
      </c>
      <c r="LF255">
        <v>36.325370999999997</v>
      </c>
      <c r="LG255">
        <v>0.47946100000000003</v>
      </c>
      <c r="LH255">
        <v>0.77377399999999996</v>
      </c>
      <c r="LI255" t="s">
        <v>1986</v>
      </c>
      <c r="LJ255" t="s">
        <v>1986</v>
      </c>
      <c r="LK255">
        <v>0.32407799999999998</v>
      </c>
      <c r="LL255">
        <v>0</v>
      </c>
      <c r="LM255" t="s">
        <v>1986</v>
      </c>
      <c r="LN255">
        <v>8.9377220000000008</v>
      </c>
      <c r="LO255" t="s">
        <v>1986</v>
      </c>
      <c r="LP255" t="s">
        <v>1986</v>
      </c>
      <c r="LQ255">
        <v>-27.967827</v>
      </c>
      <c r="LR255">
        <v>0.80453699999999995</v>
      </c>
      <c r="LS255">
        <v>0.15765100000000001</v>
      </c>
      <c r="LT255">
        <v>1815.6234999999999</v>
      </c>
      <c r="LU255">
        <v>203.141625</v>
      </c>
      <c r="LV255">
        <v>115.11724100000001</v>
      </c>
      <c r="LW255">
        <v>143.08506800000001</v>
      </c>
    </row>
    <row r="256" spans="1:335" ht="16.149999999999999" customHeight="1" x14ac:dyDescent="0.3">
      <c r="A256">
        <v>271</v>
      </c>
      <c r="B256">
        <v>10099094</v>
      </c>
      <c r="C256" t="s">
        <v>400</v>
      </c>
      <c r="D256" t="s">
        <v>134</v>
      </c>
      <c r="E256" s="8" t="s">
        <v>97</v>
      </c>
      <c r="F256">
        <v>1</v>
      </c>
      <c r="G256" t="s">
        <v>2178</v>
      </c>
      <c r="H256" s="77" t="s">
        <v>2179</v>
      </c>
      <c r="I256" s="77" t="s">
        <v>2177</v>
      </c>
      <c r="J256" s="101"/>
      <c r="K256" s="101">
        <v>0</v>
      </c>
      <c r="M256" s="101"/>
      <c r="N256" s="101"/>
      <c r="O256" s="141" t="s">
        <v>2286</v>
      </c>
      <c r="P256" s="101"/>
      <c r="Q256" s="98" t="s">
        <v>2277</v>
      </c>
      <c r="R256" s="101"/>
      <c r="S256" s="141" t="s">
        <v>2277</v>
      </c>
      <c r="T256" s="101"/>
      <c r="U256" s="101">
        <v>0</v>
      </c>
      <c r="V256" s="141"/>
      <c r="W256" s="98" t="s">
        <v>2281</v>
      </c>
      <c r="X256" s="101"/>
      <c r="Y256">
        <v>0</v>
      </c>
      <c r="Z256" s="7">
        <v>43760</v>
      </c>
      <c r="AA256" s="7">
        <v>43880</v>
      </c>
      <c r="AB256">
        <v>4.5</v>
      </c>
      <c r="AC256">
        <v>291</v>
      </c>
      <c r="AD256">
        <v>84</v>
      </c>
      <c r="AE256">
        <v>136</v>
      </c>
      <c r="AF256">
        <v>0.3</v>
      </c>
      <c r="AG256">
        <v>185</v>
      </c>
      <c r="AH256">
        <v>0.94</v>
      </c>
      <c r="AI256">
        <v>4.5999999999999996</v>
      </c>
      <c r="AJ256">
        <v>103</v>
      </c>
      <c r="AL256">
        <v>70.393000000000001</v>
      </c>
      <c r="AM256">
        <v>184</v>
      </c>
      <c r="AQ256" t="s">
        <v>650</v>
      </c>
      <c r="AR256">
        <v>62</v>
      </c>
      <c r="AS256">
        <v>157</v>
      </c>
      <c r="AT256">
        <v>2.4649000000000001</v>
      </c>
      <c r="AU256">
        <v>25.153150229218223</v>
      </c>
      <c r="AV256" s="4">
        <v>147</v>
      </c>
      <c r="AW256" t="s">
        <v>650</v>
      </c>
      <c r="AX256">
        <v>90</v>
      </c>
      <c r="AY256" t="s">
        <v>650</v>
      </c>
      <c r="AZ256" s="11">
        <v>86.4</v>
      </c>
      <c r="BA256" s="6">
        <v>43880</v>
      </c>
      <c r="BD256" s="8"/>
      <c r="BF256" s="7">
        <v>44125</v>
      </c>
      <c r="BG256" s="7">
        <v>44007</v>
      </c>
      <c r="BH256">
        <v>4.2</v>
      </c>
      <c r="BI256">
        <v>279</v>
      </c>
      <c r="BJ256">
        <v>30</v>
      </c>
      <c r="BK256">
        <v>19</v>
      </c>
      <c r="BL256">
        <v>0.4</v>
      </c>
      <c r="BM256">
        <v>180</v>
      </c>
      <c r="BN256">
        <v>0.9</v>
      </c>
      <c r="BO256">
        <v>4.7</v>
      </c>
      <c r="BP256">
        <v>103</v>
      </c>
      <c r="BR256">
        <v>82.466999999999999</v>
      </c>
      <c r="BS256">
        <v>183</v>
      </c>
      <c r="BW256" t="s">
        <v>606</v>
      </c>
      <c r="BX256">
        <v>63.3</v>
      </c>
      <c r="BY256">
        <v>157.30000000000001</v>
      </c>
      <c r="BZ256">
        <v>25.582693328170986</v>
      </c>
      <c r="CA256" s="7">
        <v>44490</v>
      </c>
      <c r="CB256" s="7">
        <v>44539</v>
      </c>
      <c r="CC256">
        <v>5.6</v>
      </c>
      <c r="CD256">
        <v>272</v>
      </c>
      <c r="CE256">
        <v>34</v>
      </c>
      <c r="CF256">
        <v>19</v>
      </c>
      <c r="CG256">
        <v>0.5</v>
      </c>
      <c r="CH256">
        <v>201</v>
      </c>
      <c r="CI256">
        <v>0.88</v>
      </c>
      <c r="CJ256">
        <v>4.7</v>
      </c>
      <c r="CK256">
        <v>96</v>
      </c>
      <c r="CM256">
        <v>70.856999999999999</v>
      </c>
      <c r="CN256">
        <v>173</v>
      </c>
      <c r="CO256">
        <v>43</v>
      </c>
      <c r="CQ256">
        <v>238</v>
      </c>
      <c r="CR256" t="s">
        <v>527</v>
      </c>
      <c r="CS256">
        <v>63.8</v>
      </c>
      <c r="CT256">
        <v>157.30000000000001</v>
      </c>
      <c r="CU256">
        <v>25.784768314965383</v>
      </c>
      <c r="CV256" s="7">
        <v>44855</v>
      </c>
      <c r="CW256" s="7">
        <v>44903</v>
      </c>
      <c r="CX256">
        <v>3.6</v>
      </c>
      <c r="CY256">
        <v>310</v>
      </c>
      <c r="CZ256">
        <v>30</v>
      </c>
      <c r="DA256">
        <v>16</v>
      </c>
      <c r="DB256">
        <v>0.4</v>
      </c>
      <c r="DC256">
        <v>215</v>
      </c>
      <c r="DD256">
        <v>0.94</v>
      </c>
      <c r="DE256">
        <v>4.5999999999999996</v>
      </c>
      <c r="DF256">
        <v>99</v>
      </c>
      <c r="DH256">
        <v>70.606999999999999</v>
      </c>
      <c r="DI256">
        <v>199</v>
      </c>
      <c r="DJ256">
        <v>38</v>
      </c>
      <c r="DL256">
        <v>302</v>
      </c>
      <c r="DM256" t="s">
        <v>740</v>
      </c>
      <c r="DN256">
        <v>62.5</v>
      </c>
      <c r="DO256">
        <v>157.30000000000001</v>
      </c>
      <c r="DP256">
        <v>1.5730000000000002</v>
      </c>
      <c r="DQ256">
        <v>25.259373349299945</v>
      </c>
      <c r="DR256" s="7">
        <v>45220</v>
      </c>
      <c r="DS256" s="7">
        <v>45091</v>
      </c>
      <c r="DT256">
        <v>2.8</v>
      </c>
      <c r="DU256">
        <v>247</v>
      </c>
      <c r="EI256" t="s">
        <v>741</v>
      </c>
      <c r="EJ256">
        <v>60.1</v>
      </c>
      <c r="EK256">
        <v>157.30000000000001</v>
      </c>
      <c r="EL256">
        <v>1.5730000000000002</v>
      </c>
      <c r="EM256">
        <v>24.28941341268683</v>
      </c>
      <c r="EN256" s="7">
        <v>45585</v>
      </c>
      <c r="EO256" s="7"/>
      <c r="FJ256" s="12">
        <v>0</v>
      </c>
      <c r="FK256" s="11">
        <v>0</v>
      </c>
      <c r="FL256">
        <v>0</v>
      </c>
      <c r="FM256">
        <v>0</v>
      </c>
      <c r="FN256">
        <v>0</v>
      </c>
      <c r="FO256" s="5">
        <v>0</v>
      </c>
      <c r="FP256" s="12">
        <v>0</v>
      </c>
      <c r="FQ256">
        <v>0</v>
      </c>
      <c r="FR256">
        <v>0</v>
      </c>
      <c r="FS256">
        <v>0</v>
      </c>
      <c r="FT256">
        <v>0</v>
      </c>
      <c r="FU256" s="5">
        <v>0</v>
      </c>
      <c r="FV256" s="12">
        <v>0</v>
      </c>
      <c r="FW256">
        <v>0</v>
      </c>
      <c r="FX256">
        <v>0</v>
      </c>
      <c r="FY256">
        <v>0</v>
      </c>
      <c r="FZ256">
        <v>0</v>
      </c>
      <c r="GA256" s="5">
        <v>0</v>
      </c>
      <c r="GB256" s="4">
        <v>1</v>
      </c>
      <c r="GC256">
        <v>0</v>
      </c>
      <c r="GD256">
        <v>0</v>
      </c>
      <c r="GE256">
        <v>0</v>
      </c>
      <c r="GF256">
        <v>0</v>
      </c>
      <c r="GG256" s="5">
        <v>0</v>
      </c>
      <c r="GH256" s="4">
        <v>1</v>
      </c>
      <c r="GI256">
        <v>0</v>
      </c>
      <c r="GJ256">
        <v>0</v>
      </c>
      <c r="GK256">
        <v>0</v>
      </c>
      <c r="GL256">
        <v>0</v>
      </c>
      <c r="GM256" s="5">
        <v>0</v>
      </c>
      <c r="GN256" s="12">
        <v>1</v>
      </c>
      <c r="GO256">
        <v>0</v>
      </c>
      <c r="GP256">
        <v>0</v>
      </c>
      <c r="GQ256">
        <v>0</v>
      </c>
      <c r="GR256">
        <v>0</v>
      </c>
      <c r="GS256" s="5">
        <v>0</v>
      </c>
      <c r="GV256">
        <v>0</v>
      </c>
      <c r="GX256">
        <v>0</v>
      </c>
      <c r="GZ256">
        <v>0</v>
      </c>
      <c r="HB256">
        <v>0</v>
      </c>
      <c r="HD256">
        <v>0</v>
      </c>
      <c r="HF256" s="7">
        <v>45175</v>
      </c>
      <c r="HG256" s="4"/>
      <c r="HX256" s="5"/>
      <c r="HY256" s="4"/>
      <c r="IJ256" s="5"/>
      <c r="IW256">
        <f t="shared" si="27"/>
        <v>359.21693090997604</v>
      </c>
      <c r="IX256">
        <f t="shared" si="28"/>
        <v>450.32881658485127</v>
      </c>
      <c r="IY256">
        <f t="shared" si="29"/>
        <v>41.884135259036874</v>
      </c>
      <c r="IZ256" s="75">
        <f t="shared" si="30"/>
        <v>2.4649000000000001</v>
      </c>
      <c r="JA256" t="e">
        <v>#NAME?</v>
      </c>
      <c r="JB256">
        <v>795.94409199999996</v>
      </c>
      <c r="JC256">
        <v>312.32000699999998</v>
      </c>
      <c r="JD256">
        <v>186.41601600000001</v>
      </c>
      <c r="JE256">
        <v>4.3127890000000004</v>
      </c>
      <c r="JF256">
        <v>5.7083120000000003</v>
      </c>
      <c r="JG256">
        <v>25.810051000000001</v>
      </c>
      <c r="JH256">
        <v>28.272461</v>
      </c>
      <c r="JI256">
        <v>32.540002000000001</v>
      </c>
      <c r="JJ256">
        <f t="shared" si="31"/>
        <v>60.812463000000001</v>
      </c>
      <c r="JK256">
        <f t="shared" si="32"/>
        <v>24.671371252383462</v>
      </c>
      <c r="JL256">
        <f t="shared" si="33"/>
        <v>11.470023530366342</v>
      </c>
      <c r="JM256">
        <f t="shared" si="34"/>
        <v>13.20134772201712</v>
      </c>
      <c r="JN256">
        <v>20.716149999999999</v>
      </c>
      <c r="JO256">
        <v>0.35721599999999998</v>
      </c>
      <c r="JP256">
        <v>133.836938</v>
      </c>
      <c r="JQ256">
        <v>179.539187</v>
      </c>
      <c r="JR256">
        <v>801.12131299999999</v>
      </c>
      <c r="JS256">
        <v>885.43381299999999</v>
      </c>
      <c r="JT256">
        <v>1110.0155</v>
      </c>
      <c r="JU256">
        <v>530.25387499999999</v>
      </c>
      <c r="JV256">
        <v>12.621632999999999</v>
      </c>
      <c r="JW256">
        <v>17.251154</v>
      </c>
      <c r="JX256">
        <v>22.83325</v>
      </c>
      <c r="JY256">
        <v>103.240205</v>
      </c>
      <c r="JZ256">
        <f t="shared" si="35"/>
        <v>41.884135259036874</v>
      </c>
      <c r="KA256">
        <v>113.089844</v>
      </c>
      <c r="KB256">
        <v>130.16001</v>
      </c>
      <c r="KC256">
        <v>82.864599999999996</v>
      </c>
      <c r="KD256">
        <v>1.4288639999999999</v>
      </c>
      <c r="KE256">
        <v>17.269283000000001</v>
      </c>
      <c r="KF256">
        <v>23.166345</v>
      </c>
      <c r="KG256">
        <v>103.370498</v>
      </c>
      <c r="KH256">
        <v>114.249521</v>
      </c>
      <c r="KI256">
        <v>143.227812</v>
      </c>
      <c r="KJ256">
        <v>68.419858000000005</v>
      </c>
      <c r="KK256">
        <v>1.628598</v>
      </c>
      <c r="KL256">
        <v>-84.487183000000002</v>
      </c>
      <c r="KM256">
        <v>237.710892</v>
      </c>
      <c r="KN256">
        <v>31.456378999999998</v>
      </c>
      <c r="KO256">
        <v>-100.39904799999999</v>
      </c>
      <c r="KP256">
        <v>-104.671066</v>
      </c>
      <c r="KQ256">
        <v>9.2372589999999999</v>
      </c>
      <c r="KR256">
        <v>32.036181999999997</v>
      </c>
      <c r="KS256">
        <v>-89.847046000000006</v>
      </c>
      <c r="KT256">
        <v>248.67918399999999</v>
      </c>
      <c r="KU256">
        <v>34.545119999999997</v>
      </c>
      <c r="KV256">
        <v>-103.894203</v>
      </c>
      <c r="KW256">
        <v>-109.69064299999999</v>
      </c>
      <c r="KX256">
        <v>-5.9273480000000003</v>
      </c>
      <c r="KY256">
        <v>26.253333999999999</v>
      </c>
      <c r="KZ256">
        <v>-86.818489</v>
      </c>
      <c r="LA256">
        <v>243.770737</v>
      </c>
      <c r="LB256">
        <v>33.221207</v>
      </c>
      <c r="LC256">
        <v>-103.871376</v>
      </c>
      <c r="LD256">
        <v>-109.036629</v>
      </c>
      <c r="LE256">
        <v>-8.9335850000000008</v>
      </c>
      <c r="LF256">
        <v>34.714717999999998</v>
      </c>
      <c r="LG256">
        <v>0.86885199999999996</v>
      </c>
      <c r="LH256">
        <v>0.70204</v>
      </c>
      <c r="LI256" t="s">
        <v>1986</v>
      </c>
      <c r="LJ256" t="s">
        <v>1986</v>
      </c>
      <c r="LK256">
        <v>0.46491199999999999</v>
      </c>
      <c r="LL256">
        <v>0</v>
      </c>
      <c r="LM256" t="s">
        <v>1986</v>
      </c>
      <c r="LN256">
        <v>8.3390819999999994</v>
      </c>
      <c r="LO256" t="s">
        <v>1986</v>
      </c>
      <c r="LP256" t="s">
        <v>1986</v>
      </c>
      <c r="LQ256">
        <v>-5.2709469999999996</v>
      </c>
      <c r="LR256">
        <v>0.87981399999999998</v>
      </c>
      <c r="LS256">
        <v>16.053359</v>
      </c>
      <c r="LT256">
        <v>1172.4568750000001</v>
      </c>
      <c r="LU256">
        <v>140.59784400000001</v>
      </c>
      <c r="LV256">
        <v>38.585472000000003</v>
      </c>
      <c r="LW256">
        <v>43.856419000000002</v>
      </c>
    </row>
    <row r="257" spans="1:335" ht="16.149999999999999" customHeight="1" x14ac:dyDescent="0.3">
      <c r="A257">
        <v>272</v>
      </c>
      <c r="B257">
        <v>10126104</v>
      </c>
      <c r="C257" t="s">
        <v>137</v>
      </c>
      <c r="D257" t="s">
        <v>135</v>
      </c>
      <c r="E257" s="8" t="s">
        <v>2223</v>
      </c>
      <c r="F257">
        <v>2</v>
      </c>
      <c r="G257">
        <v>2</v>
      </c>
      <c r="H257" s="77" t="s">
        <v>2190</v>
      </c>
      <c r="I257" s="77" t="s">
        <v>2184</v>
      </c>
      <c r="J257" s="101"/>
      <c r="K257" s="101">
        <v>0</v>
      </c>
      <c r="M257" s="101"/>
      <c r="N257" s="101"/>
      <c r="O257" s="141" t="s">
        <v>2286</v>
      </c>
      <c r="P257" s="101"/>
      <c r="Q257" s="98" t="s">
        <v>2277</v>
      </c>
      <c r="R257" s="101"/>
      <c r="S257" s="141" t="s">
        <v>2277</v>
      </c>
      <c r="T257" s="101"/>
      <c r="U257" s="101">
        <v>0</v>
      </c>
      <c r="V257" s="141"/>
      <c r="W257" s="98" t="s">
        <v>2281</v>
      </c>
      <c r="X257" s="101"/>
      <c r="Y257">
        <v>0</v>
      </c>
      <c r="Z257" s="7">
        <v>43806</v>
      </c>
      <c r="AA257" s="7">
        <v>43825</v>
      </c>
      <c r="AB257">
        <v>12</v>
      </c>
      <c r="AC257">
        <v>301</v>
      </c>
      <c r="AD257">
        <v>80</v>
      </c>
      <c r="AE257">
        <v>132</v>
      </c>
      <c r="AF257">
        <v>1</v>
      </c>
      <c r="AG257">
        <v>245</v>
      </c>
      <c r="AH257">
        <v>0.91</v>
      </c>
      <c r="AI257">
        <v>5</v>
      </c>
      <c r="AJ257">
        <v>180</v>
      </c>
      <c r="AK257">
        <v>6.9</v>
      </c>
      <c r="AL257">
        <v>88.921999999999997</v>
      </c>
      <c r="AM257">
        <v>245</v>
      </c>
      <c r="AP257">
        <v>318</v>
      </c>
      <c r="AQ257" t="s">
        <v>742</v>
      </c>
      <c r="AR257">
        <v>83</v>
      </c>
      <c r="AS257">
        <v>174</v>
      </c>
      <c r="AT257">
        <v>3.0276000000000001</v>
      </c>
      <c r="AU257">
        <v>27.414453692693883</v>
      </c>
      <c r="AV257" s="4">
        <v>145</v>
      </c>
      <c r="AW257" t="s">
        <v>742</v>
      </c>
      <c r="AX257">
        <v>85</v>
      </c>
      <c r="AY257" t="s">
        <v>742</v>
      </c>
      <c r="AZ257" s="11">
        <v>101.8</v>
      </c>
      <c r="BA257" s="6">
        <v>43825</v>
      </c>
      <c r="BD257" s="8"/>
      <c r="BF257" s="7">
        <v>44171</v>
      </c>
      <c r="BG257" s="7">
        <v>43825</v>
      </c>
      <c r="BH257">
        <v>12</v>
      </c>
      <c r="BI257">
        <v>301</v>
      </c>
      <c r="BJ257">
        <v>64</v>
      </c>
      <c r="BK257">
        <v>56</v>
      </c>
      <c r="BL257">
        <v>1.5</v>
      </c>
      <c r="BM257">
        <v>196</v>
      </c>
      <c r="BO257">
        <v>4.7</v>
      </c>
      <c r="BP257">
        <v>173</v>
      </c>
      <c r="BQ257">
        <v>8.1</v>
      </c>
      <c r="BR257">
        <v>105.791</v>
      </c>
      <c r="BS257">
        <v>244</v>
      </c>
      <c r="BV257">
        <v>363</v>
      </c>
      <c r="BW257" t="s">
        <v>742</v>
      </c>
      <c r="BX257">
        <v>84.6</v>
      </c>
      <c r="BY257">
        <v>173.6</v>
      </c>
      <c r="BZ257">
        <v>28.071842680880884</v>
      </c>
      <c r="CA257" s="7">
        <v>44536</v>
      </c>
      <c r="CB257" s="7"/>
      <c r="CE257">
        <v>39</v>
      </c>
      <c r="CF257">
        <v>35</v>
      </c>
      <c r="CG257">
        <v>1.3</v>
      </c>
      <c r="CH257">
        <v>224</v>
      </c>
      <c r="CJ257">
        <v>5.3</v>
      </c>
      <c r="CK257">
        <v>126</v>
      </c>
      <c r="CL257">
        <v>6.6</v>
      </c>
      <c r="CM257">
        <v>89.32</v>
      </c>
      <c r="CN257">
        <v>245</v>
      </c>
      <c r="CP257">
        <v>129</v>
      </c>
      <c r="CQ257">
        <v>392</v>
      </c>
      <c r="CV257" s="7">
        <v>44901</v>
      </c>
      <c r="CW257" s="7"/>
      <c r="CZ257">
        <v>37</v>
      </c>
      <c r="DA257">
        <v>49</v>
      </c>
      <c r="DB257">
        <v>1.4</v>
      </c>
      <c r="DE257">
        <v>4.5</v>
      </c>
      <c r="DF257">
        <v>186</v>
      </c>
      <c r="DG257">
        <v>7.9</v>
      </c>
      <c r="DH257">
        <v>108.129</v>
      </c>
      <c r="DI257">
        <v>199</v>
      </c>
      <c r="DJ257">
        <v>37</v>
      </c>
      <c r="DL257">
        <v>263</v>
      </c>
      <c r="DR257" s="7">
        <v>45266</v>
      </c>
      <c r="DS257" s="7"/>
      <c r="EN257" s="7">
        <v>45631</v>
      </c>
      <c r="EO257" s="7"/>
      <c r="FJ257" s="12">
        <v>0</v>
      </c>
      <c r="FK257" s="11">
        <v>0</v>
      </c>
      <c r="FL257">
        <v>0</v>
      </c>
      <c r="FM257">
        <v>0</v>
      </c>
      <c r="FN257">
        <v>0</v>
      </c>
      <c r="FO257" s="5">
        <v>0</v>
      </c>
      <c r="FP257" s="12">
        <v>2</v>
      </c>
      <c r="FQ257">
        <v>0</v>
      </c>
      <c r="FR257">
        <v>1</v>
      </c>
      <c r="FS257">
        <v>0</v>
      </c>
      <c r="FT257">
        <v>0</v>
      </c>
      <c r="FU257" s="5">
        <v>0</v>
      </c>
      <c r="FV257" s="12">
        <v>2</v>
      </c>
      <c r="FW257">
        <v>0</v>
      </c>
      <c r="FX257">
        <v>1</v>
      </c>
      <c r="FY257">
        <v>0</v>
      </c>
      <c r="FZ257">
        <v>0</v>
      </c>
      <c r="GA257" s="5">
        <v>0</v>
      </c>
      <c r="GB257" s="4">
        <v>2</v>
      </c>
      <c r="GC257">
        <v>0</v>
      </c>
      <c r="GD257">
        <v>1</v>
      </c>
      <c r="GE257">
        <v>0</v>
      </c>
      <c r="GF257">
        <v>0</v>
      </c>
      <c r="GG257" s="5">
        <v>0</v>
      </c>
      <c r="GH257" s="4">
        <v>2</v>
      </c>
      <c r="GI257">
        <v>0</v>
      </c>
      <c r="GJ257">
        <v>1</v>
      </c>
      <c r="GK257">
        <v>0</v>
      </c>
      <c r="GL257">
        <v>0</v>
      </c>
      <c r="GM257" s="5">
        <v>0</v>
      </c>
      <c r="GN257" s="12">
        <v>2</v>
      </c>
      <c r="GO257">
        <v>0</v>
      </c>
      <c r="GP257">
        <v>1</v>
      </c>
      <c r="GQ257">
        <v>0</v>
      </c>
      <c r="GR257">
        <v>0</v>
      </c>
      <c r="GS257" s="5">
        <v>0</v>
      </c>
      <c r="GV257">
        <v>0</v>
      </c>
      <c r="GX257">
        <v>0</v>
      </c>
      <c r="GZ257">
        <v>0</v>
      </c>
      <c r="HB257">
        <v>0</v>
      </c>
      <c r="HD257">
        <v>0</v>
      </c>
      <c r="HF257" s="7">
        <v>45086</v>
      </c>
      <c r="HG257" s="4" t="s">
        <v>1358</v>
      </c>
      <c r="HH257" t="s">
        <v>1001</v>
      </c>
      <c r="HI257" t="s">
        <v>1410</v>
      </c>
      <c r="HJ257" t="s">
        <v>1185</v>
      </c>
      <c r="HK257" t="s">
        <v>1419</v>
      </c>
      <c r="HL257" t="s">
        <v>1129</v>
      </c>
      <c r="HM257" t="s">
        <v>1427</v>
      </c>
      <c r="HN257" t="s">
        <v>913</v>
      </c>
      <c r="HS257" t="s">
        <v>1443</v>
      </c>
      <c r="HT257" t="s">
        <v>1104</v>
      </c>
      <c r="HX257" s="5"/>
      <c r="HY257" s="4"/>
      <c r="IJ257" s="5"/>
      <c r="IW257">
        <f t="shared" si="27"/>
        <v>416.51766250495439</v>
      </c>
      <c r="IX257">
        <f t="shared" si="28"/>
        <v>384.93736788215085</v>
      </c>
      <c r="IY257">
        <f t="shared" si="29"/>
        <v>56.013716805390409</v>
      </c>
      <c r="IZ257" s="75">
        <f t="shared" si="30"/>
        <v>3.0276000000000001</v>
      </c>
      <c r="JA257" t="e">
        <v>#NAME?</v>
      </c>
      <c r="JB257">
        <v>926.51367200000004</v>
      </c>
      <c r="JC257">
        <v>347.45602400000001</v>
      </c>
      <c r="JD257">
        <v>237.168015</v>
      </c>
      <c r="JE257">
        <v>4.4652010000000004</v>
      </c>
      <c r="JF257">
        <v>7.4420010000000003</v>
      </c>
      <c r="JG257">
        <v>42.396780999999997</v>
      </c>
      <c r="JH257">
        <v>47.254922000000001</v>
      </c>
      <c r="JI257">
        <v>34.580894999999998</v>
      </c>
      <c r="JJ257">
        <f t="shared" si="31"/>
        <v>81.835816999999992</v>
      </c>
      <c r="JK257">
        <f t="shared" si="32"/>
        <v>27.029930307834587</v>
      </c>
      <c r="JL257">
        <f t="shared" si="33"/>
        <v>15.60804663760074</v>
      </c>
      <c r="JM257">
        <f t="shared" si="34"/>
        <v>11.421883670233848</v>
      </c>
      <c r="JN257">
        <v>29.222653999999999</v>
      </c>
      <c r="JO257">
        <v>0.47152500000000003</v>
      </c>
      <c r="JP257">
        <v>128.95737500000001</v>
      </c>
      <c r="JQ257">
        <v>218.413781</v>
      </c>
      <c r="JR257">
        <v>1228.6302499999999</v>
      </c>
      <c r="JS257">
        <v>1261.048875</v>
      </c>
      <c r="JT257">
        <v>1165.436375</v>
      </c>
      <c r="JU257">
        <v>735.37687500000004</v>
      </c>
      <c r="JV257">
        <v>16.720094</v>
      </c>
      <c r="JW257">
        <v>17.860802</v>
      </c>
      <c r="JX257">
        <v>29.768004999999999</v>
      </c>
      <c r="JY257">
        <v>169.587129</v>
      </c>
      <c r="JZ257">
        <f t="shared" si="35"/>
        <v>56.013716805390409</v>
      </c>
      <c r="KA257">
        <v>189.019688</v>
      </c>
      <c r="KB257">
        <v>138.32358400000001</v>
      </c>
      <c r="KC257">
        <v>116.890615</v>
      </c>
      <c r="KD257">
        <v>1.886101</v>
      </c>
      <c r="KE257">
        <v>17.787223999999998</v>
      </c>
      <c r="KF257">
        <v>30.12604</v>
      </c>
      <c r="KG257">
        <v>169.46625</v>
      </c>
      <c r="KH257">
        <v>173.93777299999999</v>
      </c>
      <c r="KI257">
        <v>160.749854</v>
      </c>
      <c r="KJ257">
        <v>101.43128900000001</v>
      </c>
      <c r="KK257">
        <v>2.3062200000000002</v>
      </c>
      <c r="KL257">
        <v>-72.257796999999997</v>
      </c>
      <c r="KM257">
        <v>287.69134500000001</v>
      </c>
      <c r="KN257">
        <v>31.363109999999999</v>
      </c>
      <c r="KO257">
        <v>-104.473854</v>
      </c>
      <c r="KP257">
        <v>-100.511658</v>
      </c>
      <c r="KQ257">
        <v>1.2980929999999999</v>
      </c>
      <c r="KR257">
        <v>10.714695000000001</v>
      </c>
      <c r="KS257">
        <v>-76.157332999999994</v>
      </c>
      <c r="KT257">
        <v>262.90817299999998</v>
      </c>
      <c r="KU257">
        <v>35.020614999999999</v>
      </c>
      <c r="KV257">
        <v>-103.77533699999999</v>
      </c>
      <c r="KW257">
        <v>-103.861992</v>
      </c>
      <c r="KX257">
        <v>-26.467442999999999</v>
      </c>
      <c r="KY257">
        <v>16.747475000000001</v>
      </c>
      <c r="KZ257">
        <v>-76.758308</v>
      </c>
      <c r="LA257">
        <v>312.73959400000001</v>
      </c>
      <c r="LB257">
        <v>34.535277999999998</v>
      </c>
      <c r="LC257">
        <v>-106.18066399999999</v>
      </c>
      <c r="LD257">
        <v>-106.221458</v>
      </c>
      <c r="LE257">
        <v>-37.395912000000003</v>
      </c>
      <c r="LF257">
        <v>8.4926650000000006</v>
      </c>
      <c r="LG257">
        <v>1.3665039999999999</v>
      </c>
      <c r="LH257">
        <v>0.65873099999999996</v>
      </c>
      <c r="LI257" t="s">
        <v>1986</v>
      </c>
      <c r="LJ257" t="s">
        <v>1986</v>
      </c>
      <c r="LK257">
        <v>0.57743599999999995</v>
      </c>
      <c r="LL257">
        <v>0</v>
      </c>
      <c r="LM257" t="s">
        <v>1986</v>
      </c>
      <c r="LN257">
        <v>8.8564959999999999</v>
      </c>
      <c r="LO257" t="s">
        <v>1986</v>
      </c>
      <c r="LP257" t="s">
        <v>1986</v>
      </c>
      <c r="LQ257">
        <v>-3.0767820000000001</v>
      </c>
      <c r="LR257">
        <v>0.93707399999999996</v>
      </c>
      <c r="LS257">
        <v>12.107139999999999</v>
      </c>
      <c r="LT257">
        <v>1841.7273749999999</v>
      </c>
      <c r="LU257">
        <v>207.952156</v>
      </c>
      <c r="LV257">
        <v>45.818545999999998</v>
      </c>
      <c r="LW257">
        <v>48.895328999999997</v>
      </c>
    </row>
    <row r="258" spans="1:335" ht="16.149999999999999" customHeight="1" x14ac:dyDescent="0.3">
      <c r="A258">
        <v>273</v>
      </c>
      <c r="B258">
        <v>10130889</v>
      </c>
      <c r="C258" t="s">
        <v>401</v>
      </c>
      <c r="D258" t="s">
        <v>134</v>
      </c>
      <c r="E258" s="8" t="s">
        <v>16</v>
      </c>
      <c r="F258">
        <v>2</v>
      </c>
      <c r="G258" t="s">
        <v>2187</v>
      </c>
      <c r="H258" s="77" t="s">
        <v>2180</v>
      </c>
      <c r="I258" s="77" t="s">
        <v>2177</v>
      </c>
      <c r="J258" s="101">
        <v>0</v>
      </c>
      <c r="K258" s="101">
        <v>0</v>
      </c>
      <c r="M258" s="101"/>
      <c r="N258" s="101"/>
      <c r="O258" s="141" t="s">
        <v>2286</v>
      </c>
      <c r="P258" s="101"/>
      <c r="Q258" s="98" t="s">
        <v>2277</v>
      </c>
      <c r="R258" s="101"/>
      <c r="S258" s="141" t="s">
        <v>2277</v>
      </c>
      <c r="T258" s="101"/>
      <c r="U258" s="101">
        <v>0</v>
      </c>
      <c r="V258" s="141"/>
      <c r="W258" s="98" t="s">
        <v>2281</v>
      </c>
      <c r="X258" s="101"/>
      <c r="Y258">
        <v>0</v>
      </c>
      <c r="Z258" s="7">
        <v>43801</v>
      </c>
      <c r="AA258" s="7">
        <v>43915</v>
      </c>
      <c r="AB258">
        <v>5</v>
      </c>
      <c r="AC258">
        <v>398</v>
      </c>
      <c r="AD258">
        <v>33</v>
      </c>
      <c r="AE258">
        <v>65</v>
      </c>
      <c r="AF258">
        <v>0.4</v>
      </c>
      <c r="AG258">
        <v>270</v>
      </c>
      <c r="AH258">
        <v>0.92</v>
      </c>
      <c r="AI258">
        <v>5.2</v>
      </c>
      <c r="AJ258">
        <v>156</v>
      </c>
      <c r="AK258">
        <v>6.7</v>
      </c>
      <c r="AL258">
        <v>112.42</v>
      </c>
      <c r="AM258">
        <v>162</v>
      </c>
      <c r="AN258">
        <v>33</v>
      </c>
      <c r="AP258">
        <v>403</v>
      </c>
      <c r="AR258">
        <v>50</v>
      </c>
      <c r="AS258">
        <v>160</v>
      </c>
      <c r="AT258">
        <v>2.5600000000000005</v>
      </c>
      <c r="AU258">
        <v>19.531249999999996</v>
      </c>
      <c r="AV258" s="4">
        <v>140</v>
      </c>
      <c r="AW258" t="s">
        <v>746</v>
      </c>
      <c r="AX258">
        <v>91</v>
      </c>
      <c r="AY258" t="s">
        <v>746</v>
      </c>
      <c r="AZ258" s="11">
        <v>103.3</v>
      </c>
      <c r="BA258" s="6">
        <v>44281</v>
      </c>
      <c r="BD258" s="8"/>
      <c r="BF258" s="7">
        <v>44166</v>
      </c>
      <c r="BG258" s="7">
        <v>44281</v>
      </c>
      <c r="BH258">
        <v>5.8</v>
      </c>
      <c r="BI258">
        <v>355</v>
      </c>
      <c r="BJ258">
        <v>21</v>
      </c>
      <c r="BK258">
        <v>12</v>
      </c>
      <c r="BL258">
        <v>0.4</v>
      </c>
      <c r="BM258">
        <v>271</v>
      </c>
      <c r="BN258">
        <v>0.95</v>
      </c>
      <c r="BO258">
        <v>4.5999999999999996</v>
      </c>
      <c r="BP258">
        <v>110</v>
      </c>
      <c r="BQ258">
        <v>6.2</v>
      </c>
      <c r="BR258">
        <v>88.623000000000005</v>
      </c>
      <c r="BS258">
        <v>128</v>
      </c>
      <c r="BT258">
        <v>39</v>
      </c>
      <c r="BV258">
        <v>100</v>
      </c>
      <c r="BW258" t="s">
        <v>745</v>
      </c>
      <c r="BX258">
        <v>92</v>
      </c>
      <c r="BY258">
        <v>162</v>
      </c>
      <c r="BZ258">
        <v>35.055631763450684</v>
      </c>
      <c r="CA258" s="7">
        <v>44531</v>
      </c>
      <c r="CB258" s="7">
        <v>44468</v>
      </c>
      <c r="CC258">
        <v>4.4000000000000004</v>
      </c>
      <c r="CD258">
        <v>372</v>
      </c>
      <c r="CE258">
        <v>20</v>
      </c>
      <c r="CF258">
        <v>12</v>
      </c>
      <c r="CG258">
        <v>0.6</v>
      </c>
      <c r="CH258">
        <v>303</v>
      </c>
      <c r="CI258">
        <v>0.89</v>
      </c>
      <c r="CJ258">
        <v>4.8</v>
      </c>
      <c r="CK258">
        <v>110</v>
      </c>
      <c r="CL258">
        <v>6.4</v>
      </c>
      <c r="CM258">
        <v>94.343999999999994</v>
      </c>
      <c r="CN258">
        <v>137</v>
      </c>
      <c r="CO258">
        <v>44</v>
      </c>
      <c r="CQ258">
        <v>93</v>
      </c>
      <c r="CR258" t="s">
        <v>544</v>
      </c>
      <c r="CS258">
        <v>86.2</v>
      </c>
      <c r="CT258">
        <v>163</v>
      </c>
      <c r="CU258">
        <v>32.443825510933792</v>
      </c>
      <c r="CV258" s="7">
        <v>44896</v>
      </c>
      <c r="CW258" s="7">
        <v>44932</v>
      </c>
      <c r="CX258">
        <v>3.3</v>
      </c>
      <c r="CY258">
        <v>325</v>
      </c>
      <c r="CZ258">
        <v>18</v>
      </c>
      <c r="DA258">
        <v>11</v>
      </c>
      <c r="DB258">
        <v>0.7</v>
      </c>
      <c r="DC258">
        <v>240</v>
      </c>
      <c r="DD258">
        <v>0.93</v>
      </c>
      <c r="DE258">
        <v>4.9000000000000004</v>
      </c>
      <c r="DF258">
        <v>142</v>
      </c>
      <c r="DG258">
        <v>6.9</v>
      </c>
      <c r="DH258">
        <v>97.284999999999997</v>
      </c>
      <c r="DI258">
        <v>144</v>
      </c>
      <c r="DJ258">
        <v>41</v>
      </c>
      <c r="DK258">
        <v>69</v>
      </c>
      <c r="DL258">
        <v>283</v>
      </c>
      <c r="DM258" t="s">
        <v>743</v>
      </c>
      <c r="DN258">
        <v>88</v>
      </c>
      <c r="DO258">
        <v>163</v>
      </c>
      <c r="DP258">
        <v>1.6300000000000001</v>
      </c>
      <c r="DQ258">
        <v>33.1213067861041</v>
      </c>
      <c r="DR258" s="7">
        <v>45261</v>
      </c>
      <c r="DS258" s="7">
        <v>45114</v>
      </c>
      <c r="DT258">
        <v>4.7</v>
      </c>
      <c r="DU258">
        <v>380</v>
      </c>
      <c r="EI258" t="s">
        <v>744</v>
      </c>
      <c r="EJ258">
        <v>88.7</v>
      </c>
      <c r="EK258">
        <v>163</v>
      </c>
      <c r="EL258">
        <v>1.6300000000000001</v>
      </c>
      <c r="EM258">
        <v>33.384771726448115</v>
      </c>
      <c r="EN258" s="7">
        <v>45626</v>
      </c>
      <c r="EO258" s="7"/>
      <c r="FJ258" s="12">
        <v>0</v>
      </c>
      <c r="FK258" s="11">
        <v>0</v>
      </c>
      <c r="FL258">
        <v>0</v>
      </c>
      <c r="FM258">
        <v>0</v>
      </c>
      <c r="FN258">
        <v>0</v>
      </c>
      <c r="FO258" s="5">
        <v>0</v>
      </c>
      <c r="FP258" s="12">
        <v>2</v>
      </c>
      <c r="FQ258">
        <v>0</v>
      </c>
      <c r="FR258">
        <v>1</v>
      </c>
      <c r="FS258">
        <v>0</v>
      </c>
      <c r="FT258">
        <v>0</v>
      </c>
      <c r="FU258" s="5">
        <v>0</v>
      </c>
      <c r="FV258" s="12">
        <v>2</v>
      </c>
      <c r="FW258">
        <v>0</v>
      </c>
      <c r="FX258">
        <v>1</v>
      </c>
      <c r="FY258">
        <v>0</v>
      </c>
      <c r="FZ258">
        <v>0</v>
      </c>
      <c r="GA258" s="5">
        <v>0</v>
      </c>
      <c r="GB258" s="4">
        <v>2</v>
      </c>
      <c r="GC258">
        <v>0</v>
      </c>
      <c r="GD258">
        <v>1</v>
      </c>
      <c r="GE258">
        <v>0</v>
      </c>
      <c r="GF258">
        <v>0</v>
      </c>
      <c r="GG258" s="5">
        <v>0</v>
      </c>
      <c r="GH258" s="4">
        <v>2</v>
      </c>
      <c r="GI258">
        <v>0</v>
      </c>
      <c r="GJ258">
        <v>1</v>
      </c>
      <c r="GK258">
        <v>0</v>
      </c>
      <c r="GL258">
        <v>0</v>
      </c>
      <c r="GM258" s="5">
        <v>0</v>
      </c>
      <c r="GN258" s="12">
        <v>2</v>
      </c>
      <c r="GO258">
        <v>0</v>
      </c>
      <c r="GP258">
        <v>1</v>
      </c>
      <c r="GQ258">
        <v>0</v>
      </c>
      <c r="GR258">
        <v>0</v>
      </c>
      <c r="GS258" s="5">
        <v>0</v>
      </c>
      <c r="GV258">
        <v>0</v>
      </c>
      <c r="GX258">
        <v>0</v>
      </c>
      <c r="GZ258">
        <v>0</v>
      </c>
      <c r="HB258">
        <v>0</v>
      </c>
      <c r="HD258">
        <v>0</v>
      </c>
      <c r="HF258" s="7">
        <v>45115</v>
      </c>
      <c r="HG258" s="4" t="s">
        <v>1359</v>
      </c>
      <c r="HH258" t="s">
        <v>746</v>
      </c>
      <c r="HI258" t="s">
        <v>1357</v>
      </c>
      <c r="HJ258" t="s">
        <v>1303</v>
      </c>
      <c r="HW258" t="s">
        <v>1454</v>
      </c>
      <c r="HX258" s="5" t="s">
        <v>1155</v>
      </c>
      <c r="HY258" s="4"/>
      <c r="IJ258" s="5"/>
      <c r="IK258" t="s">
        <v>1701</v>
      </c>
      <c r="IL258" t="s">
        <v>1307</v>
      </c>
      <c r="IM258" t="s">
        <v>1727</v>
      </c>
      <c r="IN258" t="s">
        <v>1105</v>
      </c>
      <c r="IO258" t="s">
        <v>1701</v>
      </c>
      <c r="IP258" t="s">
        <v>1307</v>
      </c>
      <c r="IW258">
        <f t="shared" si="27"/>
        <v>579.60815429687489</v>
      </c>
      <c r="IX258">
        <f t="shared" si="28"/>
        <v>1303.6014648437499</v>
      </c>
      <c r="IY258">
        <f t="shared" si="29"/>
        <v>60.417888671874984</v>
      </c>
      <c r="IZ258" s="75">
        <f t="shared" si="30"/>
        <v>2.5600000000000005</v>
      </c>
      <c r="JA258" t="e">
        <v>#NAME?</v>
      </c>
      <c r="JB258">
        <v>1065.3280030000001</v>
      </c>
      <c r="JC258">
        <v>406.99203499999999</v>
      </c>
      <c r="JD258">
        <v>263.52001999999999</v>
      </c>
      <c r="JE258">
        <v>6.8966510000000003</v>
      </c>
      <c r="JF258">
        <v>5.7940440000000004</v>
      </c>
      <c r="JG258">
        <v>38.667448999999998</v>
      </c>
      <c r="JH258">
        <v>40.917906000000002</v>
      </c>
      <c r="JI258">
        <v>96.091109000000003</v>
      </c>
      <c r="JJ258">
        <f t="shared" si="31"/>
        <v>137.00901500000001</v>
      </c>
      <c r="JK258">
        <f t="shared" si="32"/>
        <v>53.519146484374993</v>
      </c>
      <c r="JL258">
        <f t="shared" si="33"/>
        <v>15.983557031249997</v>
      </c>
      <c r="JM258">
        <f t="shared" si="34"/>
        <v>37.535589453124992</v>
      </c>
      <c r="JN258">
        <v>16.396215000000002</v>
      </c>
      <c r="JO258">
        <v>0.40008199999999999</v>
      </c>
      <c r="JP258">
        <v>250.722813</v>
      </c>
      <c r="JQ258">
        <v>220.926219</v>
      </c>
      <c r="JR258">
        <v>1305.505625</v>
      </c>
      <c r="JS258">
        <v>1483.796875</v>
      </c>
      <c r="JT258">
        <v>3337.2197500000002</v>
      </c>
      <c r="JU258">
        <v>753.21624999999995</v>
      </c>
      <c r="JV258">
        <v>13.457520000000001</v>
      </c>
      <c r="JW258">
        <v>27.586604000000001</v>
      </c>
      <c r="JX258">
        <v>23.176176999999999</v>
      </c>
      <c r="JY258">
        <v>154.66979499999999</v>
      </c>
      <c r="JZ258">
        <f t="shared" si="35"/>
        <v>60.417888671874984</v>
      </c>
      <c r="KA258">
        <v>163.67163099999999</v>
      </c>
      <c r="KB258">
        <v>384.36445300000003</v>
      </c>
      <c r="KC258">
        <v>65.584862999999999</v>
      </c>
      <c r="KD258">
        <v>1.600328</v>
      </c>
      <c r="KE258">
        <v>27.858091000000002</v>
      </c>
      <c r="KF258">
        <v>24.547356000000001</v>
      </c>
      <c r="KG258">
        <v>145.05618200000001</v>
      </c>
      <c r="KH258">
        <v>164.86632800000001</v>
      </c>
      <c r="KI258">
        <v>370.802188</v>
      </c>
      <c r="KJ258">
        <v>83.690692999999996</v>
      </c>
      <c r="KK258">
        <v>1.4952799999999999</v>
      </c>
      <c r="KL258">
        <v>-61.131115000000001</v>
      </c>
      <c r="KM258">
        <v>471.53762799999998</v>
      </c>
      <c r="KN258">
        <v>43.155369</v>
      </c>
      <c r="KO258">
        <v>-99.780913999999996</v>
      </c>
      <c r="KP258">
        <v>-103.442947</v>
      </c>
      <c r="KQ258">
        <v>-10.390319</v>
      </c>
      <c r="KR258">
        <v>62.221465999999999</v>
      </c>
      <c r="KS258">
        <v>-46.130180000000003</v>
      </c>
      <c r="KT258">
        <v>470.17837500000002</v>
      </c>
      <c r="KU258">
        <v>39.95966</v>
      </c>
      <c r="KV258">
        <v>-104.66383399999999</v>
      </c>
      <c r="KW258">
        <v>-108.735313</v>
      </c>
      <c r="KX258">
        <v>-51.763542000000001</v>
      </c>
      <c r="KY258">
        <v>72.642859999999999</v>
      </c>
      <c r="KZ258">
        <v>-49.218887000000002</v>
      </c>
      <c r="LA258">
        <v>436.96569799999997</v>
      </c>
      <c r="LB258">
        <v>39.229156000000003</v>
      </c>
      <c r="LC258">
        <v>-103.166359</v>
      </c>
      <c r="LD258">
        <v>-108.14495100000001</v>
      </c>
      <c r="LE258">
        <v>-34.923133999999997</v>
      </c>
      <c r="LF258">
        <v>72.399047999999993</v>
      </c>
      <c r="LG258">
        <v>0.42582399999999998</v>
      </c>
      <c r="LH258">
        <v>0.77989399999999998</v>
      </c>
      <c r="LI258" t="s">
        <v>1986</v>
      </c>
      <c r="LJ258" t="s">
        <v>1986</v>
      </c>
      <c r="LK258">
        <v>0.298651</v>
      </c>
      <c r="LL258">
        <v>0</v>
      </c>
      <c r="LM258" t="s">
        <v>1986</v>
      </c>
      <c r="LN258">
        <v>12.536296999999999</v>
      </c>
      <c r="LO258" t="s">
        <v>1986</v>
      </c>
      <c r="LP258" t="s">
        <v>1986</v>
      </c>
      <c r="LQ258">
        <v>-29.455611999999999</v>
      </c>
      <c r="LR258">
        <v>0.43997000000000003</v>
      </c>
      <c r="LS258">
        <v>24.496264</v>
      </c>
      <c r="LT258">
        <v>2718.42625</v>
      </c>
      <c r="LU258">
        <v>216.844437</v>
      </c>
      <c r="LV258">
        <v>23.140899999999998</v>
      </c>
      <c r="LW258">
        <v>52.596511999999997</v>
      </c>
    </row>
    <row r="259" spans="1:335" ht="16.149999999999999" customHeight="1" x14ac:dyDescent="0.3">
      <c r="A259">
        <v>274</v>
      </c>
      <c r="B259">
        <v>10133267</v>
      </c>
      <c r="C259" t="s">
        <v>333</v>
      </c>
      <c r="D259" t="s">
        <v>135</v>
      </c>
      <c r="E259" s="8" t="s">
        <v>98</v>
      </c>
      <c r="F259">
        <v>1</v>
      </c>
      <c r="G259">
        <v>4</v>
      </c>
      <c r="I259" s="77" t="s">
        <v>2185</v>
      </c>
      <c r="J259" s="101">
        <v>0</v>
      </c>
      <c r="K259" s="101">
        <v>0</v>
      </c>
      <c r="M259" s="101">
        <v>1</v>
      </c>
      <c r="N259" s="139">
        <v>45222</v>
      </c>
      <c r="O259" s="98" t="s">
        <v>2274</v>
      </c>
      <c r="P259" s="139">
        <v>45222</v>
      </c>
      <c r="Q259" s="98" t="s">
        <v>2277</v>
      </c>
      <c r="R259" s="101"/>
      <c r="S259" s="141" t="s">
        <v>2277</v>
      </c>
      <c r="T259" s="101"/>
      <c r="U259" s="101">
        <v>0</v>
      </c>
      <c r="V259" s="141"/>
      <c r="W259" s="98" t="s">
        <v>2281</v>
      </c>
      <c r="X259" s="101"/>
      <c r="Y259">
        <v>0</v>
      </c>
      <c r="Z259" s="7">
        <v>43812</v>
      </c>
      <c r="AA259" s="7">
        <v>43812</v>
      </c>
      <c r="AB259">
        <v>33.799999999999997</v>
      </c>
      <c r="AC259">
        <v>329</v>
      </c>
      <c r="AD259">
        <v>53</v>
      </c>
      <c r="AE259">
        <v>41</v>
      </c>
      <c r="AF259">
        <v>2.4</v>
      </c>
      <c r="AG259">
        <v>88</v>
      </c>
      <c r="AH259">
        <v>1.18</v>
      </c>
      <c r="AI259">
        <v>3.9</v>
      </c>
      <c r="AJ259">
        <v>84</v>
      </c>
      <c r="AL259">
        <v>169.38200000000001</v>
      </c>
      <c r="AM259">
        <v>193</v>
      </c>
      <c r="AP259">
        <v>98</v>
      </c>
      <c r="AQ259" t="s">
        <v>746</v>
      </c>
      <c r="AR259">
        <v>91</v>
      </c>
      <c r="AS259">
        <v>169</v>
      </c>
      <c r="AT259">
        <v>2.8560999999999996</v>
      </c>
      <c r="AU259">
        <v>31.861629494765594</v>
      </c>
      <c r="AV259" s="4">
        <v>135</v>
      </c>
      <c r="AW259" t="s">
        <v>642</v>
      </c>
      <c r="AX259">
        <v>81</v>
      </c>
      <c r="AY259" t="s">
        <v>642</v>
      </c>
      <c r="AZ259" s="11">
        <v>105.6</v>
      </c>
      <c r="BA259" s="6">
        <v>43812</v>
      </c>
      <c r="BD259" s="8"/>
      <c r="BF259" s="7">
        <v>44177</v>
      </c>
      <c r="BG259" s="7">
        <v>44144</v>
      </c>
      <c r="BH259">
        <v>17.8</v>
      </c>
      <c r="BI259">
        <v>308</v>
      </c>
      <c r="BJ259">
        <v>31</v>
      </c>
      <c r="BK259">
        <v>12</v>
      </c>
      <c r="BL259">
        <v>1.9</v>
      </c>
      <c r="BM259">
        <v>91</v>
      </c>
      <c r="BO259">
        <v>3.7</v>
      </c>
      <c r="BP259">
        <v>82</v>
      </c>
      <c r="BR259">
        <v>141.05199999999999</v>
      </c>
      <c r="BS259">
        <v>225</v>
      </c>
      <c r="BV259">
        <v>109</v>
      </c>
      <c r="BW259" t="s">
        <v>480</v>
      </c>
      <c r="BX259">
        <v>89.8</v>
      </c>
      <c r="BY259">
        <v>169.8</v>
      </c>
      <c r="BZ259">
        <v>31.14590573542489</v>
      </c>
      <c r="CA259" s="7">
        <v>44542</v>
      </c>
      <c r="CB259" s="7"/>
      <c r="CE259">
        <v>43</v>
      </c>
      <c r="CF259">
        <v>17</v>
      </c>
      <c r="CG259">
        <v>3.1</v>
      </c>
      <c r="CH259">
        <v>83</v>
      </c>
      <c r="CI259">
        <v>1.1000000000000001</v>
      </c>
      <c r="CJ259" t="s">
        <v>826</v>
      </c>
      <c r="CK259">
        <v>91</v>
      </c>
      <c r="CM259">
        <v>160.78</v>
      </c>
      <c r="CN259">
        <v>194</v>
      </c>
      <c r="CQ259">
        <v>96</v>
      </c>
      <c r="CS259">
        <v>89.8</v>
      </c>
      <c r="CT259">
        <v>169.8</v>
      </c>
      <c r="CU259">
        <v>31.14590573542489</v>
      </c>
      <c r="CV259" s="7">
        <v>44907</v>
      </c>
      <c r="CW259" s="7"/>
      <c r="CZ259">
        <v>40</v>
      </c>
      <c r="DA259">
        <v>12</v>
      </c>
      <c r="DB259">
        <v>1.8</v>
      </c>
      <c r="DC259">
        <v>70</v>
      </c>
      <c r="DE259" t="s">
        <v>827</v>
      </c>
      <c r="DF259">
        <v>99</v>
      </c>
      <c r="DH259">
        <v>166.85300000000001</v>
      </c>
      <c r="DI259">
        <v>188</v>
      </c>
      <c r="DL259">
        <v>91</v>
      </c>
      <c r="DN259">
        <v>89.8</v>
      </c>
      <c r="DO259">
        <v>169.8</v>
      </c>
      <c r="DP259">
        <v>1.6980000000000002</v>
      </c>
      <c r="DQ259">
        <v>31.14590573542489</v>
      </c>
      <c r="DR259" s="7">
        <v>45272</v>
      </c>
      <c r="DS259" s="7"/>
      <c r="EJ259">
        <v>90.8</v>
      </c>
      <c r="EK259">
        <v>170.3</v>
      </c>
      <c r="EL259">
        <v>1.7030000000000001</v>
      </c>
      <c r="EM259">
        <v>31.308088486036691</v>
      </c>
      <c r="EN259" s="7">
        <v>45637</v>
      </c>
      <c r="EO259" s="7"/>
      <c r="FJ259" s="12">
        <v>0</v>
      </c>
      <c r="FK259" s="11">
        <v>0</v>
      </c>
      <c r="FL259">
        <v>0</v>
      </c>
      <c r="FM259">
        <v>0</v>
      </c>
      <c r="FN259">
        <v>0</v>
      </c>
      <c r="FO259" s="5">
        <v>0</v>
      </c>
      <c r="FP259" s="12">
        <v>0</v>
      </c>
      <c r="FQ259">
        <v>0</v>
      </c>
      <c r="FR259">
        <v>0</v>
      </c>
      <c r="FS259">
        <v>0</v>
      </c>
      <c r="FT259">
        <v>0</v>
      </c>
      <c r="FU259" s="5">
        <v>0</v>
      </c>
      <c r="FV259" s="12">
        <v>0</v>
      </c>
      <c r="FW259">
        <v>0</v>
      </c>
      <c r="FX259">
        <v>0</v>
      </c>
      <c r="FY259">
        <v>0</v>
      </c>
      <c r="FZ259">
        <v>0</v>
      </c>
      <c r="GA259" s="5">
        <v>0</v>
      </c>
      <c r="GB259" s="4">
        <v>0</v>
      </c>
      <c r="GC259">
        <v>0</v>
      </c>
      <c r="GD259">
        <v>0</v>
      </c>
      <c r="GE259">
        <v>0</v>
      </c>
      <c r="GF259">
        <v>0</v>
      </c>
      <c r="GG259" s="5">
        <v>0</v>
      </c>
      <c r="GH259" s="4">
        <v>0</v>
      </c>
      <c r="GI259">
        <v>0</v>
      </c>
      <c r="GJ259">
        <v>0</v>
      </c>
      <c r="GK259">
        <v>0</v>
      </c>
      <c r="GL259">
        <v>0</v>
      </c>
      <c r="GM259" s="5">
        <v>0</v>
      </c>
      <c r="GN259" s="12">
        <v>0</v>
      </c>
      <c r="GO259">
        <v>0</v>
      </c>
      <c r="GP259">
        <v>0</v>
      </c>
      <c r="GQ259">
        <v>0</v>
      </c>
      <c r="GR259">
        <v>0</v>
      </c>
      <c r="GS259" s="5">
        <v>0</v>
      </c>
      <c r="GV259">
        <v>0</v>
      </c>
      <c r="GX259">
        <v>1</v>
      </c>
      <c r="GY259" t="s">
        <v>1232</v>
      </c>
      <c r="GZ259">
        <v>0</v>
      </c>
      <c r="HB259">
        <v>0</v>
      </c>
      <c r="HD259">
        <v>0</v>
      </c>
      <c r="HF259" s="7">
        <v>45222</v>
      </c>
      <c r="HG259" s="4"/>
      <c r="HX259" s="5"/>
      <c r="HY259" s="4"/>
      <c r="IJ259" s="5"/>
      <c r="IW259">
        <f t="shared" si="27"/>
        <v>177.06089597703163</v>
      </c>
      <c r="IX259">
        <f t="shared" si="28"/>
        <v>403.38788032631913</v>
      </c>
      <c r="IY259">
        <f t="shared" si="29"/>
        <v>63.996468260915243</v>
      </c>
      <c r="IZ259" s="75">
        <f t="shared" si="30"/>
        <v>2.8560999999999996</v>
      </c>
      <c r="JA259" t="e">
        <v>#NAME?</v>
      </c>
      <c r="JB259">
        <v>986.27313200000003</v>
      </c>
      <c r="JC259">
        <v>363.07202100000001</v>
      </c>
      <c r="JD259">
        <v>260.59201000000002</v>
      </c>
      <c r="JE259">
        <v>7.5586919999999997</v>
      </c>
      <c r="JF259">
        <v>8.6817790000000006</v>
      </c>
      <c r="JG259">
        <v>54.834094</v>
      </c>
      <c r="JH259">
        <v>36.067391000000001</v>
      </c>
      <c r="JI259">
        <v>78.959039000000004</v>
      </c>
      <c r="JJ259">
        <f t="shared" si="31"/>
        <v>115.02643</v>
      </c>
      <c r="JK259">
        <f t="shared" si="32"/>
        <v>40.273950491929561</v>
      </c>
      <c r="JL259">
        <f t="shared" si="33"/>
        <v>12.628196141591683</v>
      </c>
      <c r="JM259">
        <f t="shared" si="34"/>
        <v>27.645754350337878</v>
      </c>
      <c r="JN259">
        <v>40.902667999999998</v>
      </c>
      <c r="JO259">
        <v>0.55439899999999998</v>
      </c>
      <c r="JP259">
        <v>126.95458600000001</v>
      </c>
      <c r="JQ259">
        <v>123.376711</v>
      </c>
      <c r="JR259">
        <v>846.13625000000002</v>
      </c>
      <c r="JS259">
        <v>505.70362499999999</v>
      </c>
      <c r="JT259">
        <v>1152.116125</v>
      </c>
      <c r="JU259">
        <v>832.50199999999995</v>
      </c>
      <c r="JV259">
        <v>10.870799</v>
      </c>
      <c r="JW259">
        <v>25.195640000000001</v>
      </c>
      <c r="JX259">
        <v>28.939263</v>
      </c>
      <c r="JY259">
        <v>182.78031300000001</v>
      </c>
      <c r="JZ259">
        <f t="shared" si="35"/>
        <v>63.996468260915243</v>
      </c>
      <c r="KA259">
        <v>120.22462899999999</v>
      </c>
      <c r="KB259">
        <v>263.196797</v>
      </c>
      <c r="KC259">
        <v>136.34222700000001</v>
      </c>
      <c r="KD259">
        <v>1.847998</v>
      </c>
      <c r="KE259">
        <v>26.448872000000001</v>
      </c>
      <c r="KF259">
        <v>25.703481</v>
      </c>
      <c r="KG259">
        <v>176.278379</v>
      </c>
      <c r="KH259">
        <v>105.354922</v>
      </c>
      <c r="KI259">
        <v>240.02419900000001</v>
      </c>
      <c r="KJ259">
        <v>173.43790999999999</v>
      </c>
      <c r="KK259">
        <v>2.2647499999999998</v>
      </c>
      <c r="KL259">
        <v>-14.446754</v>
      </c>
      <c r="KM259">
        <v>261.64382899999998</v>
      </c>
      <c r="KN259">
        <v>35.273524999999999</v>
      </c>
      <c r="KO259">
        <v>-83.295624000000004</v>
      </c>
      <c r="KP259">
        <v>-93.465889000000004</v>
      </c>
      <c r="KQ259">
        <v>15.271509</v>
      </c>
      <c r="KR259">
        <v>24.024298000000002</v>
      </c>
      <c r="KS259">
        <v>-25.144801999999999</v>
      </c>
      <c r="KT259">
        <v>261.81140099999999</v>
      </c>
      <c r="KU259">
        <v>39.453094</v>
      </c>
      <c r="KV259">
        <v>-84.947310999999999</v>
      </c>
      <c r="KW259">
        <v>-97.500434999999996</v>
      </c>
      <c r="KX259">
        <v>3.8219799999999999</v>
      </c>
      <c r="KY259">
        <v>31.396908</v>
      </c>
      <c r="KZ259">
        <v>-21.311378000000001</v>
      </c>
      <c r="LA259">
        <v>276.76962300000002</v>
      </c>
      <c r="LB259">
        <v>38.549098999999998</v>
      </c>
      <c r="LC259">
        <v>-84.854027000000002</v>
      </c>
      <c r="LD259">
        <v>-95.879608000000005</v>
      </c>
      <c r="LE259">
        <v>2.931422</v>
      </c>
      <c r="LF259">
        <v>26.459779999999999</v>
      </c>
      <c r="LG259">
        <v>0.45678600000000003</v>
      </c>
      <c r="LH259">
        <v>0.67718199999999995</v>
      </c>
      <c r="LI259" t="s">
        <v>1986</v>
      </c>
      <c r="LJ259" t="s">
        <v>1986</v>
      </c>
      <c r="LK259">
        <v>0.31355699999999997</v>
      </c>
      <c r="LL259">
        <v>0</v>
      </c>
      <c r="LM259" t="s">
        <v>1986</v>
      </c>
      <c r="LN259">
        <v>2.4847260000000002</v>
      </c>
      <c r="LO259" t="s">
        <v>1986</v>
      </c>
      <c r="LP259" t="s">
        <v>1986</v>
      </c>
      <c r="LQ259">
        <v>11.336948</v>
      </c>
      <c r="LR259">
        <v>1.2452920000000001</v>
      </c>
      <c r="LS259">
        <v>5.2664150000000003</v>
      </c>
      <c r="LT259">
        <v>1103.1602499999999</v>
      </c>
      <c r="LU259">
        <v>443.97668800000002</v>
      </c>
      <c r="LV259">
        <v>57.555157000000001</v>
      </c>
      <c r="LW259">
        <v>46.218207999999997</v>
      </c>
    </row>
    <row r="260" spans="1:335" ht="16.149999999999999" customHeight="1" x14ac:dyDescent="0.3">
      <c r="A260">
        <v>275</v>
      </c>
      <c r="B260">
        <v>10141395</v>
      </c>
      <c r="C260" t="s">
        <v>264</v>
      </c>
      <c r="D260" t="s">
        <v>135</v>
      </c>
      <c r="E260" s="8" t="s">
        <v>99</v>
      </c>
      <c r="F260">
        <v>1</v>
      </c>
      <c r="I260" s="77" t="s">
        <v>2157</v>
      </c>
      <c r="J260" s="100">
        <v>1</v>
      </c>
      <c r="K260" s="100">
        <v>0</v>
      </c>
      <c r="L260" s="85"/>
      <c r="M260" s="100"/>
      <c r="N260" s="100"/>
      <c r="O260" s="95" t="s">
        <v>2286</v>
      </c>
      <c r="P260" s="100"/>
      <c r="Q260" s="140" t="s">
        <v>2277</v>
      </c>
      <c r="R260" s="100"/>
      <c r="S260" s="95" t="s">
        <v>2277</v>
      </c>
      <c r="T260" s="100"/>
      <c r="U260" s="100">
        <v>0</v>
      </c>
      <c r="V260" s="95"/>
      <c r="W260" s="140" t="s">
        <v>2281</v>
      </c>
      <c r="X260" s="100"/>
      <c r="Y260">
        <v>0</v>
      </c>
      <c r="Z260" s="7">
        <v>43826</v>
      </c>
      <c r="AA260" s="7">
        <v>43938</v>
      </c>
      <c r="AB260">
        <v>4.5999999999999996</v>
      </c>
      <c r="AC260">
        <v>255</v>
      </c>
      <c r="AD260">
        <v>14</v>
      </c>
      <c r="AE260">
        <v>19</v>
      </c>
      <c r="AF260">
        <v>0.6</v>
      </c>
      <c r="AG260">
        <v>214</v>
      </c>
      <c r="AH260">
        <v>0.88</v>
      </c>
      <c r="AI260">
        <v>4.4000000000000004</v>
      </c>
      <c r="AJ260">
        <v>101</v>
      </c>
      <c r="AL260">
        <v>86.369</v>
      </c>
      <c r="AM260">
        <v>161</v>
      </c>
      <c r="AQ260" t="s">
        <v>700</v>
      </c>
      <c r="AR260">
        <v>78</v>
      </c>
      <c r="AS260">
        <v>172</v>
      </c>
      <c r="AT260">
        <v>2.9583999999999997</v>
      </c>
      <c r="AU260">
        <v>26.365603028664147</v>
      </c>
      <c r="AV260" s="4">
        <v>116</v>
      </c>
      <c r="AW260" t="s">
        <v>1396</v>
      </c>
      <c r="AX260">
        <v>68</v>
      </c>
      <c r="AY260" t="s">
        <v>1396</v>
      </c>
      <c r="AZ260" s="11">
        <v>96.9</v>
      </c>
      <c r="BA260" s="6">
        <v>43938</v>
      </c>
      <c r="BB260" s="4">
        <v>1</v>
      </c>
      <c r="BC260" t="s">
        <v>1947</v>
      </c>
      <c r="BD260" s="8" t="s">
        <v>1946</v>
      </c>
      <c r="BE260" s="5" t="s">
        <v>1950</v>
      </c>
      <c r="BF260" s="7">
        <v>44191</v>
      </c>
      <c r="BG260" s="7">
        <v>44309</v>
      </c>
      <c r="BH260">
        <v>5.5</v>
      </c>
      <c r="BI260">
        <v>291</v>
      </c>
      <c r="BJ260">
        <v>21</v>
      </c>
      <c r="BK260">
        <v>29</v>
      </c>
      <c r="BL260">
        <v>1.1000000000000001</v>
      </c>
      <c r="BM260">
        <v>237</v>
      </c>
      <c r="BO260">
        <v>4.5999999999999996</v>
      </c>
      <c r="BP260">
        <v>93</v>
      </c>
      <c r="BR260">
        <v>78.947000000000003</v>
      </c>
      <c r="BS260">
        <v>164</v>
      </c>
      <c r="BW260" t="s">
        <v>545</v>
      </c>
      <c r="BX260">
        <v>81</v>
      </c>
      <c r="BY260">
        <v>171</v>
      </c>
      <c r="BZ260">
        <v>27.70083102493075</v>
      </c>
      <c r="CA260" s="7">
        <v>44556</v>
      </c>
      <c r="CB260" s="7">
        <v>44309</v>
      </c>
      <c r="CC260">
        <v>5.5</v>
      </c>
      <c r="CD260">
        <v>291</v>
      </c>
      <c r="CE260">
        <v>22</v>
      </c>
      <c r="CF260">
        <v>25</v>
      </c>
      <c r="CG260">
        <v>1</v>
      </c>
      <c r="CH260">
        <v>245</v>
      </c>
      <c r="CJ260">
        <v>4.5999999999999996</v>
      </c>
      <c r="CK260">
        <v>108</v>
      </c>
      <c r="CL260">
        <v>6.8</v>
      </c>
      <c r="CM260">
        <v>69.509</v>
      </c>
      <c r="CN260">
        <v>153</v>
      </c>
      <c r="CQ260">
        <v>69</v>
      </c>
      <c r="CR260" t="s">
        <v>545</v>
      </c>
      <c r="CS260">
        <v>80</v>
      </c>
      <c r="CT260">
        <v>171</v>
      </c>
      <c r="CU260">
        <v>27.358845456721728</v>
      </c>
      <c r="CV260" s="7">
        <v>44921</v>
      </c>
      <c r="CW260" s="7"/>
      <c r="CZ260">
        <v>21</v>
      </c>
      <c r="DA260">
        <v>27</v>
      </c>
      <c r="DB260">
        <v>0.9</v>
      </c>
      <c r="DC260">
        <v>238</v>
      </c>
      <c r="DE260">
        <v>4.4000000000000004</v>
      </c>
      <c r="DF260">
        <v>112</v>
      </c>
      <c r="DG260">
        <v>5.9</v>
      </c>
      <c r="DH260">
        <v>76.597999999999999</v>
      </c>
      <c r="DI260">
        <v>145</v>
      </c>
      <c r="DL260">
        <v>113</v>
      </c>
      <c r="DN260">
        <v>84</v>
      </c>
      <c r="DO260">
        <v>171</v>
      </c>
      <c r="DP260">
        <v>1.71</v>
      </c>
      <c r="DQ260">
        <v>28.726787729557817</v>
      </c>
      <c r="DR260" s="7">
        <v>45286</v>
      </c>
      <c r="DS260" s="7"/>
      <c r="EJ260">
        <v>82</v>
      </c>
      <c r="EK260">
        <v>171</v>
      </c>
      <c r="EL260">
        <v>1.71</v>
      </c>
      <c r="EM260">
        <v>28.042816593139772</v>
      </c>
      <c r="EN260" s="7">
        <v>45651</v>
      </c>
      <c r="EO260" s="7"/>
      <c r="FJ260" s="12">
        <v>0</v>
      </c>
      <c r="FK260" s="11">
        <v>0</v>
      </c>
      <c r="FL260">
        <v>0</v>
      </c>
      <c r="FM260">
        <v>0</v>
      </c>
      <c r="FN260">
        <v>0</v>
      </c>
      <c r="FO260" s="5">
        <v>0</v>
      </c>
      <c r="FP260" s="12">
        <v>0</v>
      </c>
      <c r="FQ260">
        <v>0</v>
      </c>
      <c r="FR260">
        <v>0</v>
      </c>
      <c r="FS260">
        <v>0</v>
      </c>
      <c r="FT260">
        <v>0</v>
      </c>
      <c r="FU260" s="5">
        <v>0</v>
      </c>
      <c r="FV260" s="12">
        <v>1</v>
      </c>
      <c r="FW260">
        <v>0</v>
      </c>
      <c r="FX260">
        <v>1</v>
      </c>
      <c r="FY260">
        <v>0</v>
      </c>
      <c r="FZ260">
        <v>0</v>
      </c>
      <c r="GA260" s="5">
        <v>0</v>
      </c>
      <c r="GB260" s="4">
        <v>1</v>
      </c>
      <c r="GC260">
        <v>0</v>
      </c>
      <c r="GD260">
        <v>1</v>
      </c>
      <c r="GE260">
        <v>0</v>
      </c>
      <c r="GF260">
        <v>0</v>
      </c>
      <c r="GG260" s="5">
        <v>0</v>
      </c>
      <c r="GH260" s="4">
        <v>1</v>
      </c>
      <c r="GI260">
        <v>0</v>
      </c>
      <c r="GJ260">
        <v>1</v>
      </c>
      <c r="GK260">
        <v>0</v>
      </c>
      <c r="GL260">
        <v>0</v>
      </c>
      <c r="GM260" s="5">
        <v>0</v>
      </c>
      <c r="GN260" s="12">
        <v>1</v>
      </c>
      <c r="GO260">
        <v>0</v>
      </c>
      <c r="GP260">
        <v>1</v>
      </c>
      <c r="GQ260">
        <v>0</v>
      </c>
      <c r="GR260">
        <v>0</v>
      </c>
      <c r="GS260" s="5">
        <v>0</v>
      </c>
      <c r="GT260" s="76"/>
      <c r="GU260" s="76"/>
      <c r="GV260">
        <v>0</v>
      </c>
      <c r="GX260">
        <v>0</v>
      </c>
      <c r="GZ260">
        <v>0</v>
      </c>
      <c r="HB260">
        <v>0</v>
      </c>
      <c r="HD260">
        <v>0</v>
      </c>
      <c r="HF260" s="7">
        <v>45139</v>
      </c>
      <c r="HG260" s="4" t="s">
        <v>1362</v>
      </c>
      <c r="HH260" t="s">
        <v>1396</v>
      </c>
      <c r="HX260" s="5"/>
      <c r="HY260" s="4"/>
      <c r="IA260" t="s">
        <v>1513</v>
      </c>
      <c r="IB260" t="s">
        <v>1396</v>
      </c>
      <c r="IC260" t="s">
        <v>1571</v>
      </c>
      <c r="ID260" t="s">
        <v>790</v>
      </c>
      <c r="IG260" t="s">
        <v>1617</v>
      </c>
      <c r="IH260" t="s">
        <v>790</v>
      </c>
      <c r="II260" t="s">
        <v>1649</v>
      </c>
      <c r="IJ260" s="5" t="s">
        <v>1396</v>
      </c>
      <c r="IK260" t="s">
        <v>1688</v>
      </c>
      <c r="IL260" t="s">
        <v>1396</v>
      </c>
      <c r="IM260" t="s">
        <v>1728</v>
      </c>
      <c r="IN260" t="s">
        <v>1106</v>
      </c>
      <c r="IO260" t="s">
        <v>1731</v>
      </c>
      <c r="IP260" t="s">
        <v>790</v>
      </c>
      <c r="IW260">
        <f t="shared" si="27"/>
        <v>548.51693482963776</v>
      </c>
      <c r="IX260">
        <f t="shared" si="28"/>
        <v>286.37494084640349</v>
      </c>
      <c r="IY260">
        <f t="shared" si="29"/>
        <v>56.770109180638187</v>
      </c>
      <c r="IZ260" s="75">
        <f t="shared" si="30"/>
        <v>2.9583999999999997</v>
      </c>
      <c r="JA260" t="e">
        <v>#NAME?</v>
      </c>
      <c r="JB260">
        <v>941.73767099999998</v>
      </c>
      <c r="JC260">
        <v>347.45602400000001</v>
      </c>
      <c r="JD260">
        <v>247.904022</v>
      </c>
      <c r="JE260">
        <v>8.9542160000000006</v>
      </c>
      <c r="JF260">
        <v>13.150313000000001</v>
      </c>
      <c r="JG260">
        <v>83.974344000000002</v>
      </c>
      <c r="JH260">
        <v>94.819422000000003</v>
      </c>
      <c r="JI260">
        <v>69.938141000000002</v>
      </c>
      <c r="JJ260">
        <f t="shared" si="31"/>
        <v>164.757563</v>
      </c>
      <c r="JK260">
        <f t="shared" si="32"/>
        <v>55.691442333693892</v>
      </c>
      <c r="JL260">
        <f t="shared" si="33"/>
        <v>32.050913331530559</v>
      </c>
      <c r="JM260">
        <f t="shared" si="34"/>
        <v>23.640529002163333</v>
      </c>
      <c r="JN260">
        <v>64.846620999999999</v>
      </c>
      <c r="JO260">
        <v>1.3002659999999999</v>
      </c>
      <c r="JP260">
        <v>242.640187</v>
      </c>
      <c r="JQ260">
        <v>229.91856300000001</v>
      </c>
      <c r="JR260">
        <v>1203.999</v>
      </c>
      <c r="JS260">
        <v>1622.7325000000001</v>
      </c>
      <c r="JT260">
        <v>847.21162500000003</v>
      </c>
      <c r="JU260">
        <v>1226.8989999999999</v>
      </c>
      <c r="JV260">
        <v>21.961642999999999</v>
      </c>
      <c r="JW260">
        <v>17.908431</v>
      </c>
      <c r="JX260">
        <v>26.300625</v>
      </c>
      <c r="JY260">
        <v>167.948691</v>
      </c>
      <c r="JZ260">
        <f t="shared" si="35"/>
        <v>56.770109180638187</v>
      </c>
      <c r="KA260">
        <v>189.638848</v>
      </c>
      <c r="KB260">
        <v>139.87627900000001</v>
      </c>
      <c r="KC260">
        <v>129.693242</v>
      </c>
      <c r="KD260">
        <v>2.600533</v>
      </c>
      <c r="KE260">
        <v>30.330024000000002</v>
      </c>
      <c r="KF260">
        <v>28.739819000000001</v>
      </c>
      <c r="KG260">
        <v>150.49988300000001</v>
      </c>
      <c r="KH260">
        <v>202.84156300000001</v>
      </c>
      <c r="KI260">
        <v>105.901455</v>
      </c>
      <c r="KJ260">
        <v>153.36238299999999</v>
      </c>
      <c r="KK260">
        <v>2.7452049999999999</v>
      </c>
      <c r="KL260">
        <v>-76.386093000000002</v>
      </c>
      <c r="KM260">
        <v>237.570786</v>
      </c>
      <c r="KN260">
        <v>29.343993999999999</v>
      </c>
      <c r="KO260">
        <v>-97.264319999999998</v>
      </c>
      <c r="KP260">
        <v>-96.287407000000002</v>
      </c>
      <c r="KQ260">
        <v>4.8510439999999999</v>
      </c>
      <c r="KR260">
        <v>28.157719</v>
      </c>
      <c r="KS260">
        <v>-75.143615999999994</v>
      </c>
      <c r="KT260">
        <v>269.99420199999997</v>
      </c>
      <c r="KU260">
        <v>32.355849999999997</v>
      </c>
      <c r="KV260">
        <v>-98.347549000000001</v>
      </c>
      <c r="KW260">
        <v>-102.55012499999999</v>
      </c>
      <c r="KX260">
        <v>-6.7456480000000001</v>
      </c>
      <c r="KY260">
        <v>16.501830999999999</v>
      </c>
      <c r="KZ260">
        <v>-73.101898000000006</v>
      </c>
      <c r="LA260">
        <v>249.813705</v>
      </c>
      <c r="LB260">
        <v>32.157187999999998</v>
      </c>
      <c r="LC260">
        <v>-98.321395999999993</v>
      </c>
      <c r="LD260">
        <v>-100.576584</v>
      </c>
      <c r="LE260">
        <v>-22.105754999999998</v>
      </c>
      <c r="LF260">
        <v>26.217741</v>
      </c>
      <c r="LG260">
        <v>1.355761</v>
      </c>
      <c r="LH260">
        <v>0.66239000000000003</v>
      </c>
      <c r="LI260" t="s">
        <v>1986</v>
      </c>
      <c r="LJ260" t="s">
        <v>1986</v>
      </c>
      <c r="LK260">
        <v>0.57550900000000005</v>
      </c>
      <c r="LL260">
        <v>0</v>
      </c>
      <c r="LM260" t="s">
        <v>1986</v>
      </c>
      <c r="LN260">
        <v>12.934195000000001</v>
      </c>
      <c r="LO260" t="s">
        <v>1986</v>
      </c>
      <c r="LP260" t="s">
        <v>1986</v>
      </c>
      <c r="LQ260">
        <v>19.904527999999999</v>
      </c>
      <c r="LR260">
        <v>1.6357459999999999</v>
      </c>
      <c r="LS260">
        <v>8.3989829999999994</v>
      </c>
      <c r="LT260">
        <v>1227.2752499999999</v>
      </c>
      <c r="LU260">
        <v>94.886101999999994</v>
      </c>
      <c r="LV260">
        <v>51.213431999999997</v>
      </c>
      <c r="LW260">
        <v>31.308904999999999</v>
      </c>
    </row>
    <row r="261" spans="1:335" ht="16.149999999999999" customHeight="1" x14ac:dyDescent="0.3">
      <c r="A261">
        <v>276</v>
      </c>
      <c r="B261">
        <v>10166060</v>
      </c>
      <c r="C261" t="s">
        <v>321</v>
      </c>
      <c r="D261" t="s">
        <v>134</v>
      </c>
      <c r="E261" t="s">
        <v>100</v>
      </c>
      <c r="F261" s="8">
        <v>0</v>
      </c>
      <c r="G261" s="8"/>
      <c r="H261" s="80"/>
      <c r="I261" s="80" t="s">
        <v>2193</v>
      </c>
      <c r="J261" s="100">
        <v>0</v>
      </c>
      <c r="K261" s="100">
        <v>0</v>
      </c>
      <c r="L261" s="86"/>
      <c r="M261" s="100"/>
      <c r="N261" s="100"/>
      <c r="O261" s="95" t="s">
        <v>2286</v>
      </c>
      <c r="P261" s="100"/>
      <c r="Q261" s="140" t="s">
        <v>2277</v>
      </c>
      <c r="R261" s="100"/>
      <c r="S261" s="95" t="s">
        <v>2277</v>
      </c>
      <c r="T261" s="100"/>
      <c r="U261" s="100">
        <v>0</v>
      </c>
      <c r="V261" s="140"/>
      <c r="W261" s="140" t="s">
        <v>2281</v>
      </c>
      <c r="X261" s="100"/>
      <c r="Y261">
        <v>0</v>
      </c>
      <c r="Z261" s="7">
        <v>43893</v>
      </c>
      <c r="AA261" s="7">
        <v>43873</v>
      </c>
      <c r="AB261">
        <v>5.0999999999999996</v>
      </c>
      <c r="AC261">
        <v>287</v>
      </c>
      <c r="AD261">
        <v>47</v>
      </c>
      <c r="AE261">
        <v>81</v>
      </c>
      <c r="AF261">
        <v>0.7</v>
      </c>
      <c r="AG261">
        <v>296</v>
      </c>
      <c r="AH261">
        <v>1.33</v>
      </c>
      <c r="AI261">
        <v>3.2</v>
      </c>
      <c r="AJ261">
        <v>102</v>
      </c>
      <c r="AL261">
        <v>126.346</v>
      </c>
      <c r="AM261">
        <v>89</v>
      </c>
      <c r="AN261">
        <v>50</v>
      </c>
      <c r="AO261">
        <v>121</v>
      </c>
      <c r="AP261">
        <v>117</v>
      </c>
      <c r="AQ261" t="s">
        <v>559</v>
      </c>
      <c r="AR261">
        <v>71.7</v>
      </c>
      <c r="AS261">
        <v>157</v>
      </c>
      <c r="AT261">
        <v>2.4649000000000001</v>
      </c>
      <c r="AU261">
        <v>29.088401152176559</v>
      </c>
      <c r="AV261" s="4">
        <v>102</v>
      </c>
      <c r="AW261" t="s">
        <v>725</v>
      </c>
      <c r="AX261">
        <v>79</v>
      </c>
      <c r="AY261" t="s">
        <v>725</v>
      </c>
      <c r="AZ261" s="11">
        <v>101.1</v>
      </c>
      <c r="BA261" s="6">
        <v>44216</v>
      </c>
      <c r="BD261" s="8"/>
      <c r="BF261" s="7">
        <v>44258</v>
      </c>
      <c r="BG261" s="7">
        <v>44279</v>
      </c>
      <c r="BH261">
        <v>22.4</v>
      </c>
      <c r="BI261">
        <v>347</v>
      </c>
      <c r="BJ261">
        <v>100</v>
      </c>
      <c r="BK261">
        <v>160</v>
      </c>
      <c r="BL261">
        <v>0.7</v>
      </c>
      <c r="BO261">
        <v>4.8</v>
      </c>
      <c r="BP261">
        <v>107</v>
      </c>
      <c r="BR261">
        <v>76.531000000000006</v>
      </c>
      <c r="BS261">
        <v>191</v>
      </c>
      <c r="BT261">
        <v>51</v>
      </c>
      <c r="BV261">
        <v>102</v>
      </c>
      <c r="BW261" t="s">
        <v>657</v>
      </c>
      <c r="BX261">
        <v>78.900000000000006</v>
      </c>
      <c r="BY261">
        <v>155</v>
      </c>
      <c r="BZ261">
        <v>32.840790842872003</v>
      </c>
      <c r="CA261" s="7">
        <v>44623</v>
      </c>
      <c r="CB261" s="7">
        <v>44691</v>
      </c>
      <c r="CC261">
        <v>16.899999999999999</v>
      </c>
      <c r="CD261">
        <v>308</v>
      </c>
      <c r="CE261">
        <v>130</v>
      </c>
      <c r="CF261">
        <v>186</v>
      </c>
      <c r="CG261">
        <v>0.9</v>
      </c>
      <c r="CH261">
        <v>330</v>
      </c>
      <c r="CI261">
        <v>0.98</v>
      </c>
      <c r="CJ261">
        <v>4.7</v>
      </c>
      <c r="CK261">
        <v>83</v>
      </c>
      <c r="CL261">
        <v>6</v>
      </c>
      <c r="CM261">
        <v>85.585999999999999</v>
      </c>
      <c r="CN261">
        <v>194</v>
      </c>
      <c r="CO261">
        <v>46</v>
      </c>
      <c r="CQ261">
        <v>160</v>
      </c>
      <c r="CR261" t="s">
        <v>747</v>
      </c>
      <c r="CS261">
        <v>80.7</v>
      </c>
      <c r="CT261">
        <v>155</v>
      </c>
      <c r="CU261">
        <v>33.590010405827258</v>
      </c>
      <c r="CV261" s="7">
        <v>44988</v>
      </c>
      <c r="CW261" s="7">
        <v>45037</v>
      </c>
      <c r="CX261">
        <v>18.7</v>
      </c>
      <c r="CY261">
        <v>309</v>
      </c>
      <c r="CZ261">
        <v>92</v>
      </c>
      <c r="DA261">
        <v>155</v>
      </c>
      <c r="DB261">
        <v>1.1000000000000001</v>
      </c>
      <c r="DC261">
        <v>329</v>
      </c>
      <c r="DE261">
        <v>4.7</v>
      </c>
      <c r="DF261">
        <v>109</v>
      </c>
      <c r="DG261">
        <v>6.4</v>
      </c>
      <c r="DH261">
        <v>76.825000000000003</v>
      </c>
      <c r="DI261">
        <v>170</v>
      </c>
      <c r="DJ261">
        <v>52</v>
      </c>
      <c r="DK261">
        <v>123</v>
      </c>
      <c r="DL261">
        <v>163</v>
      </c>
      <c r="DM261" t="s">
        <v>748</v>
      </c>
      <c r="DN261">
        <v>82.8</v>
      </c>
      <c r="DO261">
        <v>155</v>
      </c>
      <c r="DP261">
        <v>1.55</v>
      </c>
      <c r="DQ261">
        <v>34.464099895941722</v>
      </c>
      <c r="DR261" s="7">
        <v>45353</v>
      </c>
      <c r="DS261" s="7">
        <v>45037</v>
      </c>
      <c r="DT261">
        <v>18.7</v>
      </c>
      <c r="DU261">
        <v>309</v>
      </c>
      <c r="EI261" t="s">
        <v>795</v>
      </c>
      <c r="EJ261">
        <v>79.12</v>
      </c>
      <c r="EK261">
        <v>153.9</v>
      </c>
      <c r="EL261">
        <v>1.5390000000000001</v>
      </c>
      <c r="EM261">
        <v>33.404812539133069</v>
      </c>
      <c r="EN261" s="7">
        <v>45718</v>
      </c>
      <c r="EO261" s="7"/>
      <c r="FJ261" s="12">
        <v>0</v>
      </c>
      <c r="FK261" s="11">
        <v>0</v>
      </c>
      <c r="FL261">
        <v>0</v>
      </c>
      <c r="FM261">
        <v>0</v>
      </c>
      <c r="FN261">
        <v>0</v>
      </c>
      <c r="FO261" s="5">
        <v>0</v>
      </c>
      <c r="FP261" s="12">
        <v>0</v>
      </c>
      <c r="FQ261">
        <v>0</v>
      </c>
      <c r="FR261">
        <v>0</v>
      </c>
      <c r="FS261">
        <v>0</v>
      </c>
      <c r="FT261">
        <v>0</v>
      </c>
      <c r="FU261" s="5">
        <v>0</v>
      </c>
      <c r="FV261" s="12">
        <v>0</v>
      </c>
      <c r="FW261">
        <v>0</v>
      </c>
      <c r="FX261">
        <v>0</v>
      </c>
      <c r="FY261">
        <v>0</v>
      </c>
      <c r="FZ261">
        <v>0</v>
      </c>
      <c r="GA261" s="5">
        <v>0</v>
      </c>
      <c r="GB261" s="4">
        <v>1</v>
      </c>
      <c r="GC261">
        <v>0</v>
      </c>
      <c r="GD261">
        <v>0</v>
      </c>
      <c r="GE261">
        <v>0</v>
      </c>
      <c r="GF261">
        <v>0</v>
      </c>
      <c r="GG261" s="5">
        <v>0</v>
      </c>
      <c r="GH261" s="4">
        <v>2</v>
      </c>
      <c r="GI261">
        <v>1</v>
      </c>
      <c r="GJ261">
        <v>0</v>
      </c>
      <c r="GK261">
        <v>0</v>
      </c>
      <c r="GL261">
        <v>1</v>
      </c>
      <c r="GM261" s="5">
        <v>0</v>
      </c>
      <c r="GN261" s="12">
        <v>2</v>
      </c>
      <c r="GO261">
        <v>1</v>
      </c>
      <c r="GP261">
        <v>0</v>
      </c>
      <c r="GQ261">
        <v>0</v>
      </c>
      <c r="GR261">
        <v>1</v>
      </c>
      <c r="GS261" s="5">
        <v>0</v>
      </c>
      <c r="GT261" s="76"/>
      <c r="GU261" s="76"/>
      <c r="GV261">
        <v>0</v>
      </c>
      <c r="GX261">
        <v>0</v>
      </c>
      <c r="GZ261">
        <v>0</v>
      </c>
      <c r="HB261">
        <v>0</v>
      </c>
      <c r="HD261">
        <v>0</v>
      </c>
      <c r="HF261" s="7">
        <v>45218</v>
      </c>
      <c r="HG261" s="4"/>
      <c r="HX261" s="5"/>
      <c r="HY261" s="4"/>
      <c r="IJ261" s="5"/>
      <c r="IW261">
        <f t="shared" ref="IW261:IW295" si="36">JS261/IZ261</f>
        <v>338.90771430889686</v>
      </c>
      <c r="IX261">
        <f t="shared" ref="IX261:IX295" si="37">JT261/IZ261</f>
        <v>697.59422288936673</v>
      </c>
      <c r="IY261">
        <f t="shared" ref="IY261:IY295" si="38">JY261/IZ261</f>
        <v>59.336498438070507</v>
      </c>
      <c r="IZ261" s="75">
        <f t="shared" ref="IZ261:IZ295" si="39">(AS261/100)*(AS261/100)</f>
        <v>2.4649000000000001</v>
      </c>
      <c r="JA261" t="e">
        <v>#NAME?</v>
      </c>
      <c r="JB261">
        <v>871.47576900000001</v>
      </c>
      <c r="JC261">
        <v>324.03201300000001</v>
      </c>
      <c r="JD261">
        <v>226.43202199999999</v>
      </c>
      <c r="JE261">
        <v>4.360417</v>
      </c>
      <c r="JF261">
        <v>5.4844580000000001</v>
      </c>
      <c r="JG261">
        <v>36.564633000000001</v>
      </c>
      <c r="JH261">
        <v>26.357783000000001</v>
      </c>
      <c r="JI261">
        <v>42.996906000000003</v>
      </c>
      <c r="JJ261">
        <f t="shared" ref="JJ261:JJ295" si="40">JH261+JI261</f>
        <v>69.354689000000008</v>
      </c>
      <c r="JK261">
        <f t="shared" ref="JK261:JK295" si="41">JJ261/AT261</f>
        <v>28.136917927704982</v>
      </c>
      <c r="JL261">
        <f t="shared" ref="JL261:JL295" si="42">JH261/AT261</f>
        <v>10.693246379163455</v>
      </c>
      <c r="JM261">
        <f t="shared" ref="JM261:JM295" si="43">JI261/AT261</f>
        <v>17.443671548541523</v>
      </c>
      <c r="JN261">
        <v>27.357987999999999</v>
      </c>
      <c r="JO261">
        <v>0.52868000000000004</v>
      </c>
      <c r="JP261">
        <v>165.64346900000001</v>
      </c>
      <c r="JQ261">
        <v>187.80515600000001</v>
      </c>
      <c r="JR261">
        <v>1323.4974999999999</v>
      </c>
      <c r="JS261">
        <v>835.37362499999995</v>
      </c>
      <c r="JT261">
        <v>1719.5</v>
      </c>
      <c r="JU261">
        <v>1158.2492500000001</v>
      </c>
      <c r="JV261">
        <v>24.628857</v>
      </c>
      <c r="JW261">
        <v>17.441669000000001</v>
      </c>
      <c r="JX261">
        <v>21.937830000000002</v>
      </c>
      <c r="JY261">
        <v>146.25853499999999</v>
      </c>
      <c r="JZ261">
        <f t="shared" ref="JZ261:JZ295" si="44">JY261/AT261</f>
        <v>59.336498438070507</v>
      </c>
      <c r="KA261">
        <v>105.431133</v>
      </c>
      <c r="KB261">
        <v>171.987617</v>
      </c>
      <c r="KC261">
        <v>109.43195299999999</v>
      </c>
      <c r="KD261">
        <v>2.114719</v>
      </c>
      <c r="KE261">
        <v>17.436156</v>
      </c>
      <c r="KF261">
        <v>19.768964</v>
      </c>
      <c r="KG261">
        <v>139.315527</v>
      </c>
      <c r="KH261">
        <v>87.934061999999997</v>
      </c>
      <c r="KI261">
        <v>181</v>
      </c>
      <c r="KJ261">
        <v>121.920967</v>
      </c>
      <c r="KK261">
        <v>2.592511</v>
      </c>
      <c r="KL261">
        <v>-122.013794</v>
      </c>
      <c r="KM261">
        <v>387.84954800000003</v>
      </c>
      <c r="KN261">
        <v>39.917507000000001</v>
      </c>
      <c r="KO261">
        <v>-90.042975999999996</v>
      </c>
      <c r="KP261">
        <v>-102.72839399999999</v>
      </c>
      <c r="KQ261">
        <v>-128.09425400000001</v>
      </c>
      <c r="KR261">
        <v>37.332417</v>
      </c>
      <c r="KS261">
        <v>-98.608954999999995</v>
      </c>
      <c r="KT261">
        <v>380.57663000000002</v>
      </c>
      <c r="KU261">
        <v>38.530608999999998</v>
      </c>
      <c r="KV261">
        <v>-94.403412000000003</v>
      </c>
      <c r="KW261">
        <v>-101.24369799999999</v>
      </c>
      <c r="KX261">
        <v>-294.27593999999999</v>
      </c>
      <c r="KY261">
        <v>48.486488000000001</v>
      </c>
      <c r="KZ261">
        <v>-103.52870900000001</v>
      </c>
      <c r="LA261">
        <v>389.66943400000002</v>
      </c>
      <c r="LB261">
        <v>36.087268999999999</v>
      </c>
      <c r="LC261">
        <v>-94.972313</v>
      </c>
      <c r="LD261">
        <v>-102.343124</v>
      </c>
      <c r="LE261">
        <v>-269.96264600000001</v>
      </c>
      <c r="LF261">
        <v>42.595630999999997</v>
      </c>
      <c r="LG261">
        <v>0.61301600000000001</v>
      </c>
      <c r="LH261">
        <v>0.65478800000000004</v>
      </c>
      <c r="LI261" t="s">
        <v>1986</v>
      </c>
      <c r="LJ261" t="s">
        <v>1986</v>
      </c>
      <c r="LK261">
        <v>0.38004300000000002</v>
      </c>
      <c r="LL261">
        <v>0</v>
      </c>
      <c r="LM261" t="s">
        <v>1986</v>
      </c>
      <c r="LN261">
        <v>4.0096109999999996</v>
      </c>
      <c r="LO261" t="s">
        <v>1986</v>
      </c>
      <c r="LP261" t="s">
        <v>1986</v>
      </c>
      <c r="LQ261">
        <v>0.66382200000000002</v>
      </c>
      <c r="LR261">
        <v>1.015379</v>
      </c>
      <c r="LS261">
        <v>12.794619000000001</v>
      </c>
      <c r="LT261">
        <v>707.392563</v>
      </c>
      <c r="LU261">
        <v>176.42425</v>
      </c>
      <c r="LV261">
        <v>43.828785000000003</v>
      </c>
      <c r="LW261">
        <v>43.164963</v>
      </c>
    </row>
    <row r="262" spans="1:335" ht="16.149999999999999" customHeight="1" x14ac:dyDescent="0.3">
      <c r="A262">
        <v>277</v>
      </c>
      <c r="B262">
        <v>10179432</v>
      </c>
      <c r="C262" t="s">
        <v>403</v>
      </c>
      <c r="D262" t="s">
        <v>134</v>
      </c>
      <c r="E262" s="8" t="s">
        <v>2222</v>
      </c>
      <c r="F262">
        <v>1</v>
      </c>
      <c r="G262">
        <v>2</v>
      </c>
      <c r="H262" s="77" t="s">
        <v>2199</v>
      </c>
      <c r="I262" s="77" t="s">
        <v>2200</v>
      </c>
      <c r="J262" s="101">
        <v>0</v>
      </c>
      <c r="K262" s="101">
        <v>0</v>
      </c>
      <c r="M262" s="101"/>
      <c r="N262" s="101"/>
      <c r="O262" s="141" t="s">
        <v>2286</v>
      </c>
      <c r="P262" s="101"/>
      <c r="Q262" s="98" t="s">
        <v>2277</v>
      </c>
      <c r="R262" s="101"/>
      <c r="S262" s="141" t="s">
        <v>2277</v>
      </c>
      <c r="T262" s="101"/>
      <c r="U262" s="101">
        <v>0</v>
      </c>
      <c r="V262" s="141"/>
      <c r="W262" s="98" t="s">
        <v>2281</v>
      </c>
      <c r="X262" s="101"/>
      <c r="Y262">
        <v>0</v>
      </c>
      <c r="Z262" s="7">
        <v>44820</v>
      </c>
      <c r="AA262" s="7">
        <v>44819</v>
      </c>
      <c r="AB262">
        <v>6.9</v>
      </c>
      <c r="AC262">
        <v>297</v>
      </c>
      <c r="AD262">
        <v>52</v>
      </c>
      <c r="AE262">
        <v>80</v>
      </c>
      <c r="AF262">
        <v>0.5</v>
      </c>
      <c r="AG262">
        <v>244</v>
      </c>
      <c r="AI262">
        <v>4.8</v>
      </c>
      <c r="AJ262">
        <v>94</v>
      </c>
      <c r="AL262">
        <v>82.076999999999998</v>
      </c>
      <c r="AM262">
        <v>120</v>
      </c>
      <c r="AN262">
        <v>38</v>
      </c>
      <c r="AP262">
        <v>91</v>
      </c>
      <c r="AQ262" t="s">
        <v>695</v>
      </c>
      <c r="AR262">
        <v>86.7</v>
      </c>
      <c r="AS262">
        <v>164</v>
      </c>
      <c r="AT262">
        <v>2.6895999999999995</v>
      </c>
      <c r="AU262">
        <v>32.235276621058887</v>
      </c>
      <c r="AV262" s="4">
        <v>125</v>
      </c>
      <c r="AW262" t="s">
        <v>1913</v>
      </c>
      <c r="AX262">
        <v>82</v>
      </c>
      <c r="AY262" t="s">
        <v>1913</v>
      </c>
      <c r="AZ262" s="11">
        <v>102.6</v>
      </c>
      <c r="BA262" s="6">
        <v>44819</v>
      </c>
      <c r="BD262" s="8"/>
      <c r="BF262" s="7">
        <v>45185</v>
      </c>
      <c r="BG262" s="7">
        <v>45001</v>
      </c>
      <c r="BH262">
        <v>6.3</v>
      </c>
      <c r="BI262">
        <v>272</v>
      </c>
      <c r="BW262" t="s">
        <v>734</v>
      </c>
      <c r="BX262">
        <v>84.4</v>
      </c>
      <c r="BY262">
        <v>162.5</v>
      </c>
      <c r="BZ262">
        <v>31.962130177514794</v>
      </c>
      <c r="CA262" s="7">
        <v>45550</v>
      </c>
      <c r="CB262" s="7"/>
      <c r="CV262" s="7">
        <v>45915</v>
      </c>
      <c r="CW262" s="7"/>
      <c r="DR262" s="7">
        <v>46280</v>
      </c>
      <c r="DS262" s="7"/>
      <c r="EN262" s="7">
        <v>46645</v>
      </c>
      <c r="EO262" s="7"/>
      <c r="FJ262" s="12">
        <v>1</v>
      </c>
      <c r="FK262" s="11">
        <v>0</v>
      </c>
      <c r="FL262">
        <v>0</v>
      </c>
      <c r="FM262">
        <v>0</v>
      </c>
      <c r="FN262">
        <v>0</v>
      </c>
      <c r="FO262" s="5">
        <v>0</v>
      </c>
      <c r="FP262" s="12">
        <v>1</v>
      </c>
      <c r="FQ262">
        <v>0</v>
      </c>
      <c r="FR262">
        <v>0</v>
      </c>
      <c r="FS262">
        <v>0</v>
      </c>
      <c r="FT262">
        <v>0</v>
      </c>
      <c r="FU262" s="5">
        <v>0</v>
      </c>
      <c r="FV262" s="12">
        <v>1</v>
      </c>
      <c r="FW262">
        <v>0</v>
      </c>
      <c r="FX262">
        <v>0</v>
      </c>
      <c r="FY262">
        <v>0</v>
      </c>
      <c r="FZ262">
        <v>0</v>
      </c>
      <c r="GA262" s="5">
        <v>0</v>
      </c>
      <c r="GB262" s="4">
        <v>1</v>
      </c>
      <c r="GC262">
        <v>0</v>
      </c>
      <c r="GD262">
        <v>0</v>
      </c>
      <c r="GE262">
        <v>0</v>
      </c>
      <c r="GF262">
        <v>0</v>
      </c>
      <c r="GG262" s="5">
        <v>0</v>
      </c>
      <c r="GH262" s="4">
        <v>1</v>
      </c>
      <c r="GI262">
        <v>0</v>
      </c>
      <c r="GJ262">
        <v>0</v>
      </c>
      <c r="GK262">
        <v>0</v>
      </c>
      <c r="GL262">
        <v>0</v>
      </c>
      <c r="GM262" s="5">
        <v>0</v>
      </c>
      <c r="GN262" s="12">
        <v>1</v>
      </c>
      <c r="GO262">
        <v>0</v>
      </c>
      <c r="GP262">
        <v>0</v>
      </c>
      <c r="GQ262">
        <v>0</v>
      </c>
      <c r="GR262">
        <v>0</v>
      </c>
      <c r="GS262" s="5">
        <v>0</v>
      </c>
      <c r="GV262">
        <v>0</v>
      </c>
      <c r="GX262">
        <v>0</v>
      </c>
      <c r="GZ262">
        <v>0</v>
      </c>
      <c r="HB262">
        <v>0</v>
      </c>
      <c r="HD262">
        <v>0</v>
      </c>
      <c r="HF262" s="7">
        <v>45181</v>
      </c>
      <c r="HG262" s="4"/>
      <c r="HX262" s="5"/>
      <c r="HY262" s="4"/>
      <c r="IA262" t="s">
        <v>1513</v>
      </c>
      <c r="IB262" t="s">
        <v>1332</v>
      </c>
      <c r="IC262" t="s">
        <v>1576</v>
      </c>
      <c r="ID262" t="s">
        <v>1332</v>
      </c>
      <c r="IG262" t="s">
        <v>1619</v>
      </c>
      <c r="IH262" t="s">
        <v>1332</v>
      </c>
      <c r="IJ262" s="5"/>
      <c r="IK262" t="s">
        <v>1711</v>
      </c>
      <c r="IL262" t="s">
        <v>1332</v>
      </c>
      <c r="IW262">
        <f t="shared" si="36"/>
        <v>536.50621839678774</v>
      </c>
      <c r="IX262">
        <f t="shared" si="37"/>
        <v>695.94335588935166</v>
      </c>
      <c r="IY262">
        <f t="shared" si="38"/>
        <v>52.314477989292094</v>
      </c>
      <c r="IZ262" s="75">
        <f t="shared" si="39"/>
        <v>2.6895999999999995</v>
      </c>
      <c r="JA262" t="e">
        <v>#NAME?</v>
      </c>
      <c r="JB262">
        <v>1003.934998</v>
      </c>
      <c r="JC262">
        <v>376.73602299999999</v>
      </c>
      <c r="JD262">
        <v>256.688019</v>
      </c>
      <c r="JE262">
        <v>11.222299</v>
      </c>
      <c r="JF262">
        <v>8.4960260000000005</v>
      </c>
      <c r="JG262">
        <v>42.211508000000002</v>
      </c>
      <c r="JH262">
        <v>56.594453000000001</v>
      </c>
      <c r="JI262">
        <v>52.876555000000003</v>
      </c>
      <c r="JJ262">
        <f t="shared" si="40"/>
        <v>109.47100800000001</v>
      </c>
      <c r="JK262">
        <f t="shared" si="41"/>
        <v>40.701594289113636</v>
      </c>
      <c r="JL262">
        <f t="shared" si="42"/>
        <v>21.041959027364669</v>
      </c>
      <c r="JM262">
        <f t="shared" si="43"/>
        <v>19.659635261748964</v>
      </c>
      <c r="JN262">
        <v>53.908186999999998</v>
      </c>
      <c r="JO262">
        <v>0.44580599999999998</v>
      </c>
      <c r="JP262">
        <v>210.34881300000001</v>
      </c>
      <c r="JQ262">
        <v>233.304969</v>
      </c>
      <c r="JR262">
        <v>1154.4480000000001</v>
      </c>
      <c r="JS262">
        <v>1442.9871250000001</v>
      </c>
      <c r="JT262">
        <v>1871.80925</v>
      </c>
      <c r="JU262">
        <v>1553.2782500000001</v>
      </c>
      <c r="JV262">
        <v>15.120241999999999</v>
      </c>
      <c r="JW262">
        <v>37.407663999999997</v>
      </c>
      <c r="JX262">
        <v>28.320087999999998</v>
      </c>
      <c r="JY262">
        <v>140.70501999999999</v>
      </c>
      <c r="JZ262">
        <f t="shared" si="44"/>
        <v>52.314477989292094</v>
      </c>
      <c r="KA262">
        <v>188.64818399999999</v>
      </c>
      <c r="KB262">
        <v>176.25517600000001</v>
      </c>
      <c r="KC262">
        <v>179.69396499999999</v>
      </c>
      <c r="KD262">
        <v>1.486019</v>
      </c>
      <c r="KE262">
        <v>25.968989000000001</v>
      </c>
      <c r="KF262">
        <v>28.803080999999999</v>
      </c>
      <c r="KG262">
        <v>142.52444299999999</v>
      </c>
      <c r="KH262">
        <v>178.14656199999999</v>
      </c>
      <c r="KI262">
        <v>231.08757800000001</v>
      </c>
      <c r="KJ262">
        <v>191.762754</v>
      </c>
      <c r="KK262">
        <v>1.8666959999999999</v>
      </c>
      <c r="KL262">
        <v>-72.324264999999997</v>
      </c>
      <c r="KM262">
        <v>308.892853</v>
      </c>
      <c r="KN262">
        <v>25.469942</v>
      </c>
      <c r="KO262">
        <v>-90.394424000000001</v>
      </c>
      <c r="KP262">
        <v>-97.715644999999995</v>
      </c>
      <c r="KQ262">
        <v>-1.202771</v>
      </c>
      <c r="KR262">
        <v>39.723151999999999</v>
      </c>
      <c r="KS262">
        <v>-91.006111000000004</v>
      </c>
      <c r="KT262">
        <v>296.562408</v>
      </c>
      <c r="KU262">
        <v>27.496784000000002</v>
      </c>
      <c r="KV262">
        <v>-94.388053999999997</v>
      </c>
      <c r="KW262">
        <v>-98.722908000000004</v>
      </c>
      <c r="KX262">
        <v>19.586725000000001</v>
      </c>
      <c r="KY262">
        <v>56.788460000000001</v>
      </c>
      <c r="KZ262">
        <v>-67.913841000000005</v>
      </c>
      <c r="LA262">
        <v>312.08709700000003</v>
      </c>
      <c r="LB262">
        <v>23.523191000000001</v>
      </c>
      <c r="LC262">
        <v>-95.338370999999995</v>
      </c>
      <c r="LD262">
        <v>-100.853157</v>
      </c>
      <c r="LE262">
        <v>-59.711081999999998</v>
      </c>
      <c r="LF262">
        <v>44.409751999999997</v>
      </c>
      <c r="LG262">
        <v>1.0703130000000001</v>
      </c>
      <c r="LH262">
        <v>0.72171099999999999</v>
      </c>
      <c r="LI262" t="s">
        <v>1986</v>
      </c>
      <c r="LJ262" t="s">
        <v>1986</v>
      </c>
      <c r="LK262">
        <v>0.51698100000000002</v>
      </c>
      <c r="LL262">
        <v>0</v>
      </c>
      <c r="LM262" t="s">
        <v>1986</v>
      </c>
      <c r="LN262">
        <v>12.720471999999999</v>
      </c>
      <c r="LO262" t="s">
        <v>1986</v>
      </c>
      <c r="LP262" t="s">
        <v>1986</v>
      </c>
      <c r="LQ262">
        <v>-6.199249</v>
      </c>
      <c r="LR262">
        <v>0.95494800000000002</v>
      </c>
      <c r="LS262">
        <v>0.32310100000000003</v>
      </c>
      <c r="LT262">
        <v>1787.4835</v>
      </c>
      <c r="LU262">
        <v>140.520219</v>
      </c>
      <c r="LV262">
        <v>131.404099</v>
      </c>
      <c r="LW262">
        <v>137.60334800000001</v>
      </c>
    </row>
    <row r="263" spans="1:335" ht="16.149999999999999" customHeight="1" x14ac:dyDescent="0.3">
      <c r="A263">
        <v>278</v>
      </c>
      <c r="B263">
        <v>10183465</v>
      </c>
      <c r="C263" t="s">
        <v>404</v>
      </c>
      <c r="D263" t="s">
        <v>135</v>
      </c>
      <c r="E263" s="8" t="s">
        <v>101</v>
      </c>
      <c r="F263" s="8">
        <v>1</v>
      </c>
      <c r="G263" s="8"/>
      <c r="H263" s="80"/>
      <c r="I263" s="77" t="s">
        <v>2157</v>
      </c>
      <c r="J263" s="100">
        <v>0</v>
      </c>
      <c r="K263" s="100">
        <v>0</v>
      </c>
      <c r="L263" s="85"/>
      <c r="M263" s="100"/>
      <c r="N263" s="100"/>
      <c r="O263" s="95" t="s">
        <v>2286</v>
      </c>
      <c r="P263" s="100"/>
      <c r="Q263" s="140" t="s">
        <v>2277</v>
      </c>
      <c r="R263" s="100"/>
      <c r="S263" s="95" t="s">
        <v>2277</v>
      </c>
      <c r="T263" s="100"/>
      <c r="U263" s="100">
        <v>0</v>
      </c>
      <c r="V263" s="95"/>
      <c r="W263" s="140" t="s">
        <v>2281</v>
      </c>
      <c r="X263" s="100"/>
      <c r="Y263">
        <v>0</v>
      </c>
      <c r="Z263" s="7">
        <v>43946</v>
      </c>
      <c r="AA263" s="7">
        <v>43938</v>
      </c>
      <c r="AB263">
        <v>7.4</v>
      </c>
      <c r="AC263">
        <v>352</v>
      </c>
      <c r="AD263">
        <v>26</v>
      </c>
      <c r="AE263">
        <v>37</v>
      </c>
      <c r="AF263">
        <v>0.7</v>
      </c>
      <c r="AG263">
        <v>207</v>
      </c>
      <c r="AH263">
        <v>1.0900000000000001</v>
      </c>
      <c r="AI263">
        <v>3.8</v>
      </c>
      <c r="AJ263">
        <v>108</v>
      </c>
      <c r="AL263">
        <v>117.145</v>
      </c>
      <c r="AM263">
        <v>173</v>
      </c>
      <c r="AN263">
        <v>41</v>
      </c>
      <c r="AO263">
        <v>151</v>
      </c>
      <c r="AP263">
        <v>240</v>
      </c>
      <c r="AR263">
        <v>95.8</v>
      </c>
      <c r="AS263">
        <v>179</v>
      </c>
      <c r="AT263">
        <v>3.2040999999999999</v>
      </c>
      <c r="AU263">
        <v>29.899191660684746</v>
      </c>
      <c r="AV263" s="4">
        <v>119</v>
      </c>
      <c r="AW263" t="s">
        <v>1784</v>
      </c>
      <c r="AX263">
        <v>66</v>
      </c>
      <c r="AY263" t="s">
        <v>1784</v>
      </c>
      <c r="AZ263" s="11"/>
      <c r="BD263" s="8"/>
      <c r="BF263" s="7">
        <v>44311</v>
      </c>
      <c r="BG263" s="7"/>
      <c r="BX263">
        <v>95</v>
      </c>
      <c r="BY263">
        <v>179</v>
      </c>
      <c r="BZ263">
        <v>29.64951156330951</v>
      </c>
      <c r="CA263" s="7">
        <v>44676</v>
      </c>
      <c r="CB263" s="7"/>
      <c r="CV263" s="7">
        <v>45041</v>
      </c>
      <c r="CW263" s="7"/>
      <c r="DR263" s="7">
        <v>45406</v>
      </c>
      <c r="DS263" s="7"/>
      <c r="EN263" s="7">
        <v>45771</v>
      </c>
      <c r="EO263" s="7"/>
      <c r="FJ263" s="12">
        <v>0</v>
      </c>
      <c r="FK263" s="11">
        <v>0</v>
      </c>
      <c r="FL263">
        <v>0</v>
      </c>
      <c r="FM263">
        <v>0</v>
      </c>
      <c r="FN263">
        <v>0</v>
      </c>
      <c r="FO263" s="5">
        <v>0</v>
      </c>
      <c r="FP263" s="12">
        <v>0</v>
      </c>
      <c r="FQ263">
        <v>0</v>
      </c>
      <c r="FR263">
        <v>0</v>
      </c>
      <c r="FS263">
        <v>0</v>
      </c>
      <c r="FT263">
        <v>0</v>
      </c>
      <c r="FU263" s="5">
        <v>0</v>
      </c>
      <c r="FV263" s="12">
        <v>0</v>
      </c>
      <c r="FW263">
        <v>0</v>
      </c>
      <c r="FX263">
        <v>0</v>
      </c>
      <c r="FY263">
        <v>0</v>
      </c>
      <c r="FZ263">
        <v>0</v>
      </c>
      <c r="GA263" s="5">
        <v>0</v>
      </c>
      <c r="GB263" s="4">
        <v>0</v>
      </c>
      <c r="GC263">
        <v>0</v>
      </c>
      <c r="GD263">
        <v>0</v>
      </c>
      <c r="GE263">
        <v>0</v>
      </c>
      <c r="GF263">
        <v>0</v>
      </c>
      <c r="GG263" s="5">
        <v>0</v>
      </c>
      <c r="GH263" s="4">
        <v>0</v>
      </c>
      <c r="GI263">
        <v>0</v>
      </c>
      <c r="GJ263">
        <v>0</v>
      </c>
      <c r="GK263">
        <v>0</v>
      </c>
      <c r="GL263">
        <v>0</v>
      </c>
      <c r="GM263" s="5">
        <v>0</v>
      </c>
      <c r="GN263" s="12">
        <v>0</v>
      </c>
      <c r="GO263">
        <v>0</v>
      </c>
      <c r="GP263">
        <v>0</v>
      </c>
      <c r="GQ263">
        <v>0</v>
      </c>
      <c r="GR263">
        <v>0</v>
      </c>
      <c r="GS263" s="5">
        <v>0</v>
      </c>
      <c r="GT263" s="76"/>
      <c r="GU263" s="76"/>
      <c r="GV263">
        <v>0</v>
      </c>
      <c r="GX263">
        <v>0</v>
      </c>
      <c r="GZ263">
        <v>0</v>
      </c>
      <c r="HB263">
        <v>0</v>
      </c>
      <c r="HD263">
        <v>0</v>
      </c>
      <c r="HF263" s="7">
        <v>44140</v>
      </c>
      <c r="HG263" s="4"/>
      <c r="HX263" s="5"/>
      <c r="HY263" s="4"/>
      <c r="IJ263" s="5"/>
      <c r="IW263">
        <f t="shared" si="36"/>
        <v>249.71520863893136</v>
      </c>
      <c r="IX263">
        <f t="shared" si="37"/>
        <v>556.65455978277828</v>
      </c>
      <c r="IY263">
        <f t="shared" si="38"/>
        <v>58.484685559127371</v>
      </c>
      <c r="IZ263" s="75">
        <f t="shared" si="39"/>
        <v>3.2040999999999999</v>
      </c>
      <c r="JA263" t="e">
        <v>#NAME?</v>
      </c>
      <c r="JB263">
        <v>948.06127900000001</v>
      </c>
      <c r="JC263">
        <v>370.88003500000002</v>
      </c>
      <c r="JD263">
        <v>223.50401299999999</v>
      </c>
      <c r="JE263">
        <v>6.8356870000000001</v>
      </c>
      <c r="JF263">
        <v>7.6415660000000001</v>
      </c>
      <c r="JG263">
        <v>56.217233999999998</v>
      </c>
      <c r="JH263">
        <v>40.019632999999999</v>
      </c>
      <c r="JI263">
        <v>66.722241999999994</v>
      </c>
      <c r="JJ263">
        <f t="shared" si="40"/>
        <v>106.74187499999999</v>
      </c>
      <c r="JK263">
        <f t="shared" si="41"/>
        <v>33.314152180019349</v>
      </c>
      <c r="JL263">
        <f t="shared" si="42"/>
        <v>12.490132330451608</v>
      </c>
      <c r="JM263">
        <f t="shared" si="43"/>
        <v>20.82401984956774</v>
      </c>
      <c r="JN263">
        <v>18.952455</v>
      </c>
      <c r="JO263">
        <v>0.69728599999999996</v>
      </c>
      <c r="JP263">
        <v>166.456953</v>
      </c>
      <c r="JQ263">
        <v>188.82154700000001</v>
      </c>
      <c r="JR263">
        <v>1418.3677499999999</v>
      </c>
      <c r="JS263">
        <v>800.11249999999995</v>
      </c>
      <c r="JT263">
        <v>1783.576875</v>
      </c>
      <c r="JU263">
        <v>416.78825000000001</v>
      </c>
      <c r="JV263">
        <v>20.964296999999998</v>
      </c>
      <c r="JW263">
        <v>22.785623000000001</v>
      </c>
      <c r="JX263">
        <v>25.471886999999999</v>
      </c>
      <c r="JY263">
        <v>187.390781</v>
      </c>
      <c r="JZ263">
        <f t="shared" si="44"/>
        <v>58.484685559127371</v>
      </c>
      <c r="KA263">
        <v>133.39877000000001</v>
      </c>
      <c r="KB263">
        <v>222.40747999999999</v>
      </c>
      <c r="KC263">
        <v>63.174849000000002</v>
      </c>
      <c r="KD263">
        <v>2.3242859999999999</v>
      </c>
      <c r="KE263">
        <v>22.19426</v>
      </c>
      <c r="KF263">
        <v>25.176206000000001</v>
      </c>
      <c r="KG263">
        <v>189.115703</v>
      </c>
      <c r="KH263">
        <v>106.68165999999999</v>
      </c>
      <c r="KI263">
        <v>237.81025399999999</v>
      </c>
      <c r="KJ263">
        <v>55.571767999999999</v>
      </c>
      <c r="KK263">
        <v>2.7952400000000002</v>
      </c>
      <c r="KL263">
        <v>-67.888351</v>
      </c>
      <c r="KM263">
        <v>360.755402</v>
      </c>
      <c r="KN263">
        <v>33.252276999999999</v>
      </c>
      <c r="KO263">
        <v>-95.488342000000003</v>
      </c>
      <c r="KP263">
        <v>-102.014572</v>
      </c>
      <c r="KQ263">
        <v>-3.1747679999999998</v>
      </c>
      <c r="KR263">
        <v>24.253239000000001</v>
      </c>
      <c r="KS263">
        <v>-37.794314999999997</v>
      </c>
      <c r="KT263">
        <v>321.07553100000001</v>
      </c>
      <c r="KU263">
        <v>32.780448999999997</v>
      </c>
      <c r="KV263">
        <v>-101.281921</v>
      </c>
      <c r="KW263">
        <v>-107.18956799999999</v>
      </c>
      <c r="KX263">
        <v>-0.19767799999999999</v>
      </c>
      <c r="KY263">
        <v>28.061475999999999</v>
      </c>
      <c r="KZ263">
        <v>-42.386211000000003</v>
      </c>
      <c r="LA263">
        <v>324.22210699999999</v>
      </c>
      <c r="LB263">
        <v>32.786797</v>
      </c>
      <c r="LC263">
        <v>-100.58556400000001</v>
      </c>
      <c r="LD263">
        <v>-108.17189</v>
      </c>
      <c r="LE263">
        <v>-11.449741</v>
      </c>
      <c r="LF263">
        <v>30.130316000000001</v>
      </c>
      <c r="LG263">
        <v>0.59979400000000005</v>
      </c>
      <c r="LH263">
        <v>0.65502300000000002</v>
      </c>
      <c r="LI263" t="s">
        <v>1986</v>
      </c>
      <c r="LJ263" t="s">
        <v>1986</v>
      </c>
      <c r="LK263">
        <v>0.37491999999999998</v>
      </c>
      <c r="LL263">
        <v>0</v>
      </c>
      <c r="LM263" t="s">
        <v>1986</v>
      </c>
      <c r="LN263">
        <v>3.0393219999999999</v>
      </c>
      <c r="LO263" t="s">
        <v>1986</v>
      </c>
      <c r="LP263" t="s">
        <v>1986</v>
      </c>
      <c r="LQ263">
        <v>5.1626010000000004</v>
      </c>
      <c r="LR263">
        <v>1.1293089999999999</v>
      </c>
      <c r="LS263">
        <v>12.463785</v>
      </c>
      <c r="LT263">
        <v>1071.502375</v>
      </c>
      <c r="LU263">
        <v>352.54653100000002</v>
      </c>
      <c r="LV263">
        <v>45.087231000000003</v>
      </c>
      <c r="LW263">
        <v>39.924629000000003</v>
      </c>
    </row>
    <row r="264" spans="1:335" ht="16.149999999999999" customHeight="1" x14ac:dyDescent="0.3">
      <c r="A264">
        <v>280</v>
      </c>
      <c r="B264">
        <v>10191186</v>
      </c>
      <c r="C264" t="s">
        <v>384</v>
      </c>
      <c r="D264" t="s">
        <v>134</v>
      </c>
      <c r="E264" s="8" t="s">
        <v>102</v>
      </c>
      <c r="F264">
        <v>1</v>
      </c>
      <c r="G264">
        <v>4</v>
      </c>
      <c r="H264" s="77" t="s">
        <v>2183</v>
      </c>
      <c r="I264" s="77" t="s">
        <v>2185</v>
      </c>
      <c r="J264" s="101">
        <v>0</v>
      </c>
      <c r="K264" s="101">
        <v>0</v>
      </c>
      <c r="M264" s="101">
        <v>3</v>
      </c>
      <c r="N264" s="139">
        <v>43977</v>
      </c>
      <c r="O264" s="141" t="s">
        <v>2286</v>
      </c>
      <c r="P264" s="101"/>
      <c r="Q264" s="98" t="s">
        <v>2277</v>
      </c>
      <c r="R264" s="101"/>
      <c r="S264" s="98" t="s">
        <v>2278</v>
      </c>
      <c r="T264" s="139">
        <v>43977</v>
      </c>
      <c r="U264" s="101">
        <v>0</v>
      </c>
      <c r="V264" s="141"/>
      <c r="W264" s="98" t="s">
        <v>2281</v>
      </c>
      <c r="X264" s="101"/>
      <c r="Y264">
        <v>0</v>
      </c>
      <c r="Z264" s="7">
        <v>44372</v>
      </c>
      <c r="AA264" s="7">
        <v>44119</v>
      </c>
      <c r="AB264">
        <v>15.3</v>
      </c>
      <c r="AC264">
        <v>298</v>
      </c>
      <c r="AD264">
        <v>36</v>
      </c>
      <c r="AE264">
        <v>15</v>
      </c>
      <c r="AF264">
        <v>0.7</v>
      </c>
      <c r="AG264">
        <v>115</v>
      </c>
      <c r="AI264">
        <v>4.7</v>
      </c>
      <c r="AJ264">
        <v>154</v>
      </c>
      <c r="AL264">
        <v>96.067999999999998</v>
      </c>
      <c r="AM264">
        <v>127</v>
      </c>
      <c r="AN264">
        <v>46</v>
      </c>
      <c r="AP264">
        <v>95</v>
      </c>
      <c r="AQ264" t="s">
        <v>792</v>
      </c>
      <c r="AR264">
        <v>47.2</v>
      </c>
      <c r="AS264">
        <v>156</v>
      </c>
      <c r="AT264">
        <v>2.4336000000000002</v>
      </c>
      <c r="AU264">
        <v>19.395134779750165</v>
      </c>
      <c r="AV264" s="4">
        <v>127</v>
      </c>
      <c r="AW264" t="s">
        <v>485</v>
      </c>
      <c r="AX264">
        <v>81</v>
      </c>
      <c r="AY264" t="s">
        <v>485</v>
      </c>
      <c r="AZ264" s="11">
        <v>74.2</v>
      </c>
      <c r="BA264" s="6">
        <v>44455</v>
      </c>
      <c r="BD264" s="8"/>
      <c r="BF264" s="7">
        <v>44737</v>
      </c>
      <c r="BG264" s="7"/>
      <c r="BJ264">
        <v>40</v>
      </c>
      <c r="BK264">
        <v>14</v>
      </c>
      <c r="BL264">
        <v>0.5</v>
      </c>
      <c r="BM264">
        <v>99</v>
      </c>
      <c r="BO264">
        <v>4.3</v>
      </c>
      <c r="BP264">
        <v>157</v>
      </c>
      <c r="BR264">
        <v>94.027000000000001</v>
      </c>
      <c r="BS264">
        <v>120</v>
      </c>
      <c r="BV264">
        <v>103</v>
      </c>
      <c r="BW264" t="s">
        <v>718</v>
      </c>
      <c r="BX264">
        <v>49.1</v>
      </c>
      <c r="BY264">
        <v>156</v>
      </c>
      <c r="BZ264">
        <v>20.175871137409597</v>
      </c>
      <c r="CA264" s="7">
        <v>45102</v>
      </c>
      <c r="CB264" s="7"/>
      <c r="CV264" s="7">
        <v>45467</v>
      </c>
      <c r="CW264" s="7"/>
      <c r="DR264" s="7">
        <v>45832</v>
      </c>
      <c r="DS264" s="7"/>
      <c r="EN264" s="7">
        <v>46197</v>
      </c>
      <c r="EO264" s="7"/>
      <c r="FJ264" s="12">
        <v>2</v>
      </c>
      <c r="FK264" s="11">
        <v>1</v>
      </c>
      <c r="FL264">
        <v>0</v>
      </c>
      <c r="FM264">
        <v>0</v>
      </c>
      <c r="FN264">
        <v>0</v>
      </c>
      <c r="FO264" s="5">
        <v>0</v>
      </c>
      <c r="FP264" s="12">
        <v>2</v>
      </c>
      <c r="FQ264">
        <v>1</v>
      </c>
      <c r="FR264">
        <v>0</v>
      </c>
      <c r="FS264">
        <v>0</v>
      </c>
      <c r="FT264">
        <v>0</v>
      </c>
      <c r="FU264" s="5">
        <v>0</v>
      </c>
      <c r="FV264" s="12">
        <v>2</v>
      </c>
      <c r="FW264">
        <v>1</v>
      </c>
      <c r="FX264">
        <v>0</v>
      </c>
      <c r="FY264">
        <v>0</v>
      </c>
      <c r="FZ264">
        <v>0</v>
      </c>
      <c r="GA264" s="5">
        <v>0</v>
      </c>
      <c r="GB264" s="4">
        <v>2</v>
      </c>
      <c r="GC264">
        <v>1</v>
      </c>
      <c r="GD264">
        <v>0</v>
      </c>
      <c r="GE264">
        <v>0</v>
      </c>
      <c r="GF264">
        <v>0</v>
      </c>
      <c r="GG264" s="5">
        <v>0</v>
      </c>
      <c r="GH264" s="4">
        <v>2</v>
      </c>
      <c r="GI264">
        <v>1</v>
      </c>
      <c r="GJ264">
        <v>0</v>
      </c>
      <c r="GK264">
        <v>0</v>
      </c>
      <c r="GL264">
        <v>0</v>
      </c>
      <c r="GM264" s="5">
        <v>0</v>
      </c>
      <c r="GN264" s="12">
        <v>2</v>
      </c>
      <c r="GO264">
        <v>1</v>
      </c>
      <c r="GP264">
        <v>0</v>
      </c>
      <c r="GQ264">
        <v>0</v>
      </c>
      <c r="GR264">
        <v>0</v>
      </c>
      <c r="GS264" s="5">
        <v>0</v>
      </c>
      <c r="GV264">
        <v>0</v>
      </c>
      <c r="GX264">
        <v>0</v>
      </c>
      <c r="GZ264">
        <v>0</v>
      </c>
      <c r="HB264">
        <v>1</v>
      </c>
      <c r="HC264" t="s">
        <v>1068</v>
      </c>
      <c r="HD264">
        <v>0</v>
      </c>
      <c r="HF264" s="7">
        <v>45196</v>
      </c>
      <c r="HG264" s="4" t="s">
        <v>1397</v>
      </c>
      <c r="HH264" t="s">
        <v>1257</v>
      </c>
      <c r="HI264" t="s">
        <v>1397</v>
      </c>
      <c r="HJ264" t="s">
        <v>1257</v>
      </c>
      <c r="HW264" t="s">
        <v>1454</v>
      </c>
      <c r="HX264" s="5" t="s">
        <v>1490</v>
      </c>
      <c r="HY264" s="4"/>
      <c r="IA264" t="s">
        <v>1515</v>
      </c>
      <c r="IB264" t="s">
        <v>1246</v>
      </c>
      <c r="IG264" t="s">
        <v>1515</v>
      </c>
      <c r="IH264" t="s">
        <v>1246</v>
      </c>
      <c r="IJ264" s="5"/>
      <c r="IK264" t="s">
        <v>1688</v>
      </c>
      <c r="IL264" t="s">
        <v>1490</v>
      </c>
      <c r="IW264">
        <f t="shared" si="36"/>
        <v>309.09051939513472</v>
      </c>
      <c r="IX264">
        <f t="shared" si="37"/>
        <v>546.95153270874414</v>
      </c>
      <c r="IY264">
        <f t="shared" si="38"/>
        <v>37.318624260355023</v>
      </c>
      <c r="IZ264" s="75">
        <f t="shared" si="39"/>
        <v>2.4336000000000002</v>
      </c>
      <c r="JA264" t="e">
        <v>#NAME?</v>
      </c>
      <c r="JB264">
        <v>777.62695299999996</v>
      </c>
      <c r="JC264">
        <v>302.56002799999999</v>
      </c>
      <c r="JD264">
        <v>185.44001800000001</v>
      </c>
      <c r="JE264">
        <v>4.3637509999999997</v>
      </c>
      <c r="JF264">
        <v>5.4611190000000001</v>
      </c>
      <c r="JG264">
        <v>27.245581999999999</v>
      </c>
      <c r="JH264">
        <v>23.693425999999999</v>
      </c>
      <c r="JI264">
        <v>42.760187999999999</v>
      </c>
      <c r="JJ264">
        <f t="shared" si="40"/>
        <v>66.453614000000002</v>
      </c>
      <c r="JK264">
        <f t="shared" si="41"/>
        <v>27.306711867192636</v>
      </c>
      <c r="JL264">
        <f t="shared" si="42"/>
        <v>9.7359574293228128</v>
      </c>
      <c r="JM264">
        <f t="shared" si="43"/>
        <v>17.570754437869819</v>
      </c>
      <c r="JN264">
        <v>35.901645000000002</v>
      </c>
      <c r="JO264">
        <v>0.65727800000000003</v>
      </c>
      <c r="JP264">
        <v>146.43</v>
      </c>
      <c r="JQ264">
        <v>182.79459399999999</v>
      </c>
      <c r="JR264">
        <v>890.79112499999997</v>
      </c>
      <c r="JS264">
        <v>752.20268799999997</v>
      </c>
      <c r="JT264">
        <v>1331.06125</v>
      </c>
      <c r="JU264">
        <v>1144.9802500000001</v>
      </c>
      <c r="JV264">
        <v>26.865507999999998</v>
      </c>
      <c r="JW264">
        <v>14.545837000000001</v>
      </c>
      <c r="JX264">
        <v>18.203728999999999</v>
      </c>
      <c r="JY264">
        <v>90.818603999999993</v>
      </c>
      <c r="JZ264">
        <f t="shared" si="44"/>
        <v>37.318624260355023</v>
      </c>
      <c r="KA264">
        <v>78.978086000000005</v>
      </c>
      <c r="KB264">
        <v>142.53396499999999</v>
      </c>
      <c r="KC264">
        <v>119.67214800000001</v>
      </c>
      <c r="KD264">
        <v>2.190925</v>
      </c>
      <c r="KE264">
        <v>14.790908999999999</v>
      </c>
      <c r="KF264">
        <v>18.464099999999998</v>
      </c>
      <c r="KG264">
        <v>89.978905999999995</v>
      </c>
      <c r="KH264">
        <v>75.980073000000004</v>
      </c>
      <c r="KI264">
        <v>134.45063500000001</v>
      </c>
      <c r="KJ264">
        <v>115.65457000000001</v>
      </c>
      <c r="KK264">
        <v>2.7136870000000002</v>
      </c>
      <c r="KL264">
        <v>-96.489693000000003</v>
      </c>
      <c r="KM264">
        <v>236.660034</v>
      </c>
      <c r="KN264">
        <v>42.376060000000003</v>
      </c>
      <c r="KO264">
        <v>-77.433623999999995</v>
      </c>
      <c r="KP264">
        <v>-95.959220999999999</v>
      </c>
      <c r="KQ264">
        <v>54.060490000000001</v>
      </c>
      <c r="KR264">
        <v>31.155760000000001</v>
      </c>
      <c r="KS264">
        <v>-82.436806000000004</v>
      </c>
      <c r="KT264">
        <v>220.84510800000001</v>
      </c>
      <c r="KU264">
        <v>39.187016</v>
      </c>
      <c r="KV264">
        <v>-80.355689999999996</v>
      </c>
      <c r="KW264">
        <v>-100.624672</v>
      </c>
      <c r="KX264">
        <v>22.901457000000001</v>
      </c>
      <c r="KY264">
        <v>26.313044000000001</v>
      </c>
      <c r="KZ264">
        <v>-87.622269000000003</v>
      </c>
      <c r="LA264">
        <v>221.316284</v>
      </c>
      <c r="LB264">
        <v>39.167392999999997</v>
      </c>
      <c r="LC264">
        <v>-79.616698999999997</v>
      </c>
      <c r="LD264">
        <v>-98.858536000000001</v>
      </c>
      <c r="LE264">
        <v>30.990286000000001</v>
      </c>
      <c r="LF264">
        <v>32.192638000000002</v>
      </c>
      <c r="LG264">
        <v>0.55410000000000004</v>
      </c>
      <c r="LH264">
        <v>0.70922300000000005</v>
      </c>
      <c r="LI264" t="s">
        <v>1986</v>
      </c>
      <c r="LJ264" t="s">
        <v>1986</v>
      </c>
      <c r="LK264">
        <v>0.356541</v>
      </c>
      <c r="LL264">
        <v>0</v>
      </c>
      <c r="LM264" t="s">
        <v>1986</v>
      </c>
      <c r="LN264">
        <v>3.5302479999999998</v>
      </c>
      <c r="LO264" t="s">
        <v>1986</v>
      </c>
      <c r="LP264" t="s">
        <v>1986</v>
      </c>
      <c r="LQ264">
        <v>-24.752808000000002</v>
      </c>
      <c r="LR264">
        <v>0.82538400000000001</v>
      </c>
      <c r="LS264">
        <v>8.1310999999999994E-2</v>
      </c>
      <c r="LT264">
        <v>989.90274999999997</v>
      </c>
      <c r="LU264">
        <v>280.40600000000001</v>
      </c>
      <c r="LV264">
        <v>117.003235</v>
      </c>
      <c r="LW264">
        <v>141.75604200000001</v>
      </c>
    </row>
    <row r="265" spans="1:335" ht="16.149999999999999" customHeight="1" x14ac:dyDescent="0.3">
      <c r="A265">
        <v>281</v>
      </c>
      <c r="B265">
        <v>10199407</v>
      </c>
      <c r="C265" t="s">
        <v>357</v>
      </c>
      <c r="D265" t="s">
        <v>134</v>
      </c>
      <c r="E265" s="8" t="s">
        <v>104</v>
      </c>
      <c r="F265">
        <v>1</v>
      </c>
      <c r="G265">
        <v>3</v>
      </c>
      <c r="H265" s="77" t="s">
        <v>2180</v>
      </c>
      <c r="I265" s="77" t="s">
        <v>2177</v>
      </c>
      <c r="J265" s="101"/>
      <c r="K265" s="101">
        <v>0</v>
      </c>
      <c r="M265" s="101"/>
      <c r="N265" s="101"/>
      <c r="O265" s="141" t="s">
        <v>2286</v>
      </c>
      <c r="P265" s="101"/>
      <c r="Q265" s="98" t="s">
        <v>2277</v>
      </c>
      <c r="R265" s="101"/>
      <c r="S265" s="141" t="s">
        <v>2277</v>
      </c>
      <c r="T265" s="101"/>
      <c r="U265" s="101">
        <v>0</v>
      </c>
      <c r="V265" s="141"/>
      <c r="W265" s="98" t="s">
        <v>2281</v>
      </c>
      <c r="X265" s="101"/>
      <c r="Y265">
        <v>0</v>
      </c>
      <c r="Z265" s="7">
        <v>43992</v>
      </c>
      <c r="AA265" s="7">
        <v>43992</v>
      </c>
      <c r="AB265">
        <v>11.4</v>
      </c>
      <c r="AC265">
        <v>264</v>
      </c>
      <c r="AD265">
        <v>56</v>
      </c>
      <c r="AE265">
        <v>57</v>
      </c>
      <c r="AF265">
        <v>0.7</v>
      </c>
      <c r="AG265">
        <v>164</v>
      </c>
      <c r="AH265">
        <v>1.01</v>
      </c>
      <c r="AI265">
        <v>4.9000000000000004</v>
      </c>
      <c r="AJ265">
        <v>97</v>
      </c>
      <c r="AL265">
        <v>89.48</v>
      </c>
      <c r="AM265">
        <v>204</v>
      </c>
      <c r="AN265">
        <v>53</v>
      </c>
      <c r="AP265">
        <v>139</v>
      </c>
      <c r="AQ265" t="s">
        <v>752</v>
      </c>
      <c r="AR265">
        <v>56.3</v>
      </c>
      <c r="AS265">
        <v>160</v>
      </c>
      <c r="AT265">
        <v>2.5600000000000005</v>
      </c>
      <c r="AU265">
        <v>21.992187499999993</v>
      </c>
      <c r="AV265" s="4">
        <v>131</v>
      </c>
      <c r="AW265" t="s">
        <v>580</v>
      </c>
      <c r="AX265">
        <v>74</v>
      </c>
      <c r="AY265" t="s">
        <v>580</v>
      </c>
      <c r="AZ265" s="11">
        <v>76.7</v>
      </c>
      <c r="BA265" s="6">
        <v>43992</v>
      </c>
      <c r="BD265" s="8"/>
      <c r="BF265" s="7">
        <v>44357</v>
      </c>
      <c r="BG265" s="7">
        <v>44285</v>
      </c>
      <c r="BH265">
        <v>9.9</v>
      </c>
      <c r="BI265">
        <v>292</v>
      </c>
      <c r="BJ265">
        <v>28</v>
      </c>
      <c r="BK265">
        <v>12</v>
      </c>
      <c r="BL265">
        <v>0.7</v>
      </c>
      <c r="BM265">
        <v>160</v>
      </c>
      <c r="BN265">
        <v>1.01</v>
      </c>
      <c r="BO265">
        <v>4.9000000000000004</v>
      </c>
      <c r="BP265">
        <v>99</v>
      </c>
      <c r="BR265">
        <v>97.536000000000001</v>
      </c>
      <c r="BS265">
        <v>199</v>
      </c>
      <c r="BT265">
        <v>46</v>
      </c>
      <c r="BV265">
        <v>192</v>
      </c>
      <c r="BW265" t="s">
        <v>751</v>
      </c>
      <c r="BX265">
        <v>56.7</v>
      </c>
      <c r="BY265">
        <v>159.4</v>
      </c>
      <c r="BZ265">
        <v>22.315489862391747</v>
      </c>
      <c r="CA265" s="7">
        <v>44722</v>
      </c>
      <c r="CB265" s="7">
        <v>44652</v>
      </c>
      <c r="CC265">
        <v>11.5</v>
      </c>
      <c r="CD265">
        <v>302</v>
      </c>
      <c r="CE265">
        <v>37</v>
      </c>
      <c r="CF265">
        <v>18</v>
      </c>
      <c r="CG265">
        <v>0.8</v>
      </c>
      <c r="CH265">
        <v>175</v>
      </c>
      <c r="CI265">
        <v>0.99</v>
      </c>
      <c r="CJ265">
        <v>4.8</v>
      </c>
      <c r="CK265">
        <v>112</v>
      </c>
      <c r="CM265">
        <v>87.388999999999996</v>
      </c>
      <c r="CN265">
        <v>208</v>
      </c>
      <c r="CO265">
        <v>47</v>
      </c>
      <c r="CQ265">
        <v>217</v>
      </c>
      <c r="CR265" t="s">
        <v>750</v>
      </c>
      <c r="CS265">
        <v>57.3</v>
      </c>
      <c r="CT265">
        <v>160</v>
      </c>
      <c r="CU265">
        <v>22.382812499999993</v>
      </c>
      <c r="CV265" s="7">
        <v>45087</v>
      </c>
      <c r="CW265" s="7">
        <v>45177</v>
      </c>
      <c r="CX265">
        <v>18</v>
      </c>
      <c r="CY265">
        <v>218</v>
      </c>
      <c r="CZ265">
        <v>28</v>
      </c>
      <c r="DA265">
        <v>15</v>
      </c>
      <c r="DB265">
        <v>0.8</v>
      </c>
      <c r="DC265">
        <v>158</v>
      </c>
      <c r="DD265">
        <v>1</v>
      </c>
      <c r="DE265">
        <v>4.9000000000000004</v>
      </c>
      <c r="DF265">
        <v>104</v>
      </c>
      <c r="DG265">
        <v>5.8</v>
      </c>
      <c r="DH265">
        <v>78.763000000000005</v>
      </c>
      <c r="DI265">
        <v>182</v>
      </c>
      <c r="DJ265">
        <v>56</v>
      </c>
      <c r="DL265">
        <v>106</v>
      </c>
      <c r="DM265" t="s">
        <v>616</v>
      </c>
      <c r="DN265">
        <v>52.6</v>
      </c>
      <c r="DO265">
        <v>160</v>
      </c>
      <c r="DP265">
        <v>1.6</v>
      </c>
      <c r="DQ265">
        <v>20.546874999999996</v>
      </c>
      <c r="DR265" s="7">
        <v>45452</v>
      </c>
      <c r="DS265" s="7">
        <v>45177</v>
      </c>
      <c r="DT265">
        <v>18</v>
      </c>
      <c r="DU265">
        <v>218</v>
      </c>
      <c r="EI265" t="s">
        <v>616</v>
      </c>
      <c r="EJ265">
        <v>52.6</v>
      </c>
      <c r="EK265">
        <v>160</v>
      </c>
      <c r="EL265">
        <v>1.6</v>
      </c>
      <c r="EM265">
        <v>20.546874999999996</v>
      </c>
      <c r="EN265" s="7">
        <v>45817</v>
      </c>
      <c r="EO265" s="7"/>
      <c r="FJ265" s="12">
        <v>0</v>
      </c>
      <c r="FK265" s="11">
        <v>0</v>
      </c>
      <c r="FL265">
        <v>0</v>
      </c>
      <c r="FM265">
        <v>0</v>
      </c>
      <c r="FN265">
        <v>0</v>
      </c>
      <c r="FO265" s="5">
        <v>0</v>
      </c>
      <c r="FP265" s="12">
        <v>0</v>
      </c>
      <c r="FQ265">
        <v>0</v>
      </c>
      <c r="FR265">
        <v>0</v>
      </c>
      <c r="FS265">
        <v>0</v>
      </c>
      <c r="FT265">
        <v>0</v>
      </c>
      <c r="FU265" s="5">
        <v>0</v>
      </c>
      <c r="FV265" s="12">
        <v>0</v>
      </c>
      <c r="FW265">
        <v>0</v>
      </c>
      <c r="FX265">
        <v>0</v>
      </c>
      <c r="FY265">
        <v>0</v>
      </c>
      <c r="FZ265">
        <v>0</v>
      </c>
      <c r="GA265" s="5">
        <v>0</v>
      </c>
      <c r="GB265" s="4">
        <v>0</v>
      </c>
      <c r="GC265">
        <v>0</v>
      </c>
      <c r="GD265">
        <v>0</v>
      </c>
      <c r="GE265">
        <v>0</v>
      </c>
      <c r="GF265">
        <v>0</v>
      </c>
      <c r="GG265" s="5">
        <v>0</v>
      </c>
      <c r="GH265" s="4">
        <v>0</v>
      </c>
      <c r="GI265">
        <v>0</v>
      </c>
      <c r="GJ265">
        <v>0</v>
      </c>
      <c r="GK265">
        <v>0</v>
      </c>
      <c r="GL265">
        <v>0</v>
      </c>
      <c r="GM265" s="5">
        <v>0</v>
      </c>
      <c r="GN265" s="12">
        <v>0</v>
      </c>
      <c r="GO265">
        <v>0</v>
      </c>
      <c r="GP265">
        <v>0</v>
      </c>
      <c r="GQ265">
        <v>0</v>
      </c>
      <c r="GR265">
        <v>0</v>
      </c>
      <c r="GS265" s="5">
        <v>0</v>
      </c>
      <c r="GV265">
        <v>0</v>
      </c>
      <c r="GX265">
        <v>0</v>
      </c>
      <c r="GZ265">
        <v>0</v>
      </c>
      <c r="HB265">
        <v>0</v>
      </c>
      <c r="HD265">
        <v>0</v>
      </c>
      <c r="HF265" s="7">
        <v>45177</v>
      </c>
      <c r="HG265" s="4"/>
      <c r="HX265" s="5"/>
      <c r="HY265" s="4"/>
      <c r="IJ265" s="5"/>
      <c r="IK265" t="s">
        <v>1686</v>
      </c>
      <c r="IL265" t="s">
        <v>1334</v>
      </c>
      <c r="IW265">
        <f t="shared" si="36"/>
        <v>292.85668945312494</v>
      </c>
      <c r="IX265">
        <f t="shared" si="37"/>
        <v>335.85097656249997</v>
      </c>
      <c r="IY265">
        <f t="shared" si="38"/>
        <v>39.598888281249991</v>
      </c>
      <c r="IZ265" s="75">
        <f t="shared" si="39"/>
        <v>2.5600000000000005</v>
      </c>
      <c r="JA265" t="e">
        <v>#NAME?</v>
      </c>
      <c r="JB265">
        <v>791.41033900000002</v>
      </c>
      <c r="JC265">
        <v>307.44003300000003</v>
      </c>
      <c r="JD265">
        <v>189.344009</v>
      </c>
      <c r="JE265">
        <v>3.6698</v>
      </c>
      <c r="JF265">
        <v>5.5011270000000003</v>
      </c>
      <c r="JG265">
        <v>25.343288999999999</v>
      </c>
      <c r="JH265">
        <v>30.401467</v>
      </c>
      <c r="JI265">
        <v>30.289541</v>
      </c>
      <c r="JJ265">
        <f t="shared" si="40"/>
        <v>60.691007999999997</v>
      </c>
      <c r="JK265">
        <f t="shared" si="41"/>
        <v>23.707424999999994</v>
      </c>
      <c r="JL265">
        <f t="shared" si="42"/>
        <v>11.875573046874997</v>
      </c>
      <c r="JM265">
        <f t="shared" si="43"/>
        <v>11.831851953124998</v>
      </c>
      <c r="JN265">
        <v>17.672668000000002</v>
      </c>
      <c r="JO265">
        <v>0.33340199999999998</v>
      </c>
      <c r="JP265">
        <v>101.31124199999999</v>
      </c>
      <c r="JQ265">
        <v>158.22290599999999</v>
      </c>
      <c r="JR265">
        <v>684.25450000000001</v>
      </c>
      <c r="JS265">
        <v>749.71312499999999</v>
      </c>
      <c r="JT265">
        <v>859.77850000000001</v>
      </c>
      <c r="JU265">
        <v>481.38437499999998</v>
      </c>
      <c r="JV265">
        <v>10.54978</v>
      </c>
      <c r="JW265">
        <v>14.679198</v>
      </c>
      <c r="JX265">
        <v>22.004507</v>
      </c>
      <c r="JY265">
        <v>101.373154</v>
      </c>
      <c r="JZ265">
        <f t="shared" si="44"/>
        <v>39.598888281249991</v>
      </c>
      <c r="KA265">
        <v>121.605869</v>
      </c>
      <c r="KB265">
        <v>121.158164</v>
      </c>
      <c r="KC265">
        <v>70.690674000000001</v>
      </c>
      <c r="KD265">
        <v>1.333607</v>
      </c>
      <c r="KE265">
        <v>15.009072</v>
      </c>
      <c r="KF265">
        <v>23.440429999999999</v>
      </c>
      <c r="KG265">
        <v>101.371045</v>
      </c>
      <c r="KH265">
        <v>111.068613</v>
      </c>
      <c r="KI265">
        <v>127.3746</v>
      </c>
      <c r="KJ265">
        <v>71.316205999999994</v>
      </c>
      <c r="KK265">
        <v>1.5629299999999999</v>
      </c>
      <c r="KL265">
        <v>-93.715630000000004</v>
      </c>
      <c r="KM265">
        <v>319.74444599999998</v>
      </c>
      <c r="KN265">
        <v>39.691535999999999</v>
      </c>
      <c r="KO265">
        <v>-98.734748999999994</v>
      </c>
      <c r="KP265">
        <v>-103.357788</v>
      </c>
      <c r="KQ265">
        <v>2.0012089999999998</v>
      </c>
      <c r="KR265">
        <v>36.016646999999999</v>
      </c>
      <c r="KS265">
        <v>-88.935753000000005</v>
      </c>
      <c r="KT265">
        <v>316.478363</v>
      </c>
      <c r="KU265">
        <v>44.318171999999997</v>
      </c>
      <c r="KV265">
        <v>-101.278397</v>
      </c>
      <c r="KW265">
        <v>-110.782135</v>
      </c>
      <c r="KX265">
        <v>-19.389838999999998</v>
      </c>
      <c r="KY265">
        <v>42.664287999999999</v>
      </c>
      <c r="KZ265">
        <v>-88.942481999999998</v>
      </c>
      <c r="LA265">
        <v>316.80892899999998</v>
      </c>
      <c r="LB265">
        <v>43.154327000000002</v>
      </c>
      <c r="LC265">
        <v>-100.62885300000001</v>
      </c>
      <c r="LD265">
        <v>-110.13485</v>
      </c>
      <c r="LE265">
        <v>-41.041550000000001</v>
      </c>
      <c r="LF265">
        <v>39.796387000000003</v>
      </c>
      <c r="LG265">
        <v>1.003695</v>
      </c>
      <c r="LH265">
        <v>0.70542800000000006</v>
      </c>
      <c r="LI265" t="s">
        <v>1986</v>
      </c>
      <c r="LJ265" t="s">
        <v>1986</v>
      </c>
      <c r="LK265">
        <v>0.50092199999999998</v>
      </c>
      <c r="LL265">
        <v>0</v>
      </c>
      <c r="LM265" t="s">
        <v>1986</v>
      </c>
      <c r="LN265">
        <v>5.1116989999999998</v>
      </c>
      <c r="LO265" t="s">
        <v>1986</v>
      </c>
      <c r="LP265" t="s">
        <v>1986</v>
      </c>
      <c r="LQ265">
        <v>-10.110027000000001</v>
      </c>
      <c r="LR265">
        <v>0.78021799999999997</v>
      </c>
      <c r="LS265">
        <v>17.234781000000002</v>
      </c>
      <c r="LT265">
        <v>1223.114875</v>
      </c>
      <c r="LU265">
        <v>239.27759399999999</v>
      </c>
      <c r="LV265">
        <v>35.890171000000002</v>
      </c>
      <c r="LW265">
        <v>46.000197999999997</v>
      </c>
    </row>
    <row r="266" spans="1:335" ht="16.149999999999999" customHeight="1" x14ac:dyDescent="0.3">
      <c r="A266">
        <v>282</v>
      </c>
      <c r="B266">
        <v>10200502</v>
      </c>
      <c r="C266" t="s">
        <v>285</v>
      </c>
      <c r="D266" t="s">
        <v>134</v>
      </c>
      <c r="E266" t="s">
        <v>105</v>
      </c>
      <c r="F266" s="8">
        <v>1</v>
      </c>
      <c r="G266" s="8"/>
      <c r="H266" s="80"/>
      <c r="I266" s="80" t="s">
        <v>2157</v>
      </c>
      <c r="J266" s="100">
        <v>0</v>
      </c>
      <c r="K266" s="100">
        <v>0</v>
      </c>
      <c r="L266" s="86"/>
      <c r="M266" s="100"/>
      <c r="N266" s="100"/>
      <c r="O266" s="95" t="s">
        <v>2286</v>
      </c>
      <c r="P266" s="100"/>
      <c r="Q266" s="140" t="s">
        <v>2277</v>
      </c>
      <c r="R266" s="100"/>
      <c r="S266" s="95" t="s">
        <v>2277</v>
      </c>
      <c r="T266" s="100"/>
      <c r="U266" s="100">
        <v>0</v>
      </c>
      <c r="V266" s="140"/>
      <c r="W266" s="140" t="s">
        <v>2281</v>
      </c>
      <c r="X266" s="100"/>
      <c r="Y266">
        <v>0</v>
      </c>
      <c r="Z266" s="7">
        <v>44089</v>
      </c>
      <c r="AA266" s="7">
        <v>44047</v>
      </c>
      <c r="AB266">
        <v>4.8</v>
      </c>
      <c r="AC266">
        <v>267</v>
      </c>
      <c r="AD266">
        <v>37</v>
      </c>
      <c r="AE266">
        <v>72</v>
      </c>
      <c r="AF266">
        <v>1.1000000000000001</v>
      </c>
      <c r="AG266">
        <v>125</v>
      </c>
      <c r="AH266">
        <v>0.96</v>
      </c>
      <c r="AI266">
        <v>3.1</v>
      </c>
      <c r="AJ266">
        <v>85</v>
      </c>
      <c r="AL266">
        <v>150.15799999999999</v>
      </c>
      <c r="AM266">
        <v>249</v>
      </c>
      <c r="AQ266" t="s">
        <v>594</v>
      </c>
      <c r="AR266">
        <v>72.099999999999994</v>
      </c>
      <c r="AS266">
        <v>164</v>
      </c>
      <c r="AT266">
        <v>2.6895999999999995</v>
      </c>
      <c r="AU266">
        <v>26.806960142772152</v>
      </c>
      <c r="AV266" s="4">
        <v>101</v>
      </c>
      <c r="AW266" t="s">
        <v>1813</v>
      </c>
      <c r="AX266">
        <v>79</v>
      </c>
      <c r="AY266" t="s">
        <v>1813</v>
      </c>
      <c r="AZ266" s="11">
        <v>105.4</v>
      </c>
      <c r="BA266" s="6">
        <v>44089</v>
      </c>
      <c r="BD266" s="8"/>
      <c r="BF266" s="7">
        <v>44454</v>
      </c>
      <c r="BG266" s="7"/>
      <c r="BJ266">
        <v>46</v>
      </c>
      <c r="BK266">
        <v>49</v>
      </c>
      <c r="BL266">
        <v>1.1000000000000001</v>
      </c>
      <c r="BM266">
        <v>116</v>
      </c>
      <c r="BO266">
        <v>4.5999999999999996</v>
      </c>
      <c r="BP266">
        <v>92</v>
      </c>
      <c r="BR266">
        <v>88.998000000000005</v>
      </c>
      <c r="BX266">
        <v>80</v>
      </c>
      <c r="BY266">
        <v>164</v>
      </c>
      <c r="BZ266">
        <v>29.744199881023196</v>
      </c>
      <c r="CA266" s="7">
        <v>44819</v>
      </c>
      <c r="CB266" s="7"/>
      <c r="CE266">
        <v>54</v>
      </c>
      <c r="CF266">
        <v>57</v>
      </c>
      <c r="CG266">
        <v>0.6</v>
      </c>
      <c r="CH266">
        <v>112</v>
      </c>
      <c r="CJ266">
        <v>4.5999999999999996</v>
      </c>
      <c r="CK266">
        <v>98</v>
      </c>
      <c r="CM266">
        <v>96.700999999999993</v>
      </c>
      <c r="CS266">
        <v>80</v>
      </c>
      <c r="CT266">
        <v>164</v>
      </c>
      <c r="CU266">
        <v>29.744199881023196</v>
      </c>
      <c r="CV266" s="7">
        <v>45184</v>
      </c>
      <c r="CW266" s="7"/>
      <c r="DR266" s="7">
        <v>45549</v>
      </c>
      <c r="DS266" s="7"/>
      <c r="EN266" s="7">
        <v>45914</v>
      </c>
      <c r="EO266" s="7"/>
      <c r="FJ266" s="12">
        <v>0</v>
      </c>
      <c r="FK266" s="11">
        <v>0</v>
      </c>
      <c r="FL266">
        <v>0</v>
      </c>
      <c r="FM266">
        <v>0</v>
      </c>
      <c r="FN266">
        <v>0</v>
      </c>
      <c r="FO266" s="5">
        <v>0</v>
      </c>
      <c r="FP266" s="12">
        <v>0</v>
      </c>
      <c r="FQ266">
        <v>0</v>
      </c>
      <c r="FR266">
        <v>0</v>
      </c>
      <c r="FS266">
        <v>0</v>
      </c>
      <c r="FT266">
        <v>0</v>
      </c>
      <c r="FU266" s="5">
        <v>0</v>
      </c>
      <c r="FV266" s="12">
        <v>0</v>
      </c>
      <c r="FW266">
        <v>0</v>
      </c>
      <c r="FX266">
        <v>0</v>
      </c>
      <c r="FY266">
        <v>0</v>
      </c>
      <c r="FZ266">
        <v>0</v>
      </c>
      <c r="GA266" s="5">
        <v>0</v>
      </c>
      <c r="GB266" s="4">
        <v>0</v>
      </c>
      <c r="GC266">
        <v>0</v>
      </c>
      <c r="GD266">
        <v>0</v>
      </c>
      <c r="GE266">
        <v>0</v>
      </c>
      <c r="GF266">
        <v>0</v>
      </c>
      <c r="GG266" s="5">
        <v>0</v>
      </c>
      <c r="GH266" s="4">
        <v>0</v>
      </c>
      <c r="GI266">
        <v>0</v>
      </c>
      <c r="GJ266">
        <v>0</v>
      </c>
      <c r="GK266">
        <v>0</v>
      </c>
      <c r="GL266">
        <v>0</v>
      </c>
      <c r="GM266" s="5">
        <v>0</v>
      </c>
      <c r="GN266" s="12">
        <v>0</v>
      </c>
      <c r="GO266">
        <v>0</v>
      </c>
      <c r="GP266">
        <v>0</v>
      </c>
      <c r="GQ266">
        <v>0</v>
      </c>
      <c r="GR266">
        <v>0</v>
      </c>
      <c r="GS266" s="5">
        <v>0</v>
      </c>
      <c r="GT266" s="76"/>
      <c r="GU266" s="76"/>
      <c r="GV266">
        <v>0</v>
      </c>
      <c r="GX266">
        <v>0</v>
      </c>
      <c r="GZ266">
        <v>0</v>
      </c>
      <c r="HB266">
        <v>0</v>
      </c>
      <c r="HD266">
        <v>0</v>
      </c>
      <c r="HF266" s="7">
        <v>44225</v>
      </c>
      <c r="HG266" s="4"/>
      <c r="HX266" s="5"/>
      <c r="HY266" s="4"/>
      <c r="IJ266" s="5"/>
      <c r="IW266">
        <f t="shared" si="36"/>
        <v>404.95570902736478</v>
      </c>
      <c r="IX266">
        <f t="shared" si="37"/>
        <v>1007.8922516359313</v>
      </c>
      <c r="IY266">
        <f t="shared" si="38"/>
        <v>43.017512641284952</v>
      </c>
      <c r="IZ266" s="75">
        <f t="shared" si="39"/>
        <v>2.6895999999999995</v>
      </c>
      <c r="JA266" t="e">
        <v>#NAME?</v>
      </c>
      <c r="JB266">
        <v>898.11029099999996</v>
      </c>
      <c r="JC266">
        <v>339.64801</v>
      </c>
      <c r="JD266">
        <v>226.43202199999999</v>
      </c>
      <c r="JE266">
        <v>5.1381959999999998</v>
      </c>
      <c r="JF266">
        <v>7.8416059999999996</v>
      </c>
      <c r="JG266">
        <v>34.709969000000001</v>
      </c>
      <c r="JH266">
        <v>33.509726999999998</v>
      </c>
      <c r="JI266">
        <v>75.609780999999998</v>
      </c>
      <c r="JJ266">
        <f t="shared" si="40"/>
        <v>109.119508</v>
      </c>
      <c r="JK266">
        <f t="shared" si="41"/>
        <v>40.570905710886386</v>
      </c>
      <c r="JL266">
        <f t="shared" si="42"/>
        <v>12.459000223081501</v>
      </c>
      <c r="JM266">
        <f t="shared" si="43"/>
        <v>28.111905487804883</v>
      </c>
      <c r="JN266">
        <v>23.673421999999999</v>
      </c>
      <c r="JO266">
        <v>0.68871300000000002</v>
      </c>
      <c r="JP266">
        <v>175.00729699999999</v>
      </c>
      <c r="JQ266">
        <v>247.81364099999999</v>
      </c>
      <c r="JR266">
        <v>1115.1913750000001</v>
      </c>
      <c r="JS266">
        <v>1089.1688750000001</v>
      </c>
      <c r="JT266">
        <v>2710.8270000000002</v>
      </c>
      <c r="JU266">
        <v>752.69712500000003</v>
      </c>
      <c r="JV266">
        <v>26.488285000000001</v>
      </c>
      <c r="JW266">
        <v>17.127319</v>
      </c>
      <c r="JX266">
        <v>26.138688999999999</v>
      </c>
      <c r="JY266">
        <v>115.69990199999999</v>
      </c>
      <c r="JZ266">
        <f t="shared" si="44"/>
        <v>43.017512641284952</v>
      </c>
      <c r="KA266">
        <v>111.699082</v>
      </c>
      <c r="KB266">
        <v>252.03259800000001</v>
      </c>
      <c r="KC266">
        <v>78.911405999999999</v>
      </c>
      <c r="KD266">
        <v>2.2957079999999999</v>
      </c>
      <c r="KE266">
        <v>17.677505</v>
      </c>
      <c r="KF266">
        <v>25.031680000000001</v>
      </c>
      <c r="KG266">
        <v>112.645596</v>
      </c>
      <c r="KH266">
        <v>110.017051</v>
      </c>
      <c r="KI266">
        <v>273.82091800000001</v>
      </c>
      <c r="KJ266">
        <v>76.030010000000004</v>
      </c>
      <c r="KK266">
        <v>2.6755840000000002</v>
      </c>
      <c r="KL266">
        <v>-118.484741</v>
      </c>
      <c r="KM266">
        <v>306.87853999999999</v>
      </c>
      <c r="KN266">
        <v>17.976949999999999</v>
      </c>
      <c r="KO266">
        <v>-95.203682000000001</v>
      </c>
      <c r="KP266">
        <v>-103.49067700000001</v>
      </c>
      <c r="KQ266">
        <v>-24.480522000000001</v>
      </c>
      <c r="KR266">
        <v>17.085550000000001</v>
      </c>
      <c r="KS266">
        <v>-115.52169000000001</v>
      </c>
      <c r="KT266">
        <v>279.61517300000003</v>
      </c>
      <c r="KU266">
        <v>17.950026000000001</v>
      </c>
      <c r="KV266">
        <v>-99.029594000000003</v>
      </c>
      <c r="KW266">
        <v>-108.135345</v>
      </c>
      <c r="KX266">
        <v>-48.059994000000003</v>
      </c>
      <c r="KY266">
        <v>24.547718</v>
      </c>
      <c r="KZ266">
        <v>-114.861198</v>
      </c>
      <c r="LA266">
        <v>304.472961</v>
      </c>
      <c r="LB266">
        <v>17.275366000000002</v>
      </c>
      <c r="LC266">
        <v>-99.456383000000002</v>
      </c>
      <c r="LD266">
        <v>-108.139954</v>
      </c>
      <c r="LE266">
        <v>-108.42887899999999</v>
      </c>
      <c r="LF266">
        <v>21.980796999999999</v>
      </c>
      <c r="LG266">
        <v>0.443193</v>
      </c>
      <c r="LH266">
        <v>0.75867300000000004</v>
      </c>
      <c r="LI266" t="s">
        <v>1986</v>
      </c>
      <c r="LJ266" t="s">
        <v>1986</v>
      </c>
      <c r="LK266">
        <v>0.30709199999999998</v>
      </c>
      <c r="LL266">
        <v>0</v>
      </c>
      <c r="LM266" t="s">
        <v>1986</v>
      </c>
      <c r="LN266">
        <v>3.3689119999999999</v>
      </c>
      <c r="LO266" t="s">
        <v>1986</v>
      </c>
      <c r="LP266" t="s">
        <v>1986</v>
      </c>
      <c r="LQ266">
        <v>4.5162199999999997</v>
      </c>
      <c r="LR266">
        <v>1.1129370000000001</v>
      </c>
      <c r="LS266">
        <v>12.779712</v>
      </c>
      <c r="LT266">
        <v>535.14106200000003</v>
      </c>
      <c r="LU266">
        <v>158.846844</v>
      </c>
      <c r="LV266">
        <v>44.505211000000003</v>
      </c>
      <c r="LW266">
        <v>39.988990999999999</v>
      </c>
    </row>
    <row r="267" spans="1:335" ht="16.149999999999999" customHeight="1" x14ac:dyDescent="0.3">
      <c r="A267">
        <v>283</v>
      </c>
      <c r="B267">
        <v>10214074</v>
      </c>
      <c r="C267" t="s">
        <v>406</v>
      </c>
      <c r="D267" t="s">
        <v>134</v>
      </c>
      <c r="E267" s="8" t="s">
        <v>106</v>
      </c>
      <c r="F267">
        <v>1</v>
      </c>
      <c r="G267">
        <v>4</v>
      </c>
      <c r="I267" s="77" t="s">
        <v>2185</v>
      </c>
      <c r="J267" s="101">
        <v>0</v>
      </c>
      <c r="K267" s="101">
        <v>0</v>
      </c>
      <c r="M267" s="101">
        <v>3</v>
      </c>
      <c r="N267" s="139">
        <v>43987</v>
      </c>
      <c r="O267" s="98" t="s">
        <v>2274</v>
      </c>
      <c r="P267" s="139">
        <v>43990</v>
      </c>
      <c r="Q267" s="98" t="s">
        <v>2277</v>
      </c>
      <c r="R267" s="101"/>
      <c r="S267" s="98" t="s">
        <v>2278</v>
      </c>
      <c r="T267" s="139">
        <v>43987</v>
      </c>
      <c r="U267" s="101">
        <v>0</v>
      </c>
      <c r="V267" s="141"/>
      <c r="W267" s="98" t="s">
        <v>2281</v>
      </c>
      <c r="X267" s="101"/>
      <c r="Y267">
        <v>0</v>
      </c>
      <c r="Z267" s="7">
        <v>43985</v>
      </c>
      <c r="AA267" s="7">
        <v>44025</v>
      </c>
      <c r="AB267">
        <v>21.6</v>
      </c>
      <c r="AC267">
        <v>237</v>
      </c>
      <c r="AD267">
        <v>410</v>
      </c>
      <c r="AE267">
        <v>304</v>
      </c>
      <c r="AF267">
        <v>20</v>
      </c>
      <c r="AG267">
        <v>143</v>
      </c>
      <c r="AH267">
        <v>1.67</v>
      </c>
      <c r="AI267">
        <v>3.4</v>
      </c>
      <c r="AJ267">
        <v>110</v>
      </c>
      <c r="AK267">
        <v>5.9</v>
      </c>
      <c r="AL267">
        <v>128.57400000000001</v>
      </c>
      <c r="AM267">
        <v>173</v>
      </c>
      <c r="AN267">
        <v>48</v>
      </c>
      <c r="AP267">
        <v>226</v>
      </c>
      <c r="AQ267" t="s">
        <v>723</v>
      </c>
      <c r="AR267">
        <v>70</v>
      </c>
      <c r="AS267">
        <v>164.5</v>
      </c>
      <c r="AT267">
        <v>2.7060249999999999</v>
      </c>
      <c r="AU267">
        <v>25.86820151328979</v>
      </c>
      <c r="AV267" s="4">
        <v>121</v>
      </c>
      <c r="AW267" t="s">
        <v>1764</v>
      </c>
      <c r="AX267">
        <v>73</v>
      </c>
      <c r="AY267" t="s">
        <v>1764</v>
      </c>
      <c r="AZ267" s="11">
        <v>88.5</v>
      </c>
      <c r="BA267" s="6">
        <v>44025</v>
      </c>
      <c r="BD267" s="8"/>
      <c r="BF267" s="7">
        <v>44350</v>
      </c>
      <c r="BG267" s="7">
        <v>44025</v>
      </c>
      <c r="BH267">
        <v>21.6</v>
      </c>
      <c r="BI267">
        <v>237</v>
      </c>
      <c r="BW267" t="s">
        <v>723</v>
      </c>
      <c r="BX267">
        <v>69</v>
      </c>
      <c r="BY267">
        <v>166.7</v>
      </c>
      <c r="BZ267">
        <v>24.830066980005324</v>
      </c>
      <c r="CA267" s="7">
        <v>44715</v>
      </c>
      <c r="CB267" s="7"/>
      <c r="CV267" s="7">
        <v>45080</v>
      </c>
      <c r="CW267" s="7"/>
      <c r="DR267" s="7">
        <v>45445</v>
      </c>
      <c r="DS267" s="7"/>
      <c r="EN267" s="7">
        <v>45810</v>
      </c>
      <c r="EO267" s="7"/>
      <c r="FJ267" s="12">
        <v>0</v>
      </c>
      <c r="FK267" s="11">
        <v>0</v>
      </c>
      <c r="FL267">
        <v>0</v>
      </c>
      <c r="FM267">
        <v>0</v>
      </c>
      <c r="FN267">
        <v>0</v>
      </c>
      <c r="FO267" s="5">
        <v>0</v>
      </c>
      <c r="FP267" s="12">
        <v>2</v>
      </c>
      <c r="FQ267">
        <v>0</v>
      </c>
      <c r="FR267">
        <v>1</v>
      </c>
      <c r="FS267">
        <v>0</v>
      </c>
      <c r="FT267">
        <v>0</v>
      </c>
      <c r="FU267" s="5">
        <v>0</v>
      </c>
      <c r="FV267" s="12">
        <v>2</v>
      </c>
      <c r="FW267">
        <v>0</v>
      </c>
      <c r="FX267">
        <v>1</v>
      </c>
      <c r="FY267">
        <v>0</v>
      </c>
      <c r="FZ267">
        <v>0</v>
      </c>
      <c r="GA267" s="5">
        <v>0</v>
      </c>
      <c r="GB267" s="4">
        <v>2</v>
      </c>
      <c r="GC267">
        <v>0</v>
      </c>
      <c r="GD267">
        <v>1</v>
      </c>
      <c r="GE267">
        <v>0</v>
      </c>
      <c r="GF267">
        <v>0</v>
      </c>
      <c r="GG267" s="5">
        <v>0</v>
      </c>
      <c r="GH267" s="4">
        <v>2</v>
      </c>
      <c r="GI267">
        <v>0</v>
      </c>
      <c r="GJ267">
        <v>1</v>
      </c>
      <c r="GK267">
        <v>0</v>
      </c>
      <c r="GL267">
        <v>0</v>
      </c>
      <c r="GM267" s="5">
        <v>0</v>
      </c>
      <c r="GN267" s="12">
        <v>2</v>
      </c>
      <c r="GO267">
        <v>0</v>
      </c>
      <c r="GP267">
        <v>1</v>
      </c>
      <c r="GQ267">
        <v>0</v>
      </c>
      <c r="GR267">
        <v>0</v>
      </c>
      <c r="GS267" s="5">
        <v>0</v>
      </c>
      <c r="GV267">
        <v>0</v>
      </c>
      <c r="GX267">
        <v>1</v>
      </c>
      <c r="GY267" t="s">
        <v>1233</v>
      </c>
      <c r="GZ267">
        <v>0</v>
      </c>
      <c r="HB267">
        <v>1</v>
      </c>
      <c r="HC267" t="s">
        <v>1195</v>
      </c>
      <c r="HD267">
        <v>0</v>
      </c>
      <c r="HF267" s="7">
        <v>44183</v>
      </c>
      <c r="HG267" s="4" t="s">
        <v>1367</v>
      </c>
      <c r="HH267" t="s">
        <v>873</v>
      </c>
      <c r="HI267" t="s">
        <v>1367</v>
      </c>
      <c r="HJ267" t="s">
        <v>873</v>
      </c>
      <c r="HX267" s="5"/>
      <c r="HY267" s="4"/>
      <c r="II267" t="s">
        <v>1650</v>
      </c>
      <c r="IJ267" s="5" t="s">
        <v>1233</v>
      </c>
      <c r="IW267">
        <f t="shared" si="36"/>
        <v>228.37009525041344</v>
      </c>
      <c r="IX267">
        <f t="shared" si="37"/>
        <v>453.67129830655665</v>
      </c>
      <c r="IY267">
        <f t="shared" si="38"/>
        <v>40.464752912482332</v>
      </c>
      <c r="IZ267" s="75">
        <f t="shared" si="39"/>
        <v>2.7060249999999999</v>
      </c>
      <c r="JA267" t="e">
        <v>#NAME?</v>
      </c>
      <c r="JB267">
        <v>832.09063700000002</v>
      </c>
      <c r="JC267">
        <v>316.22403000000003</v>
      </c>
      <c r="JD267">
        <v>207.88801599999999</v>
      </c>
      <c r="JE267">
        <v>5.3239479999999997</v>
      </c>
      <c r="JF267">
        <v>5.6125790000000002</v>
      </c>
      <c r="JG267">
        <v>32.849589999999999</v>
      </c>
      <c r="JH267">
        <v>24.98226</v>
      </c>
      <c r="JI267">
        <v>56.411563000000001</v>
      </c>
      <c r="JJ267">
        <f t="shared" si="40"/>
        <v>81.393822999999998</v>
      </c>
      <c r="JK267">
        <f t="shared" si="41"/>
        <v>30.078740218586304</v>
      </c>
      <c r="JL267">
        <f t="shared" si="42"/>
        <v>9.2320876562485576</v>
      </c>
      <c r="JM267">
        <f t="shared" si="43"/>
        <v>20.846652562337749</v>
      </c>
      <c r="JN267">
        <v>36.393172</v>
      </c>
      <c r="JO267">
        <v>0.64013100000000001</v>
      </c>
      <c r="JP267">
        <v>110.865578</v>
      </c>
      <c r="JQ267">
        <v>138.431219</v>
      </c>
      <c r="JR267">
        <v>720.79337499999997</v>
      </c>
      <c r="JS267">
        <v>617.97518700000001</v>
      </c>
      <c r="JT267">
        <v>1227.6458749999999</v>
      </c>
      <c r="JU267">
        <v>487.59993800000001</v>
      </c>
      <c r="JV267">
        <v>14.937346</v>
      </c>
      <c r="JW267">
        <v>17.746493000000001</v>
      </c>
      <c r="JX267">
        <v>18.708594999999999</v>
      </c>
      <c r="JY267">
        <v>109.498633</v>
      </c>
      <c r="JZ267">
        <f t="shared" si="44"/>
        <v>40.464752912482332</v>
      </c>
      <c r="KA267">
        <v>83.274198999999996</v>
      </c>
      <c r="KB267">
        <v>188.038535</v>
      </c>
      <c r="KC267">
        <v>121.310576</v>
      </c>
      <c r="KD267">
        <v>2.1337709999999999</v>
      </c>
      <c r="KE267">
        <v>17.597709999999999</v>
      </c>
      <c r="KF267">
        <v>21.973208</v>
      </c>
      <c r="KG267">
        <v>114.41164999999999</v>
      </c>
      <c r="KH267">
        <v>98.091299000000006</v>
      </c>
      <c r="KI267">
        <v>194.86441400000001</v>
      </c>
      <c r="KJ267">
        <v>77.396816000000001</v>
      </c>
      <c r="KK267">
        <v>2.3710070000000001</v>
      </c>
      <c r="KL267">
        <v>-66.207145999999995</v>
      </c>
      <c r="KM267">
        <v>389.66058299999997</v>
      </c>
      <c r="KN267">
        <v>34.668197999999997</v>
      </c>
      <c r="KO267">
        <v>-88.133865</v>
      </c>
      <c r="KP267">
        <v>-93.395126000000005</v>
      </c>
      <c r="KQ267">
        <v>-23.371165999999999</v>
      </c>
      <c r="KR267">
        <v>26.473486000000001</v>
      </c>
      <c r="KS267">
        <v>-52.338698999999998</v>
      </c>
      <c r="KT267">
        <v>326.02545199999997</v>
      </c>
      <c r="KU267">
        <v>34.796779999999998</v>
      </c>
      <c r="KV267">
        <v>-89.389267000000004</v>
      </c>
      <c r="KW267">
        <v>-98.861243999999999</v>
      </c>
      <c r="KX267">
        <v>-34.259678000000001</v>
      </c>
      <c r="KY267">
        <v>29.035715</v>
      </c>
      <c r="KZ267">
        <v>-49.946925999999998</v>
      </c>
      <c r="LA267">
        <v>317.123108</v>
      </c>
      <c r="LB267">
        <v>36.687049999999999</v>
      </c>
      <c r="LC267">
        <v>-92.412970999999999</v>
      </c>
      <c r="LD267">
        <v>-99.463302999999996</v>
      </c>
      <c r="LE267">
        <v>-32.882472999999997</v>
      </c>
      <c r="LF267">
        <v>33.378036000000002</v>
      </c>
      <c r="LG267">
        <v>0.442857</v>
      </c>
      <c r="LH267">
        <v>0.71245999999999998</v>
      </c>
      <c r="LI267" t="s">
        <v>1986</v>
      </c>
      <c r="LJ267" t="s">
        <v>1986</v>
      </c>
      <c r="LK267">
        <v>0.30693100000000001</v>
      </c>
      <c r="LL267">
        <v>0</v>
      </c>
      <c r="LM267" t="s">
        <v>1986</v>
      </c>
      <c r="LN267">
        <v>4.9248050000000001</v>
      </c>
      <c r="LO267" t="s">
        <v>1986</v>
      </c>
      <c r="LP267" t="s">
        <v>1986</v>
      </c>
      <c r="LQ267">
        <v>0.36397600000000002</v>
      </c>
      <c r="LR267">
        <v>1.008359</v>
      </c>
      <c r="LS267">
        <v>9.1260049999999993</v>
      </c>
      <c r="LT267">
        <v>1127.8425</v>
      </c>
      <c r="LU267">
        <v>229.012641</v>
      </c>
      <c r="LV267">
        <v>43.905678000000002</v>
      </c>
      <c r="LW267">
        <v>43.541702000000001</v>
      </c>
    </row>
    <row r="268" spans="1:335" ht="16.149999999999999" customHeight="1" x14ac:dyDescent="0.3">
      <c r="A268">
        <v>284</v>
      </c>
      <c r="B268">
        <v>10216845</v>
      </c>
      <c r="C268" t="s">
        <v>407</v>
      </c>
      <c r="D268" t="s">
        <v>135</v>
      </c>
      <c r="E268" s="8" t="s">
        <v>2198</v>
      </c>
      <c r="F268">
        <v>1</v>
      </c>
      <c r="G268">
        <v>4</v>
      </c>
      <c r="I268" s="77" t="s">
        <v>2185</v>
      </c>
      <c r="J268" s="101"/>
      <c r="K268" s="101">
        <v>0</v>
      </c>
      <c r="M268" s="101"/>
      <c r="N268" s="101"/>
      <c r="O268" s="141" t="s">
        <v>2286</v>
      </c>
      <c r="P268" s="101"/>
      <c r="Q268" s="98" t="s">
        <v>2277</v>
      </c>
      <c r="R268" s="101"/>
      <c r="S268" s="141" t="s">
        <v>2277</v>
      </c>
      <c r="T268" s="101"/>
      <c r="U268" s="101">
        <v>0</v>
      </c>
      <c r="V268" s="141"/>
      <c r="W268" s="98" t="s">
        <v>2281</v>
      </c>
      <c r="X268" s="101"/>
      <c r="Y268">
        <v>0</v>
      </c>
      <c r="Z268" s="7">
        <v>44249</v>
      </c>
      <c r="AA268" s="7">
        <v>44249</v>
      </c>
      <c r="AB268">
        <v>16.8</v>
      </c>
      <c r="AC268">
        <v>265</v>
      </c>
      <c r="AD268">
        <v>35</v>
      </c>
      <c r="AE268">
        <v>60</v>
      </c>
      <c r="AF268">
        <v>0.9</v>
      </c>
      <c r="AG268">
        <v>179</v>
      </c>
      <c r="AH268">
        <v>1.06</v>
      </c>
      <c r="AI268">
        <v>4.8</v>
      </c>
      <c r="AJ268">
        <v>87</v>
      </c>
      <c r="AL268">
        <v>82.9</v>
      </c>
      <c r="AM268">
        <v>170</v>
      </c>
      <c r="AP268">
        <v>122</v>
      </c>
      <c r="AQ268" t="s">
        <v>754</v>
      </c>
      <c r="AR268">
        <v>93.7</v>
      </c>
      <c r="AS268">
        <v>177</v>
      </c>
      <c r="AT268">
        <v>3.1329000000000002</v>
      </c>
      <c r="AU268">
        <v>29.908391586070412</v>
      </c>
      <c r="AV268" s="4">
        <v>106</v>
      </c>
      <c r="AW268" t="s">
        <v>754</v>
      </c>
      <c r="AX268">
        <v>65</v>
      </c>
      <c r="AY268" t="s">
        <v>754</v>
      </c>
      <c r="AZ268" s="11">
        <v>108.9</v>
      </c>
      <c r="BA268" s="6">
        <v>44249</v>
      </c>
      <c r="BD268" s="8"/>
      <c r="BF268" s="7">
        <v>44614</v>
      </c>
      <c r="BG268" s="7">
        <v>44649</v>
      </c>
      <c r="BH268">
        <v>14.3</v>
      </c>
      <c r="BI268">
        <v>284</v>
      </c>
      <c r="BJ268">
        <v>38</v>
      </c>
      <c r="BK268">
        <v>32</v>
      </c>
      <c r="BL268">
        <v>0.8</v>
      </c>
      <c r="BM268">
        <v>105</v>
      </c>
      <c r="BN268">
        <v>1.1100000000000001</v>
      </c>
      <c r="BO268">
        <v>4.2</v>
      </c>
      <c r="BP268">
        <v>86</v>
      </c>
      <c r="BR268">
        <v>97.058000000000007</v>
      </c>
      <c r="BS268">
        <v>163</v>
      </c>
      <c r="BT268" t="s">
        <v>828</v>
      </c>
      <c r="BV268">
        <v>134</v>
      </c>
      <c r="BW268" t="s">
        <v>618</v>
      </c>
      <c r="BX268">
        <v>96.7</v>
      </c>
      <c r="BY268">
        <v>177</v>
      </c>
      <c r="BZ268">
        <v>30.865970825752495</v>
      </c>
      <c r="CA268" s="7">
        <v>44979</v>
      </c>
      <c r="CB268" s="7">
        <v>44866</v>
      </c>
      <c r="CC268">
        <v>18.600000000000001</v>
      </c>
      <c r="CD268">
        <v>275</v>
      </c>
      <c r="CR268" t="s">
        <v>753</v>
      </c>
      <c r="CS268">
        <v>93.8</v>
      </c>
      <c r="CT268">
        <v>177</v>
      </c>
      <c r="CU268">
        <v>29.940310894059813</v>
      </c>
      <c r="CV268" s="7">
        <v>45344</v>
      </c>
      <c r="CW268" s="7">
        <v>45145</v>
      </c>
      <c r="CX268">
        <v>13.1</v>
      </c>
      <c r="CY268">
        <v>243</v>
      </c>
      <c r="DM268" t="s">
        <v>599</v>
      </c>
      <c r="DN268">
        <v>97.5</v>
      </c>
      <c r="DO268">
        <v>177.3</v>
      </c>
      <c r="DP268">
        <v>1.7730000000000001</v>
      </c>
      <c r="DQ268">
        <v>31.016096877108495</v>
      </c>
      <c r="DR268" s="7">
        <v>45709</v>
      </c>
      <c r="DS268" s="7"/>
      <c r="EN268" s="7">
        <v>46074</v>
      </c>
      <c r="EO268" s="7"/>
      <c r="FJ268" s="12">
        <v>0</v>
      </c>
      <c r="FK268" s="11">
        <v>1</v>
      </c>
      <c r="FL268">
        <v>0</v>
      </c>
      <c r="FM268">
        <v>0</v>
      </c>
      <c r="FN268">
        <v>0</v>
      </c>
      <c r="FO268" s="5">
        <v>0</v>
      </c>
      <c r="FP268" s="12">
        <v>0</v>
      </c>
      <c r="FQ268">
        <v>1</v>
      </c>
      <c r="FR268">
        <v>0</v>
      </c>
      <c r="FS268">
        <v>0</v>
      </c>
      <c r="FT268">
        <v>0</v>
      </c>
      <c r="FU268" s="5">
        <v>0</v>
      </c>
      <c r="FV268" s="12">
        <v>1</v>
      </c>
      <c r="FW268">
        <v>1</v>
      </c>
      <c r="FX268">
        <v>0</v>
      </c>
      <c r="FY268">
        <v>0</v>
      </c>
      <c r="FZ268">
        <v>0</v>
      </c>
      <c r="GA268" s="5">
        <v>0</v>
      </c>
      <c r="GB268" s="4">
        <v>1</v>
      </c>
      <c r="GC268">
        <v>1</v>
      </c>
      <c r="GD268">
        <v>0</v>
      </c>
      <c r="GE268">
        <v>0</v>
      </c>
      <c r="GF268">
        <v>0</v>
      </c>
      <c r="GG268" s="5">
        <v>0</v>
      </c>
      <c r="GH268" s="4">
        <v>1</v>
      </c>
      <c r="GI268">
        <v>1</v>
      </c>
      <c r="GJ268">
        <v>0</v>
      </c>
      <c r="GK268">
        <v>0</v>
      </c>
      <c r="GL268">
        <v>0</v>
      </c>
      <c r="GM268" s="5">
        <v>0</v>
      </c>
      <c r="GN268" s="12">
        <v>1</v>
      </c>
      <c r="GO268">
        <v>1</v>
      </c>
      <c r="GP268">
        <v>0</v>
      </c>
      <c r="GQ268">
        <v>0</v>
      </c>
      <c r="GR268">
        <v>0</v>
      </c>
      <c r="GS268" s="5">
        <v>0</v>
      </c>
      <c r="GV268">
        <v>0</v>
      </c>
      <c r="GX268">
        <v>0</v>
      </c>
      <c r="GZ268">
        <v>0</v>
      </c>
      <c r="HB268">
        <v>0</v>
      </c>
      <c r="HD268">
        <v>0</v>
      </c>
      <c r="HF268" s="7">
        <v>45167</v>
      </c>
      <c r="HG268" s="4"/>
      <c r="HX268" s="5"/>
      <c r="HY268" s="4"/>
      <c r="IJ268" s="5"/>
      <c r="IW268">
        <f t="shared" si="36"/>
        <v>452.57022247757664</v>
      </c>
      <c r="IX268">
        <f t="shared" si="37"/>
        <v>585.3596508027706</v>
      </c>
      <c r="IY268">
        <f t="shared" si="38"/>
        <v>61.960476555268272</v>
      </c>
      <c r="IZ268" s="75">
        <f t="shared" si="39"/>
        <v>3.1329000000000002</v>
      </c>
      <c r="JA268" t="e">
        <v>#NAME?</v>
      </c>
      <c r="JB268">
        <v>942.48010299999999</v>
      </c>
      <c r="JC268">
        <v>359.16802999999999</v>
      </c>
      <c r="JD268">
        <v>234.24002100000001</v>
      </c>
      <c r="JE268">
        <v>5.079612</v>
      </c>
      <c r="JF268">
        <v>7.0157230000000004</v>
      </c>
      <c r="JG268">
        <v>48.528992000000002</v>
      </c>
      <c r="JH268">
        <v>46.002281000000004</v>
      </c>
      <c r="JI268">
        <v>46.016570000000002</v>
      </c>
      <c r="JJ268">
        <f t="shared" si="40"/>
        <v>92.018851000000012</v>
      </c>
      <c r="JK268">
        <f t="shared" si="41"/>
        <v>29.371780458999652</v>
      </c>
      <c r="JL268">
        <f t="shared" si="42"/>
        <v>14.683609754540521</v>
      </c>
      <c r="JM268">
        <f t="shared" si="43"/>
        <v>14.688170704459127</v>
      </c>
      <c r="JN268">
        <v>14.781599999999999</v>
      </c>
      <c r="JO268">
        <v>0.47866900000000001</v>
      </c>
      <c r="JP268">
        <v>189.76267200000001</v>
      </c>
      <c r="JQ268">
        <v>247.78887499999999</v>
      </c>
      <c r="JR268">
        <v>1750.3276249999999</v>
      </c>
      <c r="JS268">
        <v>1417.85725</v>
      </c>
      <c r="JT268">
        <v>1833.8732500000001</v>
      </c>
      <c r="JU268">
        <v>731.47368700000004</v>
      </c>
      <c r="JV268">
        <v>22.802288999999998</v>
      </c>
      <c r="JW268">
        <v>20.318448</v>
      </c>
      <c r="JX268">
        <v>28.062892999999999</v>
      </c>
      <c r="JY268">
        <v>194.11597699999999</v>
      </c>
      <c r="JZ268">
        <f t="shared" si="44"/>
        <v>61.960476555268272</v>
      </c>
      <c r="KA268">
        <v>184.00912099999999</v>
      </c>
      <c r="KB268">
        <v>184.06628900000001</v>
      </c>
      <c r="KC268">
        <v>59.126396</v>
      </c>
      <c r="KD268">
        <v>1.9146780000000001</v>
      </c>
      <c r="KE268">
        <v>20.514883000000001</v>
      </c>
      <c r="KF268">
        <v>26.787986</v>
      </c>
      <c r="KG268">
        <v>189.22460899999999</v>
      </c>
      <c r="KH268">
        <v>153.28185500000001</v>
      </c>
      <c r="KI268">
        <v>198.256563</v>
      </c>
      <c r="KJ268">
        <v>79.078232</v>
      </c>
      <c r="KK268">
        <v>2.465112</v>
      </c>
      <c r="KL268">
        <v>-50.053257000000002</v>
      </c>
      <c r="KM268">
        <v>314.542755</v>
      </c>
      <c r="KN268">
        <v>45.741787000000002</v>
      </c>
      <c r="KO268">
        <v>-100.546631</v>
      </c>
      <c r="KP268">
        <v>-98.097885000000005</v>
      </c>
      <c r="KQ268">
        <v>-24.321567999999999</v>
      </c>
      <c r="KR268">
        <v>20.440556999999998</v>
      </c>
      <c r="KS268">
        <v>-33.541958000000001</v>
      </c>
      <c r="KT268">
        <v>306.31466699999999</v>
      </c>
      <c r="KU268">
        <v>47.937823999999999</v>
      </c>
      <c r="KV268">
        <v>-104.81482699999999</v>
      </c>
      <c r="KW268">
        <v>-103.48698400000001</v>
      </c>
      <c r="KX268">
        <v>-111.674561</v>
      </c>
      <c r="KY268">
        <v>21.169155</v>
      </c>
      <c r="KZ268">
        <v>-33.880828999999999</v>
      </c>
      <c r="LA268">
        <v>339.31021099999998</v>
      </c>
      <c r="LB268">
        <v>47.550139999999999</v>
      </c>
      <c r="LC268">
        <v>-103.08766199999999</v>
      </c>
      <c r="LD268">
        <v>-103.11309799999999</v>
      </c>
      <c r="LE268">
        <v>-74.547416999999996</v>
      </c>
      <c r="LF268">
        <v>24.630600000000001</v>
      </c>
      <c r="LG268">
        <v>0.99968900000000005</v>
      </c>
      <c r="LH268">
        <v>0.65471500000000005</v>
      </c>
      <c r="LI268" t="s">
        <v>1986</v>
      </c>
      <c r="LJ268" t="s">
        <v>1986</v>
      </c>
      <c r="LK268">
        <v>0.49992199999999998</v>
      </c>
      <c r="LL268">
        <v>0</v>
      </c>
      <c r="LM268" t="s">
        <v>1986</v>
      </c>
      <c r="LN268">
        <v>4.3492889999999997</v>
      </c>
      <c r="LO268" t="s">
        <v>1986</v>
      </c>
      <c r="LP268" t="s">
        <v>1986</v>
      </c>
      <c r="LQ268">
        <v>2.8216130000000001</v>
      </c>
      <c r="LR268">
        <v>1.0544389999999999</v>
      </c>
      <c r="LS268">
        <v>6.8990999999999998</v>
      </c>
      <c r="LT268">
        <v>1355.568125</v>
      </c>
      <c r="LU268">
        <v>311.67574999999999</v>
      </c>
      <c r="LV268">
        <v>54.652149000000001</v>
      </c>
      <c r="LW268">
        <v>51.830536000000002</v>
      </c>
    </row>
    <row r="269" spans="1:335" ht="16.149999999999999" customHeight="1" x14ac:dyDescent="0.3">
      <c r="A269">
        <v>285</v>
      </c>
      <c r="B269">
        <v>10219152</v>
      </c>
      <c r="C269" t="s">
        <v>347</v>
      </c>
      <c r="D269" t="s">
        <v>134</v>
      </c>
      <c r="E269" s="8" t="s">
        <v>107</v>
      </c>
      <c r="F269">
        <v>2</v>
      </c>
      <c r="G269">
        <v>2</v>
      </c>
      <c r="H269" s="77" t="s">
        <v>2183</v>
      </c>
      <c r="I269" s="77" t="s">
        <v>2184</v>
      </c>
      <c r="J269" s="101"/>
      <c r="K269" s="101">
        <v>0</v>
      </c>
      <c r="M269" s="101"/>
      <c r="N269" s="101"/>
      <c r="O269" s="141" t="s">
        <v>2286</v>
      </c>
      <c r="P269" s="101"/>
      <c r="Q269" s="98" t="s">
        <v>2277</v>
      </c>
      <c r="R269" s="101"/>
      <c r="S269" s="141" t="s">
        <v>2277</v>
      </c>
      <c r="T269" s="101"/>
      <c r="U269" s="101">
        <v>0</v>
      </c>
      <c r="V269" s="141"/>
      <c r="W269" s="98" t="s">
        <v>2281</v>
      </c>
      <c r="X269" s="101"/>
      <c r="Y269">
        <v>0</v>
      </c>
      <c r="Z269" s="7">
        <v>44001</v>
      </c>
      <c r="AA269" s="7">
        <v>44001</v>
      </c>
      <c r="AB269">
        <v>10.8</v>
      </c>
      <c r="AC269">
        <v>271</v>
      </c>
      <c r="AD269">
        <v>90</v>
      </c>
      <c r="AE269">
        <v>133</v>
      </c>
      <c r="AF269">
        <v>0.6</v>
      </c>
      <c r="AG269">
        <v>165</v>
      </c>
      <c r="AH269">
        <v>0.99</v>
      </c>
      <c r="AI269">
        <v>4.4000000000000004</v>
      </c>
      <c r="AJ269">
        <v>83</v>
      </c>
      <c r="AL269">
        <v>74.197999999999993</v>
      </c>
      <c r="AM269">
        <v>158</v>
      </c>
      <c r="AN269">
        <v>51</v>
      </c>
      <c r="AP269">
        <v>115</v>
      </c>
      <c r="AQ269" t="s">
        <v>576</v>
      </c>
      <c r="AR269">
        <v>57.9</v>
      </c>
      <c r="AS269">
        <v>152</v>
      </c>
      <c r="AT269">
        <v>2.3104</v>
      </c>
      <c r="AU269">
        <v>25.060595567867036</v>
      </c>
      <c r="AV269" s="4">
        <v>118</v>
      </c>
      <c r="AW269" t="s">
        <v>1895</v>
      </c>
      <c r="AX269">
        <v>83</v>
      </c>
      <c r="AY269" t="s">
        <v>1895</v>
      </c>
      <c r="AZ269" s="11">
        <v>83.5</v>
      </c>
      <c r="BA269" s="6">
        <v>44001</v>
      </c>
      <c r="BD269" s="8"/>
      <c r="BF269" s="7">
        <v>44366</v>
      </c>
      <c r="BG269" s="7">
        <v>44350</v>
      </c>
      <c r="BH269">
        <v>16.3</v>
      </c>
      <c r="BI269">
        <v>297</v>
      </c>
      <c r="BJ269">
        <v>63</v>
      </c>
      <c r="BK269">
        <v>89</v>
      </c>
      <c r="BL269">
        <v>1</v>
      </c>
      <c r="BM269">
        <v>171</v>
      </c>
      <c r="BN269">
        <v>1.05</v>
      </c>
      <c r="BO269">
        <v>4.3</v>
      </c>
      <c r="BP269">
        <v>98</v>
      </c>
      <c r="BR269">
        <v>77.266000000000005</v>
      </c>
      <c r="BS269">
        <v>156</v>
      </c>
      <c r="BT269">
        <v>47</v>
      </c>
      <c r="BV269">
        <v>94</v>
      </c>
      <c r="BW269" t="s">
        <v>755</v>
      </c>
      <c r="BX269">
        <v>57.2</v>
      </c>
      <c r="BY269">
        <v>152.80000000000001</v>
      </c>
      <c r="BZ269">
        <v>24.499054302239514</v>
      </c>
      <c r="CA269" s="7">
        <v>44731</v>
      </c>
      <c r="CB269" s="7">
        <v>44666</v>
      </c>
      <c r="CC269">
        <v>11.3</v>
      </c>
      <c r="CD269">
        <v>272</v>
      </c>
      <c r="CE269">
        <v>93</v>
      </c>
      <c r="CF269">
        <v>79</v>
      </c>
      <c r="CG269">
        <v>0.9</v>
      </c>
      <c r="CH269">
        <v>161</v>
      </c>
      <c r="CI269">
        <v>1.03</v>
      </c>
      <c r="CJ269">
        <v>4</v>
      </c>
      <c r="CK269">
        <v>103</v>
      </c>
      <c r="CM269">
        <v>76.992999999999995</v>
      </c>
      <c r="CN269">
        <v>147</v>
      </c>
      <c r="CO269">
        <v>48</v>
      </c>
      <c r="CQ269">
        <v>100</v>
      </c>
      <c r="CR269" t="s">
        <v>709</v>
      </c>
      <c r="CS269">
        <v>59</v>
      </c>
      <c r="CT269">
        <v>152</v>
      </c>
      <c r="CU269">
        <v>25.536703601108034</v>
      </c>
      <c r="CV269" s="7">
        <v>45096</v>
      </c>
      <c r="CW269" s="7">
        <v>45034</v>
      </c>
      <c r="CX269">
        <v>14.1</v>
      </c>
      <c r="CY269">
        <v>261</v>
      </c>
      <c r="CZ269">
        <v>33</v>
      </c>
      <c r="DA269">
        <v>15</v>
      </c>
      <c r="DB269">
        <v>0.4</v>
      </c>
      <c r="DC269">
        <v>172</v>
      </c>
      <c r="DD269">
        <v>1.01</v>
      </c>
      <c r="DE269">
        <v>4.0999999999999996</v>
      </c>
      <c r="DF269">
        <v>89</v>
      </c>
      <c r="DG269">
        <v>5.6</v>
      </c>
      <c r="DH269">
        <v>76.727000000000004</v>
      </c>
      <c r="DI269">
        <v>133</v>
      </c>
      <c r="DJ269">
        <v>39</v>
      </c>
      <c r="DL269">
        <v>154</v>
      </c>
      <c r="DM269" t="s">
        <v>583</v>
      </c>
      <c r="DN269">
        <v>58.9</v>
      </c>
      <c r="DO269">
        <v>152</v>
      </c>
      <c r="DP269">
        <v>1.52</v>
      </c>
      <c r="DQ269">
        <v>25.493421052631579</v>
      </c>
      <c r="DR269" s="7">
        <v>45461</v>
      </c>
      <c r="DS269" s="7"/>
      <c r="EN269" s="7">
        <v>45826</v>
      </c>
      <c r="EO269" s="7"/>
      <c r="FJ269" s="12">
        <v>0</v>
      </c>
      <c r="FK269" s="11">
        <v>0</v>
      </c>
      <c r="FL269">
        <v>0</v>
      </c>
      <c r="FM269">
        <v>0</v>
      </c>
      <c r="FN269">
        <v>0</v>
      </c>
      <c r="FO269" s="5">
        <v>0</v>
      </c>
      <c r="FP269" s="12">
        <v>0</v>
      </c>
      <c r="FQ269">
        <v>0</v>
      </c>
      <c r="FR269">
        <v>0</v>
      </c>
      <c r="FS269">
        <v>0</v>
      </c>
      <c r="FT269">
        <v>0</v>
      </c>
      <c r="FU269" s="5">
        <v>0</v>
      </c>
      <c r="FV269" s="12">
        <v>0</v>
      </c>
      <c r="FW269">
        <v>0</v>
      </c>
      <c r="FX269">
        <v>0</v>
      </c>
      <c r="FY269">
        <v>0</v>
      </c>
      <c r="FZ269">
        <v>0</v>
      </c>
      <c r="GA269" s="5">
        <v>0</v>
      </c>
      <c r="GB269" s="4">
        <v>1</v>
      </c>
      <c r="GC269">
        <v>0</v>
      </c>
      <c r="GD269">
        <v>0</v>
      </c>
      <c r="GE269">
        <v>0</v>
      </c>
      <c r="GF269">
        <v>0</v>
      </c>
      <c r="GG269" s="5">
        <v>0</v>
      </c>
      <c r="GH269" s="4">
        <v>1</v>
      </c>
      <c r="GI269">
        <v>0</v>
      </c>
      <c r="GJ269">
        <v>0</v>
      </c>
      <c r="GK269">
        <v>0</v>
      </c>
      <c r="GL269">
        <v>0</v>
      </c>
      <c r="GM269" s="5">
        <v>0</v>
      </c>
      <c r="GN269" s="12">
        <v>1</v>
      </c>
      <c r="GO269">
        <v>0</v>
      </c>
      <c r="GP269">
        <v>0</v>
      </c>
      <c r="GQ269">
        <v>0</v>
      </c>
      <c r="GR269">
        <v>0</v>
      </c>
      <c r="GS269" s="5">
        <v>0</v>
      </c>
      <c r="GV269">
        <v>0</v>
      </c>
      <c r="GX269">
        <v>0</v>
      </c>
      <c r="GZ269">
        <v>0</v>
      </c>
      <c r="HB269">
        <v>0</v>
      </c>
      <c r="HD269">
        <v>0</v>
      </c>
      <c r="HF269" s="7">
        <v>45041</v>
      </c>
      <c r="HG269" s="4"/>
      <c r="HX269" s="5"/>
      <c r="HY269" s="4"/>
      <c r="IJ269" s="5"/>
      <c r="IW269">
        <f t="shared" si="36"/>
        <v>263.59650926246536</v>
      </c>
      <c r="IX269">
        <f t="shared" si="37"/>
        <v>627.0242706890582</v>
      </c>
      <c r="IY269">
        <f t="shared" si="38"/>
        <v>43.728456111495845</v>
      </c>
      <c r="IZ269" s="75">
        <f t="shared" si="39"/>
        <v>2.3104</v>
      </c>
      <c r="JA269" t="e">
        <v>#NAME?</v>
      </c>
      <c r="JB269">
        <v>831.91192599999999</v>
      </c>
      <c r="JC269">
        <v>329.88803100000001</v>
      </c>
      <c r="JD269">
        <v>190.320007</v>
      </c>
      <c r="JE269">
        <v>5.0638949999999996</v>
      </c>
      <c r="JF269">
        <v>6.2298479999999996</v>
      </c>
      <c r="JG269">
        <v>30.309066000000001</v>
      </c>
      <c r="JH269">
        <v>24.776503999999999</v>
      </c>
      <c r="JI269">
        <v>64.018835999999993</v>
      </c>
      <c r="JJ269">
        <f t="shared" si="40"/>
        <v>88.795339999999996</v>
      </c>
      <c r="JK269">
        <f t="shared" si="41"/>
        <v>38.432886080332409</v>
      </c>
      <c r="JL269">
        <f t="shared" si="42"/>
        <v>10.723902354570637</v>
      </c>
      <c r="JM269">
        <f t="shared" si="43"/>
        <v>27.708983725761769</v>
      </c>
      <c r="JN269">
        <v>18.746699</v>
      </c>
      <c r="JO269">
        <v>0.571546</v>
      </c>
      <c r="JP269">
        <v>126.565938</v>
      </c>
      <c r="JQ269">
        <v>140.528797</v>
      </c>
      <c r="JR269">
        <v>712.22306200000003</v>
      </c>
      <c r="JS269">
        <v>609.013375</v>
      </c>
      <c r="JT269">
        <v>1448.6768750000001</v>
      </c>
      <c r="JU269">
        <v>356.70453099999997</v>
      </c>
      <c r="JV269">
        <v>15.911832</v>
      </c>
      <c r="JW269">
        <v>16.879650000000002</v>
      </c>
      <c r="JX269">
        <v>20.766159999999999</v>
      </c>
      <c r="JY269">
        <v>101.030225</v>
      </c>
      <c r="JZ269">
        <f t="shared" si="44"/>
        <v>43.728456111495845</v>
      </c>
      <c r="KA269">
        <v>82.588350000000005</v>
      </c>
      <c r="KB269">
        <v>213.39611300000001</v>
      </c>
      <c r="KC269">
        <v>62.488993999999998</v>
      </c>
      <c r="KD269">
        <v>1.905152</v>
      </c>
      <c r="KE269">
        <v>17.578602</v>
      </c>
      <c r="KF269">
        <v>19.517889</v>
      </c>
      <c r="KG269">
        <v>98.919872999999995</v>
      </c>
      <c r="KH269">
        <v>84.585185999999993</v>
      </c>
      <c r="KI269">
        <v>201.205117</v>
      </c>
      <c r="KJ269">
        <v>49.542295000000003</v>
      </c>
      <c r="KK269">
        <v>2.2099769999999999</v>
      </c>
      <c r="KL269">
        <v>-80.294196999999997</v>
      </c>
      <c r="KM269">
        <v>302.72418199999998</v>
      </c>
      <c r="KN269">
        <v>33.677204000000003</v>
      </c>
      <c r="KO269">
        <v>-93.408493000000007</v>
      </c>
      <c r="KP269">
        <v>-101.252869</v>
      </c>
      <c r="KQ269">
        <v>-3.8346809999999998</v>
      </c>
      <c r="KR269">
        <v>17.884460000000001</v>
      </c>
      <c r="KS269">
        <v>-56.457675999999999</v>
      </c>
      <c r="KT269">
        <v>235.213303</v>
      </c>
      <c r="KU269">
        <v>34.017445000000002</v>
      </c>
      <c r="KV269">
        <v>-98.851791000000006</v>
      </c>
      <c r="KW269">
        <v>-107.67641399999999</v>
      </c>
      <c r="KX269">
        <v>-55.841312000000002</v>
      </c>
      <c r="KY269">
        <v>11.305</v>
      </c>
      <c r="KZ269">
        <v>-69.981239000000002</v>
      </c>
      <c r="LA269">
        <v>282.52014200000002</v>
      </c>
      <c r="LB269">
        <v>33.533627000000003</v>
      </c>
      <c r="LC269">
        <v>-97.007087999999996</v>
      </c>
      <c r="LD269">
        <v>-106.58873699999999</v>
      </c>
      <c r="LE269">
        <v>-56.181179</v>
      </c>
      <c r="LF269">
        <v>18.630030000000001</v>
      </c>
      <c r="LG269">
        <v>0.387019</v>
      </c>
      <c r="LH269">
        <v>0.74552499999999999</v>
      </c>
      <c r="LI269" t="s">
        <v>1986</v>
      </c>
      <c r="LJ269" t="s">
        <v>1986</v>
      </c>
      <c r="LK269">
        <v>0.27902900000000003</v>
      </c>
      <c r="LL269">
        <v>0</v>
      </c>
      <c r="LM269" t="s">
        <v>1986</v>
      </c>
      <c r="LN269">
        <v>5.5936890000000004</v>
      </c>
      <c r="LO269" t="s">
        <v>1986</v>
      </c>
      <c r="LP269" t="s">
        <v>1986</v>
      </c>
      <c r="LQ269">
        <v>-5.8976480000000002</v>
      </c>
      <c r="LR269">
        <v>0.87514099999999995</v>
      </c>
      <c r="LS269">
        <v>14.636412999999999</v>
      </c>
      <c r="LT269">
        <v>925.01812500000005</v>
      </c>
      <c r="LU269">
        <v>165.36817199999999</v>
      </c>
      <c r="LV269">
        <v>41.336925999999998</v>
      </c>
      <c r="LW269">
        <v>47.234572999999997</v>
      </c>
    </row>
    <row r="270" spans="1:335" ht="16.149999999999999" customHeight="1" x14ac:dyDescent="0.3">
      <c r="A270">
        <v>286</v>
      </c>
      <c r="B270">
        <v>10241648</v>
      </c>
      <c r="C270" t="s">
        <v>367</v>
      </c>
      <c r="D270" t="s">
        <v>134</v>
      </c>
      <c r="E270" s="8" t="s">
        <v>108</v>
      </c>
      <c r="F270">
        <v>2</v>
      </c>
      <c r="G270">
        <v>2</v>
      </c>
      <c r="H270" s="77" t="s">
        <v>2183</v>
      </c>
      <c r="I270" s="77" t="s">
        <v>2184</v>
      </c>
      <c r="J270" s="101">
        <v>0</v>
      </c>
      <c r="K270" s="101">
        <v>0</v>
      </c>
      <c r="M270" s="101"/>
      <c r="N270" s="101"/>
      <c r="O270" s="141" t="s">
        <v>2286</v>
      </c>
      <c r="P270" s="101"/>
      <c r="Q270" s="98" t="s">
        <v>2277</v>
      </c>
      <c r="R270" s="101"/>
      <c r="S270" s="141" t="s">
        <v>2277</v>
      </c>
      <c r="T270" s="101"/>
      <c r="U270" s="101">
        <v>0</v>
      </c>
      <c r="V270" s="141"/>
      <c r="W270" s="98" t="s">
        <v>2281</v>
      </c>
      <c r="X270" s="101"/>
      <c r="Y270">
        <v>0</v>
      </c>
      <c r="Z270" s="7">
        <v>44758</v>
      </c>
      <c r="AA270" s="7">
        <v>44705</v>
      </c>
      <c r="AB270">
        <v>16.8</v>
      </c>
      <c r="AC270">
        <v>289</v>
      </c>
      <c r="AD270">
        <v>144</v>
      </c>
      <c r="AE270">
        <v>15</v>
      </c>
      <c r="AF270">
        <v>0.7</v>
      </c>
      <c r="AG270">
        <v>228</v>
      </c>
      <c r="AH270">
        <v>1.01</v>
      </c>
      <c r="AI270">
        <v>4</v>
      </c>
      <c r="AJ270">
        <v>103</v>
      </c>
      <c r="AL270">
        <v>118.718</v>
      </c>
      <c r="AM270">
        <v>130</v>
      </c>
      <c r="AN270">
        <v>58</v>
      </c>
      <c r="AP270">
        <v>306</v>
      </c>
      <c r="AQ270" t="s">
        <v>676</v>
      </c>
      <c r="AR270">
        <v>60.8</v>
      </c>
      <c r="AS270">
        <v>153.1</v>
      </c>
      <c r="AT270">
        <v>2.3439609999999997</v>
      </c>
      <c r="AU270">
        <v>25.938998131794857</v>
      </c>
      <c r="AV270" s="4">
        <v>112</v>
      </c>
      <c r="AW270" t="s">
        <v>1139</v>
      </c>
      <c r="AX270">
        <v>73</v>
      </c>
      <c r="AY270" t="s">
        <v>1139</v>
      </c>
      <c r="AZ270" s="11">
        <v>85.8</v>
      </c>
      <c r="BA270" s="6">
        <v>44705</v>
      </c>
      <c r="BD270" s="8"/>
      <c r="BF270" s="7">
        <v>45123</v>
      </c>
      <c r="BG270" s="7">
        <v>45030</v>
      </c>
      <c r="BH270">
        <v>15.7</v>
      </c>
      <c r="BI270">
        <v>189</v>
      </c>
      <c r="BJ270">
        <v>51</v>
      </c>
      <c r="BK270">
        <v>11</v>
      </c>
      <c r="BL270">
        <v>0.4</v>
      </c>
      <c r="BM270">
        <v>175</v>
      </c>
      <c r="BN270">
        <v>1.02</v>
      </c>
      <c r="BO270">
        <v>4.4000000000000004</v>
      </c>
      <c r="BP270">
        <v>114</v>
      </c>
      <c r="BR270">
        <v>108.645</v>
      </c>
      <c r="BS270">
        <v>137</v>
      </c>
      <c r="BV270">
        <v>190</v>
      </c>
      <c r="BW270" t="s">
        <v>756</v>
      </c>
      <c r="BX270">
        <v>55</v>
      </c>
      <c r="BY270">
        <v>153</v>
      </c>
      <c r="BZ270">
        <v>23.495236874706311</v>
      </c>
      <c r="CA270" s="7">
        <v>45488</v>
      </c>
      <c r="CB270" s="7"/>
      <c r="CV270" s="7">
        <v>45853</v>
      </c>
      <c r="CW270" s="7"/>
      <c r="DR270" s="7">
        <v>46218</v>
      </c>
      <c r="DS270" s="7"/>
      <c r="EN270" s="7">
        <v>46583</v>
      </c>
      <c r="EO270" s="7"/>
      <c r="FJ270" s="12">
        <v>0</v>
      </c>
      <c r="FK270" s="11">
        <v>1</v>
      </c>
      <c r="FL270">
        <v>1</v>
      </c>
      <c r="FM270">
        <v>0</v>
      </c>
      <c r="FN270">
        <v>0</v>
      </c>
      <c r="FO270" s="5">
        <v>0</v>
      </c>
      <c r="FP270" s="12">
        <v>0</v>
      </c>
      <c r="FQ270">
        <v>1</v>
      </c>
      <c r="FR270">
        <v>1</v>
      </c>
      <c r="FS270">
        <v>0</v>
      </c>
      <c r="FT270">
        <v>1</v>
      </c>
      <c r="FU270" s="5">
        <v>0</v>
      </c>
      <c r="FV270" s="12">
        <v>0</v>
      </c>
      <c r="FW270">
        <v>1</v>
      </c>
      <c r="FX270">
        <v>1</v>
      </c>
      <c r="FY270">
        <v>0</v>
      </c>
      <c r="FZ270">
        <v>1</v>
      </c>
      <c r="GA270" s="5">
        <v>0</v>
      </c>
      <c r="GB270" s="4">
        <v>0</v>
      </c>
      <c r="GC270">
        <v>1</v>
      </c>
      <c r="GD270">
        <v>1</v>
      </c>
      <c r="GE270">
        <v>0</v>
      </c>
      <c r="GF270">
        <v>1</v>
      </c>
      <c r="GG270" s="5">
        <v>0</v>
      </c>
      <c r="GH270" s="4">
        <v>0</v>
      </c>
      <c r="GI270">
        <v>1</v>
      </c>
      <c r="GJ270">
        <v>1</v>
      </c>
      <c r="GK270">
        <v>0</v>
      </c>
      <c r="GL270">
        <v>1</v>
      </c>
      <c r="GM270" s="5">
        <v>0</v>
      </c>
      <c r="GN270" s="12">
        <v>0</v>
      </c>
      <c r="GO270">
        <v>1</v>
      </c>
      <c r="GP270">
        <v>1</v>
      </c>
      <c r="GQ270">
        <v>0</v>
      </c>
      <c r="GR270">
        <v>1</v>
      </c>
      <c r="GS270" s="5">
        <v>0</v>
      </c>
      <c r="GV270">
        <v>0</v>
      </c>
      <c r="GX270">
        <v>0</v>
      </c>
      <c r="GZ270">
        <v>0</v>
      </c>
      <c r="HB270">
        <v>0</v>
      </c>
      <c r="HD270">
        <v>0</v>
      </c>
      <c r="HF270" s="7">
        <v>45212</v>
      </c>
      <c r="HG270" s="4"/>
      <c r="HX270" s="5"/>
      <c r="HY270" s="4"/>
      <c r="IC270" t="s">
        <v>1566</v>
      </c>
      <c r="ID270" t="s">
        <v>893</v>
      </c>
      <c r="IE270" t="s">
        <v>1566</v>
      </c>
      <c r="IF270" t="s">
        <v>893</v>
      </c>
      <c r="IG270" t="s">
        <v>1618</v>
      </c>
      <c r="IH270" t="s">
        <v>1318</v>
      </c>
      <c r="IJ270" s="5"/>
      <c r="IK270" t="s">
        <v>1701</v>
      </c>
      <c r="IL270" t="s">
        <v>1055</v>
      </c>
      <c r="IM270" t="s">
        <v>1728</v>
      </c>
      <c r="IN270" t="s">
        <v>676</v>
      </c>
      <c r="IO270" t="s">
        <v>1701</v>
      </c>
      <c r="IP270" t="s">
        <v>1055</v>
      </c>
      <c r="IW270">
        <f t="shared" si="36"/>
        <v>606.40082108874685</v>
      </c>
      <c r="IX270">
        <f t="shared" si="37"/>
        <v>1181.0563401012218</v>
      </c>
      <c r="IY270">
        <f t="shared" si="38"/>
        <v>40.907812885965257</v>
      </c>
      <c r="IZ270" s="75">
        <f t="shared" si="39"/>
        <v>2.3439609999999997</v>
      </c>
      <c r="JA270" t="e">
        <v>#NAME?</v>
      </c>
      <c r="JB270">
        <v>946.99572799999999</v>
      </c>
      <c r="JC270">
        <v>356.24002100000001</v>
      </c>
      <c r="JD270">
        <v>241.07202100000001</v>
      </c>
      <c r="JE270">
        <v>4.9295819999999999</v>
      </c>
      <c r="JF270">
        <v>6.6727959999999999</v>
      </c>
      <c r="JG270">
        <v>28.765895</v>
      </c>
      <c r="JH270">
        <v>43.097402000000002</v>
      </c>
      <c r="JI270">
        <v>91.190117000000001</v>
      </c>
      <c r="JJ270">
        <f t="shared" si="40"/>
        <v>134.287519</v>
      </c>
      <c r="JK270">
        <f t="shared" si="41"/>
        <v>57.290850402374453</v>
      </c>
      <c r="JL270">
        <f t="shared" si="42"/>
        <v>18.386569571763356</v>
      </c>
      <c r="JM270">
        <f t="shared" si="43"/>
        <v>38.904280830611093</v>
      </c>
      <c r="JN270">
        <v>28.005738000000001</v>
      </c>
      <c r="JO270">
        <v>0.54296800000000001</v>
      </c>
      <c r="JP270">
        <v>165.21100000000001</v>
      </c>
      <c r="JQ270">
        <v>203.776062</v>
      </c>
      <c r="JR270">
        <v>906.11712499999999</v>
      </c>
      <c r="JS270">
        <v>1421.3798750000001</v>
      </c>
      <c r="JT270">
        <v>2768.35</v>
      </c>
      <c r="JU270">
        <v>806.30799999999999</v>
      </c>
      <c r="JV270">
        <v>19.415406000000001</v>
      </c>
      <c r="JW270">
        <v>16.431937999999999</v>
      </c>
      <c r="JX270">
        <v>22.242654000000002</v>
      </c>
      <c r="JY270">
        <v>95.886318000000003</v>
      </c>
      <c r="JZ270">
        <f t="shared" si="44"/>
        <v>40.907812885965257</v>
      </c>
      <c r="KA270">
        <v>143.658008</v>
      </c>
      <c r="KB270">
        <v>303.96705100000003</v>
      </c>
      <c r="KC270">
        <v>93.352461000000005</v>
      </c>
      <c r="KD270">
        <v>1.809895</v>
      </c>
      <c r="KE270">
        <v>17.209479000000002</v>
      </c>
      <c r="KF270">
        <v>21.226672000000001</v>
      </c>
      <c r="KG270">
        <v>94.387197</v>
      </c>
      <c r="KH270">
        <v>148.06039999999999</v>
      </c>
      <c r="KI270">
        <v>288.36980499999999</v>
      </c>
      <c r="KJ270">
        <v>83.99042</v>
      </c>
      <c r="KK270">
        <v>2.0224380000000002</v>
      </c>
      <c r="KL270">
        <v>-152.538071</v>
      </c>
      <c r="KM270">
        <v>243.403458</v>
      </c>
      <c r="KN270">
        <v>21.290013999999999</v>
      </c>
      <c r="KO270">
        <v>-101.341888</v>
      </c>
      <c r="KP270">
        <v>-107.686707</v>
      </c>
      <c r="KQ270">
        <v>11.621309999999999</v>
      </c>
      <c r="KR270">
        <v>21.688379000000001</v>
      </c>
      <c r="KS270">
        <v>-144.509567</v>
      </c>
      <c r="KT270">
        <v>184.78500399999999</v>
      </c>
      <c r="KU270">
        <v>21.827936000000001</v>
      </c>
      <c r="KV270">
        <v>-104.88481899999999</v>
      </c>
      <c r="KW270">
        <v>-114.36409</v>
      </c>
      <c r="KX270">
        <v>-22.088775999999999</v>
      </c>
      <c r="KY270">
        <v>23.947368999999998</v>
      </c>
      <c r="KZ270">
        <v>-156.69664</v>
      </c>
      <c r="LA270">
        <v>201.25517300000001</v>
      </c>
      <c r="LB270">
        <v>20.367151</v>
      </c>
      <c r="LC270">
        <v>-104.428856</v>
      </c>
      <c r="LD270">
        <v>-113.626274</v>
      </c>
      <c r="LE270">
        <v>-21.473557</v>
      </c>
      <c r="LF270">
        <v>24.841035999999999</v>
      </c>
      <c r="LG270">
        <v>0.47260999999999997</v>
      </c>
      <c r="LH270">
        <v>0.82357999999999998</v>
      </c>
      <c r="LI270" t="s">
        <v>1986</v>
      </c>
      <c r="LJ270" t="s">
        <v>1986</v>
      </c>
      <c r="LK270">
        <v>0.320934</v>
      </c>
      <c r="LL270">
        <v>0</v>
      </c>
      <c r="LM270" t="s">
        <v>1986</v>
      </c>
      <c r="LN270">
        <v>5.5998320000000001</v>
      </c>
      <c r="LO270" t="s">
        <v>1986</v>
      </c>
      <c r="LP270" t="s">
        <v>1986</v>
      </c>
      <c r="LQ270">
        <v>-11.213725999999999</v>
      </c>
      <c r="LR270">
        <v>0.75236000000000003</v>
      </c>
      <c r="LS270">
        <v>18.877068000000001</v>
      </c>
      <c r="LT270">
        <v>1793.881875</v>
      </c>
      <c r="LU270">
        <v>320.34565600000002</v>
      </c>
      <c r="LV270">
        <v>34.068626000000002</v>
      </c>
      <c r="LW270">
        <v>45.282352000000003</v>
      </c>
    </row>
    <row r="271" spans="1:335" ht="16.149999999999999" customHeight="1" x14ac:dyDescent="0.3">
      <c r="A271">
        <v>287</v>
      </c>
      <c r="B271">
        <v>10243495</v>
      </c>
      <c r="C271" t="s">
        <v>408</v>
      </c>
      <c r="D271" t="s">
        <v>135</v>
      </c>
      <c r="E271" t="s">
        <v>109</v>
      </c>
      <c r="F271">
        <v>1</v>
      </c>
      <c r="I271" s="77" t="s">
        <v>2157</v>
      </c>
      <c r="J271" s="100">
        <v>0</v>
      </c>
      <c r="K271" s="100">
        <v>0</v>
      </c>
      <c r="L271" s="85"/>
      <c r="M271" s="100"/>
      <c r="N271" s="100"/>
      <c r="O271" s="95" t="s">
        <v>2286</v>
      </c>
      <c r="P271" s="100"/>
      <c r="Q271" s="140" t="s">
        <v>2277</v>
      </c>
      <c r="R271" s="100"/>
      <c r="S271" s="95" t="s">
        <v>2277</v>
      </c>
      <c r="T271" s="100"/>
      <c r="U271" s="100">
        <v>0</v>
      </c>
      <c r="V271" s="95"/>
      <c r="W271" s="140" t="s">
        <v>2281</v>
      </c>
      <c r="X271" s="100"/>
      <c r="Y271">
        <v>0</v>
      </c>
      <c r="Z271" s="7">
        <v>44163</v>
      </c>
      <c r="AA271" s="7">
        <v>44123</v>
      </c>
      <c r="AB271">
        <v>5.5</v>
      </c>
      <c r="AC271">
        <v>330</v>
      </c>
      <c r="AD271">
        <v>38</v>
      </c>
      <c r="AE271">
        <v>93</v>
      </c>
      <c r="AF271">
        <v>0.7</v>
      </c>
      <c r="AG271">
        <v>132</v>
      </c>
      <c r="AH271">
        <v>1.1200000000000001</v>
      </c>
      <c r="AI271">
        <v>3.2</v>
      </c>
      <c r="AJ271">
        <v>66</v>
      </c>
      <c r="AL271">
        <v>133.739</v>
      </c>
      <c r="AM271">
        <v>145</v>
      </c>
      <c r="AQ271" t="s">
        <v>758</v>
      </c>
      <c r="AR271">
        <v>78</v>
      </c>
      <c r="AS271">
        <v>174</v>
      </c>
      <c r="AT271">
        <v>3.0276000000000001</v>
      </c>
      <c r="AU271">
        <v>25.762980578676178</v>
      </c>
      <c r="AV271" s="4">
        <v>110</v>
      </c>
      <c r="AW271" t="s">
        <v>1413</v>
      </c>
      <c r="AX271">
        <v>64</v>
      </c>
      <c r="AY271" t="s">
        <v>1413</v>
      </c>
      <c r="AZ271" s="11">
        <v>96.7</v>
      </c>
      <c r="BA271" s="6">
        <v>44163</v>
      </c>
      <c r="BB271" s="4">
        <v>1</v>
      </c>
      <c r="BD271" s="8"/>
      <c r="BF271" s="7">
        <v>44528</v>
      </c>
      <c r="BG271" s="7"/>
      <c r="BJ271">
        <v>38</v>
      </c>
      <c r="BK271">
        <v>68</v>
      </c>
      <c r="BL271">
        <v>1.1000000000000001</v>
      </c>
      <c r="BM271">
        <v>157</v>
      </c>
      <c r="BN271">
        <v>0.87</v>
      </c>
      <c r="BO271">
        <v>5.3</v>
      </c>
      <c r="BP271">
        <v>92</v>
      </c>
      <c r="BR271">
        <v>82.762</v>
      </c>
      <c r="BS271">
        <v>166</v>
      </c>
      <c r="BX271">
        <v>76</v>
      </c>
      <c r="BY271">
        <v>174</v>
      </c>
      <c r="BZ271">
        <v>25.102391333069097</v>
      </c>
      <c r="CA271" s="7">
        <v>44893</v>
      </c>
      <c r="CB271" s="7"/>
      <c r="CE271">
        <v>30</v>
      </c>
      <c r="CF271">
        <v>13</v>
      </c>
      <c r="CG271">
        <v>0.8</v>
      </c>
      <c r="CH271">
        <v>175</v>
      </c>
      <c r="CJ271">
        <v>5.2</v>
      </c>
      <c r="CK271">
        <v>97</v>
      </c>
      <c r="CM271">
        <v>83.168999999999997</v>
      </c>
      <c r="CN271">
        <v>187</v>
      </c>
      <c r="CV271" s="7">
        <v>45258</v>
      </c>
      <c r="CW271" s="7"/>
      <c r="DR271" s="7">
        <v>45623</v>
      </c>
      <c r="DS271" s="7"/>
      <c r="EN271" s="7">
        <v>45988</v>
      </c>
      <c r="EO271" s="7"/>
      <c r="FJ271" s="12">
        <v>0</v>
      </c>
      <c r="FK271" s="11">
        <v>0</v>
      </c>
      <c r="FL271">
        <v>0</v>
      </c>
      <c r="FM271">
        <v>0</v>
      </c>
      <c r="FN271">
        <v>0</v>
      </c>
      <c r="FO271" s="5">
        <v>0</v>
      </c>
      <c r="FP271" s="12">
        <v>0</v>
      </c>
      <c r="FQ271">
        <v>0</v>
      </c>
      <c r="FR271">
        <v>0</v>
      </c>
      <c r="FS271">
        <v>0</v>
      </c>
      <c r="FT271">
        <v>0</v>
      </c>
      <c r="FU271" s="5">
        <v>0</v>
      </c>
      <c r="FV271" s="12">
        <v>0</v>
      </c>
      <c r="FW271">
        <v>0</v>
      </c>
      <c r="FX271">
        <v>0</v>
      </c>
      <c r="FY271">
        <v>0</v>
      </c>
      <c r="FZ271">
        <v>0</v>
      </c>
      <c r="GA271" s="5">
        <v>0</v>
      </c>
      <c r="GB271" s="4">
        <v>0</v>
      </c>
      <c r="GC271">
        <v>0</v>
      </c>
      <c r="GD271">
        <v>0</v>
      </c>
      <c r="GE271">
        <v>0</v>
      </c>
      <c r="GF271">
        <v>0</v>
      </c>
      <c r="GG271" s="5">
        <v>0</v>
      </c>
      <c r="GH271" s="4">
        <v>0</v>
      </c>
      <c r="GI271">
        <v>0</v>
      </c>
      <c r="GJ271">
        <v>0</v>
      </c>
      <c r="GK271">
        <v>0</v>
      </c>
      <c r="GL271">
        <v>0</v>
      </c>
      <c r="GM271" s="5">
        <v>0</v>
      </c>
      <c r="GN271" s="12">
        <v>0</v>
      </c>
      <c r="GO271">
        <v>0</v>
      </c>
      <c r="GP271">
        <v>0</v>
      </c>
      <c r="GQ271">
        <v>0</v>
      </c>
      <c r="GR271">
        <v>0</v>
      </c>
      <c r="GS271" s="5">
        <v>0</v>
      </c>
      <c r="GT271" s="76"/>
      <c r="GU271" s="76"/>
      <c r="GV271">
        <v>0</v>
      </c>
      <c r="GX271">
        <v>0</v>
      </c>
      <c r="GZ271">
        <v>0</v>
      </c>
      <c r="HB271">
        <v>0</v>
      </c>
      <c r="HD271">
        <v>0</v>
      </c>
      <c r="HF271" s="7">
        <v>44250</v>
      </c>
      <c r="HG271" s="4"/>
      <c r="HX271" s="5"/>
      <c r="HY271" s="4"/>
      <c r="IJ271" s="5"/>
      <c r="IW271">
        <f t="shared" si="36"/>
        <v>250.05594365173735</v>
      </c>
      <c r="IX271">
        <f t="shared" si="37"/>
        <v>517.31908112035933</v>
      </c>
      <c r="IY271">
        <f t="shared" si="38"/>
        <v>46.524452371515387</v>
      </c>
      <c r="IZ271" s="75">
        <f t="shared" si="39"/>
        <v>3.0276000000000001</v>
      </c>
      <c r="JA271" t="e">
        <v>#NAME?</v>
      </c>
      <c r="JB271">
        <v>830.415344</v>
      </c>
      <c r="JC271">
        <v>315.24801600000001</v>
      </c>
      <c r="JD271">
        <v>207.88801599999999</v>
      </c>
      <c r="JE271">
        <v>5.2982290000000001</v>
      </c>
      <c r="JF271">
        <v>8.0302170000000004</v>
      </c>
      <c r="JG271">
        <v>42.25723</v>
      </c>
      <c r="JH271">
        <v>31.24926</v>
      </c>
      <c r="JI271">
        <v>46.018000000000001</v>
      </c>
      <c r="JJ271">
        <f t="shared" si="40"/>
        <v>77.267259999999993</v>
      </c>
      <c r="JK271">
        <f t="shared" si="41"/>
        <v>25.520960496763109</v>
      </c>
      <c r="JL271">
        <f t="shared" si="42"/>
        <v>10.321462544589775</v>
      </c>
      <c r="JM271">
        <f t="shared" si="43"/>
        <v>15.199497952173338</v>
      </c>
      <c r="JN271">
        <v>24.262112999999999</v>
      </c>
      <c r="JO271">
        <v>0.67442400000000002</v>
      </c>
      <c r="JP271">
        <v>162.207516</v>
      </c>
      <c r="JQ271">
        <v>226.71503100000001</v>
      </c>
      <c r="JR271">
        <v>1319.9504999999999</v>
      </c>
      <c r="JS271">
        <v>757.06937500000004</v>
      </c>
      <c r="JT271">
        <v>1566.23525</v>
      </c>
      <c r="JU271">
        <v>800.26968799999997</v>
      </c>
      <c r="JV271">
        <v>21.478687000000001</v>
      </c>
      <c r="JW271">
        <v>17.660761999999998</v>
      </c>
      <c r="JX271">
        <v>26.767389999999999</v>
      </c>
      <c r="JY271">
        <v>140.85743199999999</v>
      </c>
      <c r="JZ271">
        <f t="shared" si="44"/>
        <v>46.524452371515387</v>
      </c>
      <c r="KA271">
        <v>104.164199</v>
      </c>
      <c r="KB271">
        <v>153.39333999999999</v>
      </c>
      <c r="KC271">
        <v>80.873711</v>
      </c>
      <c r="KD271">
        <v>2.2480799999999999</v>
      </c>
      <c r="KE271">
        <v>17.441669000000001</v>
      </c>
      <c r="KF271">
        <v>24.377960999999999</v>
      </c>
      <c r="KG271">
        <v>141.93016600000001</v>
      </c>
      <c r="KH271">
        <v>81.405311999999995</v>
      </c>
      <c r="KI271">
        <v>168.41238300000001</v>
      </c>
      <c r="KJ271">
        <v>86.050507999999994</v>
      </c>
      <c r="KK271">
        <v>2.309536</v>
      </c>
      <c r="KL271">
        <v>-92.569771000000003</v>
      </c>
      <c r="KM271">
        <v>377.11868299999998</v>
      </c>
      <c r="KN271">
        <v>43.892467000000003</v>
      </c>
      <c r="KO271">
        <v>-84.337897999999996</v>
      </c>
      <c r="KP271">
        <v>-89.410728000000006</v>
      </c>
      <c r="KQ271">
        <v>6.9123419999999998</v>
      </c>
      <c r="KR271">
        <v>29.224181999999999</v>
      </c>
      <c r="KS271">
        <v>-71.567420999999996</v>
      </c>
      <c r="KT271">
        <v>339.09252900000001</v>
      </c>
      <c r="KU271">
        <v>45.927436999999998</v>
      </c>
      <c r="KV271">
        <v>-90.203293000000002</v>
      </c>
      <c r="KW271">
        <v>-97.078125</v>
      </c>
      <c r="KX271">
        <v>9.242991</v>
      </c>
      <c r="KY271">
        <v>32.139831999999998</v>
      </c>
      <c r="KZ271">
        <v>-72.538521000000003</v>
      </c>
      <c r="LA271">
        <v>358.88601699999998</v>
      </c>
      <c r="LB271">
        <v>43.926665999999997</v>
      </c>
      <c r="LC271">
        <v>-88.140450000000001</v>
      </c>
      <c r="LD271">
        <v>-97.275672999999998</v>
      </c>
      <c r="LE271">
        <v>-4.919721</v>
      </c>
      <c r="LF271">
        <v>35.613491000000003</v>
      </c>
      <c r="LG271">
        <v>0.67906599999999995</v>
      </c>
      <c r="LH271">
        <v>0.64645600000000003</v>
      </c>
      <c r="LI271" t="s">
        <v>1986</v>
      </c>
      <c r="LJ271" t="s">
        <v>1986</v>
      </c>
      <c r="LK271">
        <v>0.40443099999999998</v>
      </c>
      <c r="LL271">
        <v>0</v>
      </c>
      <c r="LM271" t="s">
        <v>1986</v>
      </c>
      <c r="LN271">
        <v>1.8183659999999999</v>
      </c>
      <c r="LO271" t="s">
        <v>1986</v>
      </c>
      <c r="LP271" t="s">
        <v>1986</v>
      </c>
      <c r="LQ271">
        <v>-3.3629950000000002</v>
      </c>
      <c r="LR271">
        <v>0.92566300000000001</v>
      </c>
      <c r="LS271">
        <v>14.00032</v>
      </c>
      <c r="LT271">
        <v>728.04631199999994</v>
      </c>
      <c r="LU271">
        <v>400.38493699999998</v>
      </c>
      <c r="LV271">
        <v>41.876694000000001</v>
      </c>
      <c r="LW271">
        <v>45.239688999999998</v>
      </c>
    </row>
    <row r="272" spans="1:335" ht="16.149999999999999" customHeight="1" x14ac:dyDescent="0.3">
      <c r="A272">
        <v>288</v>
      </c>
      <c r="B272">
        <v>10246439</v>
      </c>
      <c r="C272" t="s">
        <v>289</v>
      </c>
      <c r="D272" t="s">
        <v>134</v>
      </c>
      <c r="E272" s="8" t="s">
        <v>2196</v>
      </c>
      <c r="F272">
        <v>1</v>
      </c>
      <c r="G272">
        <v>3</v>
      </c>
      <c r="H272" s="77" t="s">
        <v>2183</v>
      </c>
      <c r="I272" s="77" t="s">
        <v>2197</v>
      </c>
      <c r="J272" s="101">
        <v>1</v>
      </c>
      <c r="K272" s="101">
        <v>0</v>
      </c>
      <c r="M272" s="101"/>
      <c r="N272" s="101"/>
      <c r="O272" s="141" t="s">
        <v>2286</v>
      </c>
      <c r="P272" s="101"/>
      <c r="Q272" s="98" t="s">
        <v>2277</v>
      </c>
      <c r="R272" s="101"/>
      <c r="S272" s="141" t="s">
        <v>2277</v>
      </c>
      <c r="T272" s="101"/>
      <c r="U272" s="101">
        <v>0</v>
      </c>
      <c r="V272" s="141"/>
      <c r="W272" s="98" t="s">
        <v>2281</v>
      </c>
      <c r="X272" s="101"/>
      <c r="Y272">
        <v>0</v>
      </c>
      <c r="Z272" s="7">
        <v>44069</v>
      </c>
      <c r="AA272" s="7">
        <v>44047</v>
      </c>
      <c r="AB272">
        <v>10.4</v>
      </c>
      <c r="AC272">
        <v>240</v>
      </c>
      <c r="AD272">
        <v>96</v>
      </c>
      <c r="AE272">
        <v>169</v>
      </c>
      <c r="AF272">
        <v>0.3</v>
      </c>
      <c r="AG272">
        <v>259</v>
      </c>
      <c r="AH272">
        <v>1.05</v>
      </c>
      <c r="AI272">
        <v>4.0999999999999996</v>
      </c>
      <c r="AJ272">
        <v>105</v>
      </c>
      <c r="AK272">
        <v>6.4</v>
      </c>
      <c r="AL272">
        <v>104.06</v>
      </c>
      <c r="AM272">
        <v>92</v>
      </c>
      <c r="AN272">
        <v>38</v>
      </c>
      <c r="AP272">
        <v>106</v>
      </c>
      <c r="AQ272" t="s">
        <v>594</v>
      </c>
      <c r="AR272">
        <v>71</v>
      </c>
      <c r="AS272">
        <v>167</v>
      </c>
      <c r="AT272">
        <v>2.7888999999999999</v>
      </c>
      <c r="AU272">
        <v>25.458065904119906</v>
      </c>
      <c r="AV272" s="4">
        <v>127</v>
      </c>
      <c r="AW272" t="s">
        <v>1765</v>
      </c>
      <c r="AX272">
        <v>84</v>
      </c>
      <c r="AY272" t="s">
        <v>1765</v>
      </c>
      <c r="AZ272" s="11">
        <v>87</v>
      </c>
      <c r="BA272" s="6">
        <v>44120</v>
      </c>
      <c r="BD272" s="8"/>
      <c r="BF272" s="7">
        <v>44434</v>
      </c>
      <c r="BG272" s="7"/>
      <c r="BJ272">
        <v>33</v>
      </c>
      <c r="BK272">
        <v>63</v>
      </c>
      <c r="BL272">
        <v>0.5</v>
      </c>
      <c r="BM272">
        <v>258</v>
      </c>
      <c r="BN272">
        <v>0.98</v>
      </c>
      <c r="BO272">
        <v>5</v>
      </c>
      <c r="BP272">
        <v>172</v>
      </c>
      <c r="BQ272">
        <v>7.1</v>
      </c>
      <c r="BR272">
        <v>105.155</v>
      </c>
      <c r="BS272">
        <v>162</v>
      </c>
      <c r="BT272">
        <v>43</v>
      </c>
      <c r="BV272">
        <v>241</v>
      </c>
      <c r="BX272">
        <v>80</v>
      </c>
      <c r="BY272">
        <v>166</v>
      </c>
      <c r="BZ272">
        <v>29.031789809841772</v>
      </c>
      <c r="CA272" s="7">
        <v>44799</v>
      </c>
      <c r="CB272" s="7">
        <v>45019</v>
      </c>
      <c r="CC272">
        <v>19.8</v>
      </c>
      <c r="CD272">
        <v>344</v>
      </c>
      <c r="CE272">
        <v>68</v>
      </c>
      <c r="CF272">
        <v>107</v>
      </c>
      <c r="CG272">
        <v>0.3</v>
      </c>
      <c r="CH272">
        <v>229</v>
      </c>
      <c r="CI272">
        <v>0.98</v>
      </c>
      <c r="CJ272">
        <v>4.7</v>
      </c>
      <c r="CK272">
        <v>168</v>
      </c>
      <c r="CL272">
        <v>8</v>
      </c>
      <c r="CM272">
        <v>106.31399999999999</v>
      </c>
      <c r="CN272">
        <v>190</v>
      </c>
      <c r="CO272">
        <v>38</v>
      </c>
      <c r="CQ272">
        <v>257</v>
      </c>
      <c r="CR272" t="s">
        <v>759</v>
      </c>
      <c r="CS272">
        <v>79</v>
      </c>
      <c r="CT272">
        <v>165.8</v>
      </c>
      <c r="CU272">
        <v>28.738099152989996</v>
      </c>
      <c r="CV272" s="7">
        <v>45164</v>
      </c>
      <c r="CW272" s="7">
        <v>45148</v>
      </c>
      <c r="CX272">
        <v>14</v>
      </c>
      <c r="CY272">
        <v>240</v>
      </c>
      <c r="CZ272">
        <v>19</v>
      </c>
      <c r="DA272">
        <v>14</v>
      </c>
      <c r="DB272">
        <v>0.6</v>
      </c>
      <c r="DC272">
        <v>243</v>
      </c>
      <c r="DD272">
        <v>1.1399999999999999</v>
      </c>
      <c r="DE272">
        <v>4.4000000000000004</v>
      </c>
      <c r="DF272">
        <v>97</v>
      </c>
      <c r="DG272">
        <v>6.1</v>
      </c>
      <c r="DH272">
        <v>103.786</v>
      </c>
      <c r="DI272">
        <v>188</v>
      </c>
      <c r="DJ272">
        <v>44</v>
      </c>
      <c r="DL272">
        <v>159</v>
      </c>
      <c r="DM272" t="s">
        <v>759</v>
      </c>
      <c r="DN272">
        <v>79.099999999999994</v>
      </c>
      <c r="DO272">
        <v>168</v>
      </c>
      <c r="DP272">
        <v>1.68</v>
      </c>
      <c r="DQ272">
        <v>28.025793650793652</v>
      </c>
      <c r="DR272" s="7">
        <v>45529</v>
      </c>
      <c r="DS272" s="7"/>
      <c r="EN272" s="7">
        <v>45894</v>
      </c>
      <c r="EO272" s="7"/>
      <c r="FJ272" s="12">
        <v>2</v>
      </c>
      <c r="FK272" s="11">
        <v>0</v>
      </c>
      <c r="FL272">
        <v>0</v>
      </c>
      <c r="FM272">
        <v>0</v>
      </c>
      <c r="FN272">
        <v>0</v>
      </c>
      <c r="FO272" s="5">
        <v>0</v>
      </c>
      <c r="FP272" s="12">
        <v>2</v>
      </c>
      <c r="FQ272">
        <v>0</v>
      </c>
      <c r="FR272">
        <v>0</v>
      </c>
      <c r="FS272">
        <v>0</v>
      </c>
      <c r="FT272">
        <v>0</v>
      </c>
      <c r="FU272" s="5">
        <v>0</v>
      </c>
      <c r="FV272" s="12">
        <v>2</v>
      </c>
      <c r="FW272">
        <v>0</v>
      </c>
      <c r="FX272">
        <v>0</v>
      </c>
      <c r="FY272">
        <v>0</v>
      </c>
      <c r="FZ272">
        <v>0</v>
      </c>
      <c r="GA272" s="5">
        <v>0</v>
      </c>
      <c r="GB272" s="4">
        <v>2</v>
      </c>
      <c r="GC272">
        <v>1</v>
      </c>
      <c r="GD272">
        <v>0</v>
      </c>
      <c r="GE272">
        <v>0</v>
      </c>
      <c r="GF272">
        <v>0</v>
      </c>
      <c r="GG272" s="5">
        <v>0</v>
      </c>
      <c r="GH272" s="4">
        <v>2</v>
      </c>
      <c r="GI272">
        <v>1</v>
      </c>
      <c r="GJ272">
        <v>0</v>
      </c>
      <c r="GK272">
        <v>0</v>
      </c>
      <c r="GL272">
        <v>0</v>
      </c>
      <c r="GM272" s="5">
        <v>0</v>
      </c>
      <c r="GN272" s="12">
        <v>2</v>
      </c>
      <c r="GO272">
        <v>1</v>
      </c>
      <c r="GP272">
        <v>0</v>
      </c>
      <c r="GQ272">
        <v>0</v>
      </c>
      <c r="GR272">
        <v>0</v>
      </c>
      <c r="GS272" s="5">
        <v>0</v>
      </c>
      <c r="GV272">
        <v>0</v>
      </c>
      <c r="GX272">
        <v>0</v>
      </c>
      <c r="GZ272">
        <v>0</v>
      </c>
      <c r="HB272">
        <v>0</v>
      </c>
      <c r="HD272">
        <v>0</v>
      </c>
      <c r="HF272" s="7">
        <v>45222</v>
      </c>
      <c r="HG272" s="4" t="s">
        <v>1358</v>
      </c>
      <c r="HH272" t="s">
        <v>930</v>
      </c>
      <c r="HI272" t="s">
        <v>1403</v>
      </c>
      <c r="HJ272" t="s">
        <v>939</v>
      </c>
      <c r="HK272" t="s">
        <v>1419</v>
      </c>
      <c r="HL272" t="s">
        <v>939</v>
      </c>
      <c r="HS272" t="s">
        <v>1437</v>
      </c>
      <c r="HT272" t="s">
        <v>601</v>
      </c>
      <c r="HU272" t="s">
        <v>1451</v>
      </c>
      <c r="HV272" t="s">
        <v>930</v>
      </c>
      <c r="HW272" t="s">
        <v>1454</v>
      </c>
      <c r="HX272" s="5" t="s">
        <v>1321</v>
      </c>
      <c r="HY272" s="4"/>
      <c r="IA272" t="s">
        <v>1543</v>
      </c>
      <c r="IB272" t="s">
        <v>938</v>
      </c>
      <c r="IC272" t="s">
        <v>1571</v>
      </c>
      <c r="ID272" t="s">
        <v>938</v>
      </c>
      <c r="IE272" t="s">
        <v>1566</v>
      </c>
      <c r="IF272" t="s">
        <v>556</v>
      </c>
      <c r="IG272" t="s">
        <v>1618</v>
      </c>
      <c r="IH272" t="s">
        <v>556</v>
      </c>
      <c r="IJ272" s="5"/>
      <c r="IW272">
        <f t="shared" si="36"/>
        <v>321.86204668507298</v>
      </c>
      <c r="IX272">
        <f t="shared" si="37"/>
        <v>631.0221772024812</v>
      </c>
      <c r="IY272">
        <f t="shared" si="38"/>
        <v>41.014501057764711</v>
      </c>
      <c r="IZ272" s="75">
        <f t="shared" si="39"/>
        <v>2.7888999999999999</v>
      </c>
      <c r="JA272" t="e">
        <v>#NAME?</v>
      </c>
      <c r="JB272">
        <v>922.63324</v>
      </c>
      <c r="JC272">
        <v>356.24002100000001</v>
      </c>
      <c r="JD272">
        <v>223.50401299999999</v>
      </c>
      <c r="JE272">
        <v>6.3555890000000002</v>
      </c>
      <c r="JF272">
        <v>6.441319</v>
      </c>
      <c r="JG272">
        <v>34.315601999999998</v>
      </c>
      <c r="JH272">
        <v>39.128016000000002</v>
      </c>
      <c r="JI272">
        <v>65.599155999999994</v>
      </c>
      <c r="JJ272">
        <f t="shared" si="40"/>
        <v>104.727172</v>
      </c>
      <c r="JK272">
        <f t="shared" si="41"/>
        <v>37.551426010254936</v>
      </c>
      <c r="JL272">
        <f t="shared" si="42"/>
        <v>14.029910000358566</v>
      </c>
      <c r="JM272">
        <f t="shared" si="43"/>
        <v>23.521516009896374</v>
      </c>
      <c r="JN272">
        <v>28.468691</v>
      </c>
      <c r="JO272">
        <v>0.50581799999999999</v>
      </c>
      <c r="JP272">
        <v>158.56964099999999</v>
      </c>
      <c r="JQ272">
        <v>149.77926600000001</v>
      </c>
      <c r="JR272">
        <v>832.07906200000002</v>
      </c>
      <c r="JS272">
        <v>897.64106200000003</v>
      </c>
      <c r="JT272">
        <v>1759.8577499999999</v>
      </c>
      <c r="JU272">
        <v>596.77662499999997</v>
      </c>
      <c r="JV272">
        <v>16.031856000000001</v>
      </c>
      <c r="JW272">
        <v>21.185295</v>
      </c>
      <c r="JX272">
        <v>21.471063999999998</v>
      </c>
      <c r="JY272">
        <v>114.38534199999999</v>
      </c>
      <c r="JZ272">
        <f t="shared" si="44"/>
        <v>41.014501057764711</v>
      </c>
      <c r="KA272">
        <v>130.42671899999999</v>
      </c>
      <c r="KB272">
        <v>218.663848</v>
      </c>
      <c r="KC272">
        <v>94.895634999999999</v>
      </c>
      <c r="KD272">
        <v>1.6860599999999999</v>
      </c>
      <c r="KE272">
        <v>22.023561999999998</v>
      </c>
      <c r="KF272">
        <v>20.802676000000002</v>
      </c>
      <c r="KG272">
        <v>115.56653300000001</v>
      </c>
      <c r="KH272">
        <v>124.67237299999999</v>
      </c>
      <c r="KI272">
        <v>244.424688</v>
      </c>
      <c r="KJ272">
        <v>82.885634999999994</v>
      </c>
      <c r="KK272">
        <v>2.2266469999999998</v>
      </c>
      <c r="KL272">
        <v>-75.503974999999997</v>
      </c>
      <c r="KM272">
        <v>362.34558099999998</v>
      </c>
      <c r="KN272">
        <v>31.911915</v>
      </c>
      <c r="KO272">
        <v>-95.648116999999999</v>
      </c>
      <c r="KP272">
        <v>-101.15107</v>
      </c>
      <c r="KQ272">
        <v>-2.5874450000000002</v>
      </c>
      <c r="KR272">
        <v>28.255417000000001</v>
      </c>
      <c r="KS272">
        <v>-55.720771999999997</v>
      </c>
      <c r="KT272">
        <v>352.102936</v>
      </c>
      <c r="KU272">
        <v>36.055045999999997</v>
      </c>
      <c r="KV272">
        <v>-101.79521200000001</v>
      </c>
      <c r="KW272">
        <v>-104.08451100000001</v>
      </c>
      <c r="KX272">
        <v>-87.013351</v>
      </c>
      <c r="KY272">
        <v>33.282485999999999</v>
      </c>
      <c r="KZ272">
        <v>-54.045054999999998</v>
      </c>
      <c r="LA272">
        <v>356.68136600000003</v>
      </c>
      <c r="LB272">
        <v>33.834201999999998</v>
      </c>
      <c r="LC272">
        <v>-100.420311</v>
      </c>
      <c r="LD272">
        <v>-105.616005</v>
      </c>
      <c r="LE272">
        <v>-64.373199</v>
      </c>
      <c r="LF272">
        <v>29.270588</v>
      </c>
      <c r="LG272">
        <v>0.59647099999999997</v>
      </c>
      <c r="LH272">
        <v>0.75320100000000001</v>
      </c>
      <c r="LI272" t="s">
        <v>1986</v>
      </c>
      <c r="LJ272" t="s">
        <v>1986</v>
      </c>
      <c r="LK272">
        <v>0.37361899999999998</v>
      </c>
      <c r="LL272">
        <v>0</v>
      </c>
      <c r="LM272" t="s">
        <v>1986</v>
      </c>
      <c r="LN272">
        <v>5.0088629999999998</v>
      </c>
      <c r="LO272" t="s">
        <v>1986</v>
      </c>
      <c r="LP272" t="s">
        <v>1986</v>
      </c>
      <c r="LQ272">
        <v>6.7177579999999999</v>
      </c>
      <c r="LR272">
        <v>1.151929</v>
      </c>
      <c r="LS272">
        <v>9.0691830000000007</v>
      </c>
      <c r="LT272">
        <v>1532.6826249999999</v>
      </c>
      <c r="LU272">
        <v>305.994125</v>
      </c>
      <c r="LV272">
        <v>50.934035999999999</v>
      </c>
      <c r="LW272">
        <v>44.216278000000003</v>
      </c>
    </row>
    <row r="273" spans="1:335" ht="16.149999999999999" customHeight="1" x14ac:dyDescent="0.3">
      <c r="A273">
        <v>289</v>
      </c>
      <c r="B273">
        <v>10254354</v>
      </c>
      <c r="C273" t="s">
        <v>185</v>
      </c>
      <c r="D273" t="s">
        <v>134</v>
      </c>
      <c r="E273" s="8" t="s">
        <v>110</v>
      </c>
      <c r="F273">
        <v>1</v>
      </c>
      <c r="I273" s="77" t="s">
        <v>2157</v>
      </c>
      <c r="J273" s="100">
        <v>0</v>
      </c>
      <c r="K273" s="100">
        <v>0</v>
      </c>
      <c r="L273" s="85"/>
      <c r="M273" s="100"/>
      <c r="N273" s="100"/>
      <c r="O273" s="95" t="s">
        <v>2286</v>
      </c>
      <c r="P273" s="100"/>
      <c r="Q273" s="140" t="s">
        <v>2277</v>
      </c>
      <c r="R273" s="100"/>
      <c r="S273" s="95" t="s">
        <v>2277</v>
      </c>
      <c r="T273" s="100"/>
      <c r="U273" s="100">
        <v>0</v>
      </c>
      <c r="V273" s="95"/>
      <c r="W273" s="140" t="s">
        <v>2281</v>
      </c>
      <c r="X273" s="100"/>
      <c r="Y273">
        <v>0</v>
      </c>
      <c r="Z273" s="7">
        <v>44847</v>
      </c>
      <c r="AA273" s="7">
        <v>44881</v>
      </c>
      <c r="AB273">
        <v>4.2</v>
      </c>
      <c r="AC273">
        <v>218</v>
      </c>
      <c r="AD273">
        <v>26</v>
      </c>
      <c r="AE273">
        <v>16</v>
      </c>
      <c r="AF273">
        <v>0.7</v>
      </c>
      <c r="AG273">
        <v>267</v>
      </c>
      <c r="AH273">
        <v>0.88</v>
      </c>
      <c r="AI273">
        <v>4.9000000000000004</v>
      </c>
      <c r="AJ273">
        <v>94</v>
      </c>
      <c r="AL273">
        <v>89.781000000000006</v>
      </c>
      <c r="AM273">
        <v>242</v>
      </c>
      <c r="AN273">
        <v>56</v>
      </c>
      <c r="AP273">
        <v>126</v>
      </c>
      <c r="AQ273" t="s">
        <v>760</v>
      </c>
      <c r="AR273">
        <v>71.5</v>
      </c>
      <c r="AS273">
        <v>165.9</v>
      </c>
      <c r="AT273">
        <v>2.752281</v>
      </c>
      <c r="AU273">
        <v>25.978452054859225</v>
      </c>
      <c r="AV273" s="4">
        <v>139</v>
      </c>
      <c r="AW273" t="s">
        <v>1933</v>
      </c>
      <c r="AX273">
        <v>87</v>
      </c>
      <c r="AY273" t="s">
        <v>1933</v>
      </c>
      <c r="AZ273" s="11">
        <v>88.6</v>
      </c>
      <c r="BA273" s="6">
        <v>44881</v>
      </c>
      <c r="BD273" s="8"/>
      <c r="BF273" s="7">
        <v>45212</v>
      </c>
      <c r="BG273" s="7">
        <v>45078</v>
      </c>
      <c r="BH273">
        <v>3.3</v>
      </c>
      <c r="BI273">
        <v>220</v>
      </c>
      <c r="BW273" t="s">
        <v>7</v>
      </c>
      <c r="BX273">
        <v>69.099999999999994</v>
      </c>
      <c r="BY273">
        <v>165</v>
      </c>
      <c r="BZ273">
        <v>25.381083562901736</v>
      </c>
      <c r="CA273" s="7">
        <v>45577</v>
      </c>
      <c r="CB273" s="7"/>
      <c r="CV273" s="7">
        <v>45942</v>
      </c>
      <c r="CW273" s="7"/>
      <c r="DR273" s="7">
        <v>46307</v>
      </c>
      <c r="DS273" s="7"/>
      <c r="EN273" s="7">
        <v>46672</v>
      </c>
      <c r="EO273" s="7"/>
      <c r="FJ273" s="12">
        <v>0</v>
      </c>
      <c r="FK273" s="11">
        <v>0</v>
      </c>
      <c r="FL273">
        <v>0</v>
      </c>
      <c r="FM273">
        <v>0</v>
      </c>
      <c r="FN273">
        <v>0</v>
      </c>
      <c r="FO273" s="5">
        <v>0</v>
      </c>
      <c r="FP273" s="12">
        <v>0</v>
      </c>
      <c r="FQ273">
        <v>0</v>
      </c>
      <c r="FR273">
        <v>0</v>
      </c>
      <c r="FS273">
        <v>0</v>
      </c>
      <c r="FT273">
        <v>0</v>
      </c>
      <c r="FU273" s="5">
        <v>0</v>
      </c>
      <c r="FV273" s="12">
        <v>0</v>
      </c>
      <c r="FW273">
        <v>0</v>
      </c>
      <c r="FX273">
        <v>0</v>
      </c>
      <c r="FY273">
        <v>0</v>
      </c>
      <c r="FZ273">
        <v>0</v>
      </c>
      <c r="GA273" s="5">
        <v>0</v>
      </c>
      <c r="GB273" s="4">
        <v>0</v>
      </c>
      <c r="GC273">
        <v>0</v>
      </c>
      <c r="GD273">
        <v>0</v>
      </c>
      <c r="GE273">
        <v>0</v>
      </c>
      <c r="GF273">
        <v>0</v>
      </c>
      <c r="GG273" s="5">
        <v>0</v>
      </c>
      <c r="GH273" s="4">
        <v>0</v>
      </c>
      <c r="GI273">
        <v>0</v>
      </c>
      <c r="GJ273">
        <v>0</v>
      </c>
      <c r="GK273">
        <v>0</v>
      </c>
      <c r="GL273">
        <v>0</v>
      </c>
      <c r="GM273" s="5">
        <v>0</v>
      </c>
      <c r="GN273" s="12">
        <v>0</v>
      </c>
      <c r="GO273">
        <v>0</v>
      </c>
      <c r="GP273">
        <v>0</v>
      </c>
      <c r="GQ273">
        <v>0</v>
      </c>
      <c r="GR273">
        <v>0</v>
      </c>
      <c r="GS273" s="5">
        <v>0</v>
      </c>
      <c r="GT273" s="76"/>
      <c r="GU273" s="76"/>
      <c r="GV273">
        <v>0</v>
      </c>
      <c r="GX273">
        <v>0</v>
      </c>
      <c r="GZ273">
        <v>0</v>
      </c>
      <c r="HB273">
        <v>0</v>
      </c>
      <c r="HD273">
        <v>0</v>
      </c>
      <c r="HF273" s="7">
        <v>45194</v>
      </c>
      <c r="HG273" s="4"/>
      <c r="HX273" s="5"/>
      <c r="HY273" s="4"/>
      <c r="IJ273" s="5"/>
      <c r="IW273">
        <f t="shared" si="36"/>
        <v>236.41113498222023</v>
      </c>
      <c r="IX273">
        <f t="shared" si="37"/>
        <v>462.33097201920884</v>
      </c>
      <c r="IY273">
        <f t="shared" si="38"/>
        <v>44.88961265219649</v>
      </c>
      <c r="IZ273" s="75">
        <f t="shared" si="39"/>
        <v>2.752281</v>
      </c>
      <c r="JA273" t="e">
        <v>#NAME?</v>
      </c>
      <c r="JB273">
        <v>873.13098100000002</v>
      </c>
      <c r="JC273">
        <v>339.3125</v>
      </c>
      <c r="JD273">
        <v>208.734375</v>
      </c>
      <c r="JE273">
        <v>4.6303549999999998</v>
      </c>
      <c r="JF273">
        <v>7.0204800000000001</v>
      </c>
      <c r="JG273">
        <v>37.064647999999998</v>
      </c>
      <c r="JH273">
        <v>30.823616999999999</v>
      </c>
      <c r="JI273">
        <v>54.795718999999998</v>
      </c>
      <c r="JJ273">
        <f t="shared" si="40"/>
        <v>85.619336000000004</v>
      </c>
      <c r="JK273">
        <f t="shared" si="41"/>
        <v>31.10850091251584</v>
      </c>
      <c r="JL273">
        <f t="shared" si="42"/>
        <v>11.199298690795016</v>
      </c>
      <c r="JM273">
        <f t="shared" si="43"/>
        <v>19.909202221720818</v>
      </c>
      <c r="JN273">
        <v>34.088574000000001</v>
      </c>
      <c r="JO273">
        <v>0.74401799999999996</v>
      </c>
      <c r="JP273">
        <v>106.370086</v>
      </c>
      <c r="JQ273">
        <v>181.84843699999999</v>
      </c>
      <c r="JR273">
        <v>845.109375</v>
      </c>
      <c r="JS273">
        <v>650.66987500000005</v>
      </c>
      <c r="JT273">
        <v>1272.4647500000001</v>
      </c>
      <c r="JU273">
        <v>773.58012499999995</v>
      </c>
      <c r="JV273">
        <v>19.369004</v>
      </c>
      <c r="JW273">
        <v>15.434519</v>
      </c>
      <c r="JX273">
        <v>23.401602</v>
      </c>
      <c r="JY273">
        <v>123.548828</v>
      </c>
      <c r="JZ273">
        <f t="shared" si="44"/>
        <v>44.88961265219649</v>
      </c>
      <c r="KA273">
        <v>102.745391</v>
      </c>
      <c r="KB273">
        <v>182.652402</v>
      </c>
      <c r="KC273">
        <v>113.628584</v>
      </c>
      <c r="KD273">
        <v>2.4800610000000001</v>
      </c>
      <c r="KE273">
        <v>15.415955</v>
      </c>
      <c r="KF273">
        <v>26.354845999999998</v>
      </c>
      <c r="KG273">
        <v>122.479619</v>
      </c>
      <c r="KH273">
        <v>94.299989999999994</v>
      </c>
      <c r="KI273">
        <v>184.41519500000001</v>
      </c>
      <c r="KJ273">
        <v>112.113066</v>
      </c>
      <c r="KK273">
        <v>2.807102</v>
      </c>
      <c r="KL273">
        <v>-66.519051000000005</v>
      </c>
      <c r="KM273">
        <v>337.25470000000001</v>
      </c>
      <c r="KN273">
        <v>42.869399999999999</v>
      </c>
      <c r="KO273">
        <v>-89.802443999999994</v>
      </c>
      <c r="KP273">
        <v>-100.961349</v>
      </c>
      <c r="KQ273">
        <v>4.6130750000000003</v>
      </c>
      <c r="KR273">
        <v>31.823834999999999</v>
      </c>
      <c r="KS273">
        <v>-35.494408</v>
      </c>
      <c r="KT273">
        <v>274.279877</v>
      </c>
      <c r="KU273">
        <v>39.633823</v>
      </c>
      <c r="KV273">
        <v>-95.975684999999999</v>
      </c>
      <c r="KW273">
        <v>-107.21431699999999</v>
      </c>
      <c r="KX273">
        <v>-20.661337</v>
      </c>
      <c r="KY273">
        <v>34.252746999999999</v>
      </c>
      <c r="KZ273">
        <v>-40.890751000000002</v>
      </c>
      <c r="LA273">
        <v>293.99157700000001</v>
      </c>
      <c r="LB273">
        <v>40.825802000000003</v>
      </c>
      <c r="LC273">
        <v>-94.368201999999997</v>
      </c>
      <c r="LD273">
        <v>-106.68048899999999</v>
      </c>
      <c r="LE273">
        <v>-11.250285999999999</v>
      </c>
      <c r="LF273">
        <v>33.184607999999997</v>
      </c>
      <c r="LG273">
        <v>0.56251899999999999</v>
      </c>
      <c r="LH273">
        <v>0.69788499999999998</v>
      </c>
      <c r="LI273" t="s">
        <v>1986</v>
      </c>
      <c r="LJ273" t="s">
        <v>1986</v>
      </c>
      <c r="LK273">
        <v>0.36000799999999999</v>
      </c>
      <c r="LL273">
        <v>0</v>
      </c>
      <c r="LM273" t="s">
        <v>1986</v>
      </c>
      <c r="LN273">
        <v>8.2742780000000007</v>
      </c>
      <c r="LO273" t="s">
        <v>1986</v>
      </c>
      <c r="LP273" t="s">
        <v>1986</v>
      </c>
      <c r="LQ273">
        <v>-13.927002</v>
      </c>
      <c r="LR273">
        <v>0.91891500000000004</v>
      </c>
      <c r="LS273">
        <v>1.5994000000000001E-2</v>
      </c>
      <c r="LT273">
        <v>1226.34925</v>
      </c>
      <c r="LU273">
        <v>148.21225000000001</v>
      </c>
      <c r="LV273">
        <v>157.83107000000001</v>
      </c>
      <c r="LW273">
        <v>171.758072</v>
      </c>
    </row>
    <row r="274" spans="1:335" ht="16.149999999999999" customHeight="1" x14ac:dyDescent="0.3">
      <c r="A274">
        <v>290</v>
      </c>
      <c r="B274">
        <v>10277926</v>
      </c>
      <c r="C274" t="s">
        <v>409</v>
      </c>
      <c r="D274" t="s">
        <v>134</v>
      </c>
      <c r="E274" s="8" t="s">
        <v>111</v>
      </c>
      <c r="F274">
        <v>3</v>
      </c>
      <c r="G274">
        <v>3</v>
      </c>
      <c r="H274" s="77" t="s">
        <v>2190</v>
      </c>
      <c r="I274" s="77" t="s">
        <v>2184</v>
      </c>
      <c r="J274" s="101"/>
      <c r="K274" s="101">
        <v>0</v>
      </c>
      <c r="M274" s="101"/>
      <c r="N274" s="101"/>
      <c r="O274" s="141" t="s">
        <v>2286</v>
      </c>
      <c r="P274" s="101"/>
      <c r="Q274" s="98" t="s">
        <v>2277</v>
      </c>
      <c r="R274" s="101"/>
      <c r="S274" s="141" t="s">
        <v>2277</v>
      </c>
      <c r="T274" s="101"/>
      <c r="U274" s="101">
        <v>0</v>
      </c>
      <c r="V274" s="141"/>
      <c r="W274" s="98" t="s">
        <v>2281</v>
      </c>
      <c r="X274" s="101"/>
      <c r="Y274">
        <v>0</v>
      </c>
      <c r="Z274" s="7">
        <v>44170</v>
      </c>
      <c r="AA274" s="7">
        <v>44177</v>
      </c>
      <c r="AB274">
        <v>12.9</v>
      </c>
      <c r="AC274">
        <v>369</v>
      </c>
      <c r="AD274">
        <v>89</v>
      </c>
      <c r="AE274">
        <v>182</v>
      </c>
      <c r="AF274">
        <v>0.7</v>
      </c>
      <c r="AG274">
        <v>348</v>
      </c>
      <c r="AH274">
        <v>1.03</v>
      </c>
      <c r="AI274">
        <v>4.8</v>
      </c>
      <c r="AJ274">
        <v>90</v>
      </c>
      <c r="AL274">
        <v>128.82900000000001</v>
      </c>
      <c r="AM274">
        <v>229</v>
      </c>
      <c r="AN274">
        <v>47</v>
      </c>
      <c r="AP274">
        <v>132</v>
      </c>
      <c r="AQ274" t="s">
        <v>761</v>
      </c>
      <c r="AR274">
        <v>86.6</v>
      </c>
      <c r="AS274">
        <v>161</v>
      </c>
      <c r="AT274">
        <v>2.5921000000000003</v>
      </c>
      <c r="AU274">
        <v>33.40920489178658</v>
      </c>
      <c r="AV274" s="4">
        <v>131</v>
      </c>
      <c r="AW274" t="s">
        <v>1756</v>
      </c>
      <c r="AX274">
        <v>94</v>
      </c>
      <c r="AY274" t="s">
        <v>1756</v>
      </c>
      <c r="AZ274" s="11">
        <v>108.9</v>
      </c>
      <c r="BA274" s="6">
        <v>44177</v>
      </c>
      <c r="BD274" s="8"/>
      <c r="BF274" s="7">
        <v>44535</v>
      </c>
      <c r="BG274" s="7">
        <v>44558</v>
      </c>
      <c r="BH274">
        <v>7.4</v>
      </c>
      <c r="BI274">
        <v>338</v>
      </c>
      <c r="BJ274">
        <v>67</v>
      </c>
      <c r="BK274">
        <v>76</v>
      </c>
      <c r="BL274">
        <v>1.1000000000000001</v>
      </c>
      <c r="BM274">
        <v>409</v>
      </c>
      <c r="BN274">
        <v>1.03</v>
      </c>
      <c r="BO274">
        <v>5.2</v>
      </c>
      <c r="BP274">
        <v>87</v>
      </c>
      <c r="BQ274">
        <v>7.5</v>
      </c>
      <c r="BR274">
        <v>125.226</v>
      </c>
      <c r="BS274">
        <v>263</v>
      </c>
      <c r="BT274">
        <v>41</v>
      </c>
      <c r="BV274">
        <v>146</v>
      </c>
      <c r="BW274" t="s">
        <v>762</v>
      </c>
      <c r="BX274">
        <v>81</v>
      </c>
      <c r="BY274">
        <v>161.80000000000001</v>
      </c>
      <c r="BZ274">
        <v>30.940546784398627</v>
      </c>
      <c r="CA274" s="7">
        <v>44900</v>
      </c>
      <c r="CB274" s="7">
        <v>44938</v>
      </c>
      <c r="CC274">
        <v>18</v>
      </c>
      <c r="CD274">
        <v>303</v>
      </c>
      <c r="CE274">
        <v>142</v>
      </c>
      <c r="CF274">
        <v>149</v>
      </c>
      <c r="CG274">
        <v>1.3</v>
      </c>
      <c r="CH274">
        <v>393</v>
      </c>
      <c r="CI274">
        <v>1.1000000000000001</v>
      </c>
      <c r="CJ274">
        <v>5.4</v>
      </c>
      <c r="CK274">
        <v>87</v>
      </c>
      <c r="CL274">
        <v>7.3</v>
      </c>
      <c r="CM274">
        <v>111.06</v>
      </c>
      <c r="CN274">
        <v>258</v>
      </c>
      <c r="CO274">
        <v>51</v>
      </c>
      <c r="CQ274">
        <v>103</v>
      </c>
      <c r="CR274" t="s">
        <v>523</v>
      </c>
      <c r="CS274">
        <v>84.4</v>
      </c>
      <c r="CT274">
        <v>161</v>
      </c>
      <c r="CU274">
        <v>32.560472204004476</v>
      </c>
      <c r="CV274" s="7">
        <v>45265</v>
      </c>
      <c r="CW274" s="7">
        <v>44938</v>
      </c>
      <c r="CX274">
        <v>18</v>
      </c>
      <c r="CY274">
        <v>303</v>
      </c>
      <c r="DM274" t="s">
        <v>523</v>
      </c>
      <c r="DN274">
        <v>84.4</v>
      </c>
      <c r="DO274">
        <v>161</v>
      </c>
      <c r="DP274">
        <v>1.61</v>
      </c>
      <c r="DQ274">
        <v>32.560472204004476</v>
      </c>
      <c r="DR274" s="7">
        <v>45630</v>
      </c>
      <c r="DS274" s="7"/>
      <c r="EN274" s="7">
        <v>45995</v>
      </c>
      <c r="EO274" s="7"/>
      <c r="FJ274" s="12">
        <v>0</v>
      </c>
      <c r="FK274" s="11">
        <v>0</v>
      </c>
      <c r="FL274">
        <v>0</v>
      </c>
      <c r="FM274">
        <v>0</v>
      </c>
      <c r="FN274">
        <v>0</v>
      </c>
      <c r="FO274" s="5">
        <v>0</v>
      </c>
      <c r="FP274" s="12">
        <v>1</v>
      </c>
      <c r="FQ274">
        <v>0</v>
      </c>
      <c r="FR274">
        <v>0</v>
      </c>
      <c r="FS274">
        <v>0</v>
      </c>
      <c r="FT274">
        <v>0</v>
      </c>
      <c r="FU274" s="5">
        <v>0</v>
      </c>
      <c r="FV274" s="12">
        <v>1</v>
      </c>
      <c r="FW274">
        <v>0</v>
      </c>
      <c r="FX274">
        <v>0</v>
      </c>
      <c r="FY274">
        <v>0</v>
      </c>
      <c r="FZ274">
        <v>0</v>
      </c>
      <c r="GA274" s="5">
        <v>0</v>
      </c>
      <c r="GB274" s="4">
        <v>1</v>
      </c>
      <c r="GC274">
        <v>0</v>
      </c>
      <c r="GD274">
        <v>0</v>
      </c>
      <c r="GE274">
        <v>0</v>
      </c>
      <c r="GF274">
        <v>0</v>
      </c>
      <c r="GG274" s="5">
        <v>0</v>
      </c>
      <c r="GH274" s="4">
        <v>1</v>
      </c>
      <c r="GI274">
        <v>0</v>
      </c>
      <c r="GJ274">
        <v>0</v>
      </c>
      <c r="GK274">
        <v>0</v>
      </c>
      <c r="GL274">
        <v>0</v>
      </c>
      <c r="GM274" s="5">
        <v>0</v>
      </c>
      <c r="GN274" s="12">
        <v>1</v>
      </c>
      <c r="GO274">
        <v>0</v>
      </c>
      <c r="GP274">
        <v>0</v>
      </c>
      <c r="GQ274">
        <v>0</v>
      </c>
      <c r="GR274">
        <v>0</v>
      </c>
      <c r="GS274" s="5">
        <v>0</v>
      </c>
      <c r="GV274">
        <v>0</v>
      </c>
      <c r="GX274">
        <v>0</v>
      </c>
      <c r="GZ274">
        <v>0</v>
      </c>
      <c r="HB274">
        <v>0</v>
      </c>
      <c r="HD274">
        <v>0</v>
      </c>
      <c r="HF274" s="7">
        <v>45150</v>
      </c>
      <c r="HG274" s="4"/>
      <c r="HX274" s="5"/>
      <c r="HY274" s="4"/>
      <c r="IJ274" s="5"/>
      <c r="IW274">
        <f t="shared" si="36"/>
        <v>610.51825739747687</v>
      </c>
      <c r="IX274">
        <f t="shared" si="37"/>
        <v>1150.0241117240846</v>
      </c>
      <c r="IY274">
        <f t="shared" si="38"/>
        <v>44.587810655453104</v>
      </c>
      <c r="IZ274" s="75">
        <f t="shared" si="39"/>
        <v>2.5921000000000003</v>
      </c>
      <c r="JA274" t="e">
        <v>#NAME?</v>
      </c>
      <c r="JB274">
        <v>952.94183299999997</v>
      </c>
      <c r="JC274">
        <v>347.45602400000001</v>
      </c>
      <c r="JD274">
        <v>255.71202099999999</v>
      </c>
      <c r="JE274">
        <v>5.1891579999999999</v>
      </c>
      <c r="JF274">
        <v>5.5416109999999996</v>
      </c>
      <c r="JG274">
        <v>28.894016000000001</v>
      </c>
      <c r="JH274">
        <v>45.592675999999997</v>
      </c>
      <c r="JI274">
        <v>66.227858999999995</v>
      </c>
      <c r="JJ274">
        <f t="shared" si="40"/>
        <v>111.82053499999999</v>
      </c>
      <c r="JK274">
        <f t="shared" si="41"/>
        <v>43.138974190810529</v>
      </c>
      <c r="JL274">
        <f t="shared" si="42"/>
        <v>17.589088383935803</v>
      </c>
      <c r="JM274">
        <f t="shared" si="43"/>
        <v>25.54988580687473</v>
      </c>
      <c r="JN274">
        <v>20.785211</v>
      </c>
      <c r="JO274">
        <v>0.54296800000000001</v>
      </c>
      <c r="JP274">
        <v>211.117063</v>
      </c>
      <c r="JQ274">
        <v>204.406172</v>
      </c>
      <c r="JR274">
        <v>1170.454125</v>
      </c>
      <c r="JS274">
        <v>1582.524375</v>
      </c>
      <c r="JT274">
        <v>2980.9775</v>
      </c>
      <c r="JU274">
        <v>849.16212499999995</v>
      </c>
      <c r="JV274">
        <v>24.471682000000001</v>
      </c>
      <c r="JW274">
        <v>20.756633000000001</v>
      </c>
      <c r="JX274">
        <v>22.166445</v>
      </c>
      <c r="JY274">
        <v>115.576064</v>
      </c>
      <c r="JZ274">
        <f t="shared" si="44"/>
        <v>44.587810655453104</v>
      </c>
      <c r="KA274">
        <v>182.37070299999999</v>
      </c>
      <c r="KB274">
        <v>264.91142600000001</v>
      </c>
      <c r="KC274">
        <v>83.140839999999997</v>
      </c>
      <c r="KD274">
        <v>2.1718739999999999</v>
      </c>
      <c r="KE274">
        <v>21.111706999999999</v>
      </c>
      <c r="KF274">
        <v>20.440618000000001</v>
      </c>
      <c r="KG274">
        <v>117.04541</v>
      </c>
      <c r="KH274">
        <v>158.252441</v>
      </c>
      <c r="KI274">
        <v>298.09775400000001</v>
      </c>
      <c r="KJ274">
        <v>84.916211000000004</v>
      </c>
      <c r="KK274">
        <v>2.447168</v>
      </c>
      <c r="KL274">
        <v>-94.227645999999993</v>
      </c>
      <c r="KM274">
        <v>380.45156900000001</v>
      </c>
      <c r="KN274">
        <v>36.706249</v>
      </c>
      <c r="KO274">
        <v>-105.18019099999999</v>
      </c>
      <c r="KP274">
        <v>-110.64296</v>
      </c>
      <c r="KQ274">
        <v>-25.336165999999999</v>
      </c>
      <c r="KR274">
        <v>33.081867000000003</v>
      </c>
      <c r="KS274">
        <v>-75.978888999999995</v>
      </c>
      <c r="KT274">
        <v>334.65362499999998</v>
      </c>
      <c r="KU274">
        <v>38.817936000000003</v>
      </c>
      <c r="KV274">
        <v>-109.653122</v>
      </c>
      <c r="KW274">
        <v>-116.788315</v>
      </c>
      <c r="KX274">
        <v>-129.541245</v>
      </c>
      <c r="KY274">
        <v>37.714911999999998</v>
      </c>
      <c r="KZ274">
        <v>-77.617148999999998</v>
      </c>
      <c r="LA274">
        <v>372.917419</v>
      </c>
      <c r="LB274">
        <v>38.224468000000002</v>
      </c>
      <c r="LC274">
        <v>-108.316017</v>
      </c>
      <c r="LD274">
        <v>-115.64314299999999</v>
      </c>
      <c r="LE274">
        <v>-53.484146000000003</v>
      </c>
      <c r="LF274">
        <v>35.985790000000001</v>
      </c>
      <c r="LG274">
        <v>0.68842099999999995</v>
      </c>
      <c r="LH274">
        <v>0.79466199999999998</v>
      </c>
      <c r="LI274" t="s">
        <v>1986</v>
      </c>
      <c r="LJ274" t="s">
        <v>1986</v>
      </c>
      <c r="LK274">
        <v>0.40773100000000001</v>
      </c>
      <c r="LL274">
        <v>0</v>
      </c>
      <c r="LM274" t="s">
        <v>1986</v>
      </c>
      <c r="LN274">
        <v>7.2714639999999999</v>
      </c>
      <c r="LO274" t="s">
        <v>1986</v>
      </c>
      <c r="LP274" t="s">
        <v>1986</v>
      </c>
      <c r="LQ274">
        <v>-47.562603000000003</v>
      </c>
      <c r="LR274">
        <v>2.5411E-2</v>
      </c>
      <c r="LS274">
        <v>36.801541999999998</v>
      </c>
      <c r="LT274">
        <v>2070.28125</v>
      </c>
      <c r="LU274">
        <v>284.71309400000001</v>
      </c>
      <c r="LV274">
        <v>1.240132</v>
      </c>
      <c r="LW274">
        <v>48.802734000000001</v>
      </c>
    </row>
    <row r="275" spans="1:335" ht="16.149999999999999" customHeight="1" x14ac:dyDescent="0.3">
      <c r="A275">
        <v>291</v>
      </c>
      <c r="B275">
        <v>10328284</v>
      </c>
      <c r="C275" t="s">
        <v>410</v>
      </c>
      <c r="D275" t="s">
        <v>135</v>
      </c>
      <c r="E275" t="s">
        <v>112</v>
      </c>
      <c r="F275" s="8">
        <v>1</v>
      </c>
      <c r="G275" s="8"/>
      <c r="H275" s="80"/>
      <c r="I275" s="80" t="s">
        <v>2157</v>
      </c>
      <c r="J275" s="100">
        <v>0</v>
      </c>
      <c r="K275" s="100">
        <v>0</v>
      </c>
      <c r="L275" s="86"/>
      <c r="M275" s="100"/>
      <c r="N275" s="100"/>
      <c r="O275" s="95" t="s">
        <v>2286</v>
      </c>
      <c r="P275" s="100"/>
      <c r="Q275" s="140" t="s">
        <v>2277</v>
      </c>
      <c r="R275" s="100"/>
      <c r="S275" s="95" t="s">
        <v>2277</v>
      </c>
      <c r="T275" s="100"/>
      <c r="U275" s="100">
        <v>0</v>
      </c>
      <c r="V275" s="140"/>
      <c r="W275" s="140" t="s">
        <v>2281</v>
      </c>
      <c r="X275" s="100"/>
      <c r="Y275">
        <v>0</v>
      </c>
      <c r="Z275" s="7">
        <v>44436</v>
      </c>
      <c r="AA275" s="7">
        <v>44389</v>
      </c>
      <c r="AB275">
        <v>4.7</v>
      </c>
      <c r="AC275">
        <v>254</v>
      </c>
      <c r="AD275">
        <v>35</v>
      </c>
      <c r="AE275">
        <v>85</v>
      </c>
      <c r="AF275">
        <v>0.8</v>
      </c>
      <c r="AG275">
        <v>132</v>
      </c>
      <c r="AH275">
        <v>0.9</v>
      </c>
      <c r="AI275">
        <v>3.6</v>
      </c>
      <c r="AJ275">
        <v>86</v>
      </c>
      <c r="AL275">
        <v>122.261</v>
      </c>
      <c r="AM275">
        <v>146</v>
      </c>
      <c r="AN275">
        <v>41</v>
      </c>
      <c r="AO275">
        <v>113</v>
      </c>
      <c r="AP275">
        <v>197</v>
      </c>
      <c r="AQ275" t="s">
        <v>664</v>
      </c>
      <c r="AR275">
        <v>75.5</v>
      </c>
      <c r="AS275">
        <v>175</v>
      </c>
      <c r="AT275">
        <v>3.0625</v>
      </c>
      <c r="AU275">
        <v>24.653061224489797</v>
      </c>
      <c r="AV275" s="4">
        <v>138</v>
      </c>
      <c r="AW275" t="s">
        <v>1780</v>
      </c>
      <c r="AX275">
        <v>91</v>
      </c>
      <c r="AY275" t="s">
        <v>1780</v>
      </c>
      <c r="AZ275" s="11">
        <v>91.5</v>
      </c>
      <c r="BA275" s="6">
        <v>44389</v>
      </c>
      <c r="BD275" s="8"/>
      <c r="BF275" s="7">
        <v>44801</v>
      </c>
      <c r="BG275" s="7"/>
      <c r="BJ275">
        <v>33</v>
      </c>
      <c r="BK275">
        <v>67</v>
      </c>
      <c r="BL275">
        <v>0.7</v>
      </c>
      <c r="BM275">
        <v>207</v>
      </c>
      <c r="BN275">
        <v>0.91</v>
      </c>
      <c r="BO275">
        <v>4.8</v>
      </c>
      <c r="BP275">
        <v>95</v>
      </c>
      <c r="BR275">
        <v>85.896000000000001</v>
      </c>
      <c r="BS275">
        <v>169</v>
      </c>
      <c r="BX275">
        <v>74.599999999999994</v>
      </c>
      <c r="BY275">
        <v>175</v>
      </c>
      <c r="BZ275">
        <v>24.359183673469385</v>
      </c>
      <c r="CA275" s="7">
        <v>45166</v>
      </c>
      <c r="CB275" s="7"/>
      <c r="CV275" s="7">
        <v>45531</v>
      </c>
      <c r="CW275" s="7"/>
      <c r="DR275" s="7">
        <v>45896</v>
      </c>
      <c r="DS275" s="7"/>
      <c r="EN275" s="7">
        <v>46261</v>
      </c>
      <c r="EO275" s="7"/>
      <c r="FJ275" s="12">
        <v>0</v>
      </c>
      <c r="FK275" s="11">
        <v>0</v>
      </c>
      <c r="FL275">
        <v>0</v>
      </c>
      <c r="FM275">
        <v>0</v>
      </c>
      <c r="FN275">
        <v>0</v>
      </c>
      <c r="FO275" s="5">
        <v>0</v>
      </c>
      <c r="FP275" s="12">
        <v>0</v>
      </c>
      <c r="FQ275">
        <v>0</v>
      </c>
      <c r="FR275">
        <v>0</v>
      </c>
      <c r="FS275">
        <v>0</v>
      </c>
      <c r="FT275">
        <v>0</v>
      </c>
      <c r="FU275" s="5">
        <v>0</v>
      </c>
      <c r="FV275" s="12">
        <v>0</v>
      </c>
      <c r="FW275">
        <v>0</v>
      </c>
      <c r="FX275">
        <v>0</v>
      </c>
      <c r="FY275">
        <v>0</v>
      </c>
      <c r="FZ275">
        <v>0</v>
      </c>
      <c r="GA275" s="5">
        <v>0</v>
      </c>
      <c r="GB275" s="4">
        <v>0</v>
      </c>
      <c r="GC275">
        <v>0</v>
      </c>
      <c r="GD275">
        <v>0</v>
      </c>
      <c r="GE275">
        <v>0</v>
      </c>
      <c r="GF275">
        <v>0</v>
      </c>
      <c r="GG275" s="5">
        <v>0</v>
      </c>
      <c r="GH275" s="4">
        <v>0</v>
      </c>
      <c r="GI275">
        <v>0</v>
      </c>
      <c r="GJ275">
        <v>0</v>
      </c>
      <c r="GK275">
        <v>0</v>
      </c>
      <c r="GL275">
        <v>0</v>
      </c>
      <c r="GM275" s="5">
        <v>0</v>
      </c>
      <c r="GN275" s="12">
        <v>0</v>
      </c>
      <c r="GO275">
        <v>0</v>
      </c>
      <c r="GP275">
        <v>0</v>
      </c>
      <c r="GQ275">
        <v>0</v>
      </c>
      <c r="GR275">
        <v>0</v>
      </c>
      <c r="GS275" s="5">
        <v>0</v>
      </c>
      <c r="GT275" s="76"/>
      <c r="GU275" s="76"/>
      <c r="GV275">
        <v>0</v>
      </c>
      <c r="GX275">
        <v>0</v>
      </c>
      <c r="GZ275">
        <v>0</v>
      </c>
      <c r="HB275">
        <v>0</v>
      </c>
      <c r="HD275">
        <v>0</v>
      </c>
      <c r="HF275" s="7">
        <v>45124</v>
      </c>
      <c r="HG275" s="4"/>
      <c r="HX275" s="5"/>
      <c r="HY275" s="4"/>
      <c r="IJ275" s="5"/>
      <c r="IW275">
        <f t="shared" si="36"/>
        <v>103.33638791836735</v>
      </c>
      <c r="IX275">
        <f t="shared" si="37"/>
        <v>313.01946938775512</v>
      </c>
      <c r="IY275">
        <f t="shared" si="38"/>
        <v>46.519929795918365</v>
      </c>
      <c r="IZ275" s="75">
        <f t="shared" si="39"/>
        <v>3.0625</v>
      </c>
      <c r="JA275" t="e">
        <v>#NAME?</v>
      </c>
      <c r="JB275">
        <v>815.24743699999999</v>
      </c>
      <c r="JC275">
        <v>314.27203400000002</v>
      </c>
      <c r="JD275">
        <v>198.12802099999999</v>
      </c>
      <c r="JE275">
        <v>6.9414220000000002</v>
      </c>
      <c r="JF275">
        <v>8.7732270000000003</v>
      </c>
      <c r="JG275">
        <v>42.740186999999999</v>
      </c>
      <c r="JH275">
        <v>26.882652</v>
      </c>
      <c r="JI275">
        <v>43.848984000000002</v>
      </c>
      <c r="JJ275">
        <f t="shared" si="40"/>
        <v>70.731636000000009</v>
      </c>
      <c r="JK275">
        <f t="shared" si="41"/>
        <v>23.096044408163269</v>
      </c>
      <c r="JL275">
        <f t="shared" si="42"/>
        <v>8.7780088163265315</v>
      </c>
      <c r="JM275">
        <f t="shared" si="43"/>
        <v>14.318035591836734</v>
      </c>
      <c r="JN275">
        <v>20.349885</v>
      </c>
      <c r="JO275">
        <v>0.58583399999999997</v>
      </c>
      <c r="JP275">
        <v>98.694500000000005</v>
      </c>
      <c r="JQ275">
        <v>139.600031</v>
      </c>
      <c r="JR275">
        <v>783.89493700000003</v>
      </c>
      <c r="JS275">
        <v>316.46768800000001</v>
      </c>
      <c r="JT275">
        <v>958.62212499999998</v>
      </c>
      <c r="JU275">
        <v>181.451469</v>
      </c>
      <c r="JV275">
        <v>12.402542</v>
      </c>
      <c r="JW275">
        <v>23.138074</v>
      </c>
      <c r="JX275">
        <v>29.244088999999999</v>
      </c>
      <c r="JY275">
        <v>142.467285</v>
      </c>
      <c r="JZ275">
        <f t="shared" si="44"/>
        <v>46.519929795918365</v>
      </c>
      <c r="KA275">
        <v>89.608838000000006</v>
      </c>
      <c r="KB275">
        <v>146.16328100000001</v>
      </c>
      <c r="KC275">
        <v>67.832948999999999</v>
      </c>
      <c r="KD275">
        <v>1.9527810000000001</v>
      </c>
      <c r="KE275">
        <v>19.351863999999999</v>
      </c>
      <c r="KF275">
        <v>27.372555999999999</v>
      </c>
      <c r="KG275">
        <v>153.704893</v>
      </c>
      <c r="KH275">
        <v>62.052489999999999</v>
      </c>
      <c r="KI275">
        <v>187.965137</v>
      </c>
      <c r="KJ275">
        <v>35.578721000000002</v>
      </c>
      <c r="KK275">
        <v>2.4318710000000001</v>
      </c>
      <c r="KL275">
        <v>-71.249602999999993</v>
      </c>
      <c r="KM275">
        <v>369.05551100000002</v>
      </c>
      <c r="KN275">
        <v>40.298729000000002</v>
      </c>
      <c r="KO275">
        <v>-88.235221999999993</v>
      </c>
      <c r="KP275">
        <v>-89.585007000000004</v>
      </c>
      <c r="KQ275">
        <v>-14.190132999999999</v>
      </c>
      <c r="KR275">
        <v>34.765945000000002</v>
      </c>
      <c r="KS275">
        <v>-45.826267000000001</v>
      </c>
      <c r="KT275">
        <v>349.115295</v>
      </c>
      <c r="KU275">
        <v>36.164616000000002</v>
      </c>
      <c r="KV275">
        <v>-92.800467999999995</v>
      </c>
      <c r="KW275">
        <v>-87.893378999999996</v>
      </c>
      <c r="KX275">
        <v>-7.9561859999999998</v>
      </c>
      <c r="KY275">
        <v>31.970732000000002</v>
      </c>
      <c r="KZ275">
        <v>-50.512363000000001</v>
      </c>
      <c r="LA275">
        <v>392.33041400000002</v>
      </c>
      <c r="LB275">
        <v>37.000461999999999</v>
      </c>
      <c r="LC275">
        <v>-97.559264999999996</v>
      </c>
      <c r="LD275">
        <v>-92.916923999999995</v>
      </c>
      <c r="LE275">
        <v>-83.044678000000005</v>
      </c>
      <c r="LF275">
        <v>38.376499000000003</v>
      </c>
      <c r="LG275">
        <v>0.61307400000000001</v>
      </c>
      <c r="LH275">
        <v>0.62334100000000003</v>
      </c>
      <c r="LI275" t="s">
        <v>1986</v>
      </c>
      <c r="LJ275" t="s">
        <v>1986</v>
      </c>
      <c r="LK275">
        <v>0.38006499999999999</v>
      </c>
      <c r="LL275">
        <v>0</v>
      </c>
      <c r="LM275" t="s">
        <v>1986</v>
      </c>
      <c r="LN275">
        <v>2.6140029999999999</v>
      </c>
      <c r="LO275" t="s">
        <v>1986</v>
      </c>
      <c r="LP275" t="s">
        <v>1986</v>
      </c>
      <c r="LQ275">
        <v>0.96190299999999995</v>
      </c>
      <c r="LR275">
        <v>1.0242020000000001</v>
      </c>
      <c r="LS275">
        <v>14.77092</v>
      </c>
      <c r="LT275">
        <v>700.99506299999996</v>
      </c>
      <c r="LU275">
        <v>268.169219</v>
      </c>
      <c r="LV275">
        <v>40.706501000000003</v>
      </c>
      <c r="LW275">
        <v>39.744598000000003</v>
      </c>
    </row>
    <row r="276" spans="1:335" ht="16.149999999999999" customHeight="1" x14ac:dyDescent="0.3">
      <c r="A276">
        <v>292</v>
      </c>
      <c r="B276">
        <v>10336789</v>
      </c>
      <c r="C276" t="s">
        <v>412</v>
      </c>
      <c r="D276" t="s">
        <v>135</v>
      </c>
      <c r="E276" t="s">
        <v>113</v>
      </c>
      <c r="F276" s="8">
        <v>1</v>
      </c>
      <c r="G276" s="8"/>
      <c r="H276" s="80"/>
      <c r="I276" s="77" t="s">
        <v>2157</v>
      </c>
      <c r="J276" s="100">
        <v>1</v>
      </c>
      <c r="K276" s="100">
        <v>0</v>
      </c>
      <c r="L276" s="85"/>
      <c r="M276" s="100"/>
      <c r="N276" s="100"/>
      <c r="O276" s="95" t="s">
        <v>2286</v>
      </c>
      <c r="P276" s="100"/>
      <c r="Q276" s="140" t="s">
        <v>2277</v>
      </c>
      <c r="R276" s="100"/>
      <c r="S276" s="95" t="s">
        <v>2277</v>
      </c>
      <c r="T276" s="100"/>
      <c r="U276" s="100">
        <v>0</v>
      </c>
      <c r="V276" s="95"/>
      <c r="W276" s="140" t="s">
        <v>2281</v>
      </c>
      <c r="X276" s="100"/>
      <c r="Y276">
        <v>0</v>
      </c>
      <c r="Z276" s="7">
        <v>44345</v>
      </c>
      <c r="AA276" s="7">
        <v>44322</v>
      </c>
      <c r="AB276">
        <v>4.0999999999999996</v>
      </c>
      <c r="AC276">
        <v>263</v>
      </c>
      <c r="AD276">
        <v>37</v>
      </c>
      <c r="AE276">
        <v>37</v>
      </c>
      <c r="AF276">
        <v>1.3</v>
      </c>
      <c r="AG276">
        <v>230</v>
      </c>
      <c r="AH276">
        <v>1.03</v>
      </c>
      <c r="AI276">
        <v>3.5</v>
      </c>
      <c r="AJ276">
        <v>89</v>
      </c>
      <c r="AL276">
        <v>135.137</v>
      </c>
      <c r="AM276">
        <v>110</v>
      </c>
      <c r="AQ276" t="s">
        <v>668</v>
      </c>
      <c r="AR276">
        <v>84.7</v>
      </c>
      <c r="AS276">
        <v>176</v>
      </c>
      <c r="AT276">
        <v>3.0975999999999999</v>
      </c>
      <c r="AU276">
        <v>27.34375</v>
      </c>
      <c r="AV276" s="4">
        <v>115</v>
      </c>
      <c r="AW276" t="s">
        <v>1337</v>
      </c>
      <c r="AX276">
        <v>67</v>
      </c>
      <c r="AY276" t="s">
        <v>1337</v>
      </c>
      <c r="AZ276" s="11">
        <v>94.3</v>
      </c>
      <c r="BA276" s="6">
        <v>44345</v>
      </c>
      <c r="BB276" s="4">
        <v>1</v>
      </c>
      <c r="BC276" t="s">
        <v>1947</v>
      </c>
      <c r="BD276" s="8" t="s">
        <v>1952</v>
      </c>
      <c r="BE276" s="5" t="s">
        <v>1950</v>
      </c>
      <c r="BF276" s="7">
        <v>44710</v>
      </c>
      <c r="BG276" s="7"/>
      <c r="BJ276">
        <v>67</v>
      </c>
      <c r="BK276">
        <v>144</v>
      </c>
      <c r="BL276">
        <v>0.5</v>
      </c>
      <c r="BM276">
        <v>213</v>
      </c>
      <c r="BN276">
        <v>0.87</v>
      </c>
      <c r="BO276">
        <v>4.4000000000000004</v>
      </c>
      <c r="BP276">
        <v>116</v>
      </c>
      <c r="BR276">
        <v>99.733999999999995</v>
      </c>
      <c r="BS276">
        <v>113</v>
      </c>
      <c r="BX276">
        <v>83.5</v>
      </c>
      <c r="BY276">
        <v>176</v>
      </c>
      <c r="BZ276">
        <v>26.956353305785125</v>
      </c>
      <c r="CA276" s="7">
        <v>45075</v>
      </c>
      <c r="CB276" s="7">
        <v>45132</v>
      </c>
      <c r="CC276">
        <v>11.3</v>
      </c>
      <c r="CD276">
        <v>257</v>
      </c>
      <c r="CE276">
        <v>87</v>
      </c>
      <c r="CF276">
        <v>101</v>
      </c>
      <c r="CG276">
        <v>1.7</v>
      </c>
      <c r="CH276">
        <v>264</v>
      </c>
      <c r="CI276">
        <v>0.85</v>
      </c>
      <c r="CJ276">
        <v>5</v>
      </c>
      <c r="CK276">
        <v>102</v>
      </c>
      <c r="CL276">
        <v>6.3</v>
      </c>
      <c r="CM276">
        <v>131.255</v>
      </c>
      <c r="CN276">
        <v>139</v>
      </c>
      <c r="CO276">
        <v>45</v>
      </c>
      <c r="CQ276">
        <v>55</v>
      </c>
      <c r="CR276" t="s">
        <v>509</v>
      </c>
      <c r="CS276">
        <v>83.5</v>
      </c>
      <c r="CT276">
        <v>176</v>
      </c>
      <c r="CU276">
        <v>26.956353305785125</v>
      </c>
      <c r="CV276" s="7">
        <v>45440</v>
      </c>
      <c r="CW276" s="7">
        <v>45132</v>
      </c>
      <c r="CX276">
        <v>11.3</v>
      </c>
      <c r="CY276">
        <v>257</v>
      </c>
      <c r="DM276" t="s">
        <v>509</v>
      </c>
      <c r="DN276">
        <v>87.9</v>
      </c>
      <c r="DO276">
        <v>176</v>
      </c>
      <c r="DP276">
        <v>1.76</v>
      </c>
      <c r="DQ276">
        <v>28.376807851239672</v>
      </c>
      <c r="DR276" s="7">
        <v>45805</v>
      </c>
      <c r="DS276" s="7"/>
      <c r="EN276" s="7">
        <v>46170</v>
      </c>
      <c r="EO276" s="7"/>
      <c r="FJ276" s="12">
        <v>0</v>
      </c>
      <c r="FK276" s="11">
        <v>0</v>
      </c>
      <c r="FL276">
        <v>0</v>
      </c>
      <c r="FM276">
        <v>0</v>
      </c>
      <c r="FN276">
        <v>0</v>
      </c>
      <c r="FO276" s="5">
        <v>0</v>
      </c>
      <c r="FP276" s="12">
        <v>0</v>
      </c>
      <c r="FQ276">
        <v>0</v>
      </c>
      <c r="FR276">
        <v>0</v>
      </c>
      <c r="FS276">
        <v>0</v>
      </c>
      <c r="FT276">
        <v>0</v>
      </c>
      <c r="FU276" s="5">
        <v>0</v>
      </c>
      <c r="FV276" s="12">
        <v>0</v>
      </c>
      <c r="FW276">
        <v>0</v>
      </c>
      <c r="FX276">
        <v>0</v>
      </c>
      <c r="FY276">
        <v>0</v>
      </c>
      <c r="FZ276">
        <v>0</v>
      </c>
      <c r="GA276" s="5">
        <v>0</v>
      </c>
      <c r="GB276" s="4">
        <v>0</v>
      </c>
      <c r="GC276">
        <v>0</v>
      </c>
      <c r="GD276">
        <v>0</v>
      </c>
      <c r="GE276">
        <v>0</v>
      </c>
      <c r="GF276">
        <v>0</v>
      </c>
      <c r="GG276" s="5">
        <v>0</v>
      </c>
      <c r="GH276" s="4">
        <v>0</v>
      </c>
      <c r="GI276">
        <v>0</v>
      </c>
      <c r="GJ276">
        <v>0</v>
      </c>
      <c r="GK276">
        <v>0</v>
      </c>
      <c r="GL276">
        <v>0</v>
      </c>
      <c r="GM276" s="5">
        <v>0</v>
      </c>
      <c r="GN276" s="12">
        <v>0</v>
      </c>
      <c r="GO276">
        <v>0</v>
      </c>
      <c r="GP276">
        <v>0</v>
      </c>
      <c r="GQ276">
        <v>0</v>
      </c>
      <c r="GR276">
        <v>0</v>
      </c>
      <c r="GS276" s="5">
        <v>0</v>
      </c>
      <c r="GT276" s="76"/>
      <c r="GU276" s="76"/>
      <c r="GV276">
        <v>0</v>
      </c>
      <c r="GX276">
        <v>0</v>
      </c>
      <c r="GZ276">
        <v>0</v>
      </c>
      <c r="HB276">
        <v>0</v>
      </c>
      <c r="HD276">
        <v>0</v>
      </c>
      <c r="HF276" s="7">
        <v>45146</v>
      </c>
      <c r="HG276" s="4"/>
      <c r="HX276" s="5"/>
      <c r="HY276" s="4"/>
      <c r="IJ276" s="5"/>
      <c r="IW276">
        <f t="shared" si="36"/>
        <v>1204.6014656508266</v>
      </c>
      <c r="IX276">
        <f t="shared" si="37"/>
        <v>3334.5657928719011</v>
      </c>
      <c r="IY276">
        <f t="shared" si="38"/>
        <v>62.605064888946281</v>
      </c>
      <c r="IZ276" s="75">
        <f t="shared" si="39"/>
        <v>3.0975999999999999</v>
      </c>
      <c r="JA276" t="e">
        <v>#NAME?</v>
      </c>
      <c r="JB276">
        <v>983.78539999999998</v>
      </c>
      <c r="JC276">
        <v>352.336029</v>
      </c>
      <c r="JD276">
        <v>271.328033</v>
      </c>
      <c r="JE276">
        <v>6.6213559999999996</v>
      </c>
      <c r="JF276">
        <v>8.9075389999999999</v>
      </c>
      <c r="JG276">
        <v>58.177633</v>
      </c>
      <c r="JH276">
        <v>37.119031</v>
      </c>
      <c r="JI276">
        <v>65.079047000000003</v>
      </c>
      <c r="JJ276">
        <f t="shared" si="40"/>
        <v>102.19807800000001</v>
      </c>
      <c r="JK276">
        <f t="shared" si="41"/>
        <v>32.992664643595049</v>
      </c>
      <c r="JL276">
        <f t="shared" si="42"/>
        <v>11.983158251549588</v>
      </c>
      <c r="JM276">
        <f t="shared" si="43"/>
        <v>21.009506392045456</v>
      </c>
      <c r="JN276">
        <v>16.471947</v>
      </c>
      <c r="JO276">
        <v>0.72872099999999995</v>
      </c>
      <c r="JP276">
        <v>1206.7816250000001</v>
      </c>
      <c r="JQ276">
        <v>2927.9257499999999</v>
      </c>
      <c r="JR276">
        <v>10981.175999999999</v>
      </c>
      <c r="JS276">
        <v>3731.3735000000001</v>
      </c>
      <c r="JT276">
        <v>10329.151</v>
      </c>
      <c r="JU276">
        <v>5314.5775000000003</v>
      </c>
      <c r="JV276">
        <v>86.992108999999999</v>
      </c>
      <c r="JW276">
        <v>22.071189</v>
      </c>
      <c r="JX276">
        <v>29.691797000000001</v>
      </c>
      <c r="JY276">
        <v>193.92544899999999</v>
      </c>
      <c r="JZ276">
        <f t="shared" si="44"/>
        <v>62.605064888946281</v>
      </c>
      <c r="KA276">
        <v>123.730107</v>
      </c>
      <c r="KB276">
        <v>216.93015600000001</v>
      </c>
      <c r="KC276">
        <v>54.906489000000001</v>
      </c>
      <c r="KD276">
        <v>2.4290690000000001</v>
      </c>
      <c r="KE276">
        <v>22.102226999999999</v>
      </c>
      <c r="KF276">
        <v>53.625014999999998</v>
      </c>
      <c r="KG276">
        <v>201.12044900000001</v>
      </c>
      <c r="KH276">
        <v>68.340170999999998</v>
      </c>
      <c r="KI276">
        <v>189.178594</v>
      </c>
      <c r="KJ276">
        <v>97.336582000000007</v>
      </c>
      <c r="KK276">
        <v>1.593262</v>
      </c>
      <c r="KL276">
        <v>-63.913017000000004</v>
      </c>
      <c r="KM276">
        <v>353.76815800000003</v>
      </c>
      <c r="KN276">
        <v>36.830638999999998</v>
      </c>
      <c r="KO276">
        <v>-92.130156999999997</v>
      </c>
      <c r="KP276">
        <v>-91.016304000000005</v>
      </c>
      <c r="KQ276">
        <v>-13.523870000000001</v>
      </c>
      <c r="KR276">
        <v>30.511744</v>
      </c>
      <c r="KS276">
        <v>-54.051361</v>
      </c>
      <c r="KT276">
        <v>301.27911399999999</v>
      </c>
      <c r="KU276">
        <v>35.900382999999998</v>
      </c>
      <c r="KV276">
        <v>-99.472785999999999</v>
      </c>
      <c r="KW276">
        <v>-95.906470999999996</v>
      </c>
      <c r="KX276">
        <v>-8.4174179999999996</v>
      </c>
      <c r="KY276">
        <v>30.976471</v>
      </c>
      <c r="KZ276">
        <v>-63.913017000000004</v>
      </c>
      <c r="LA276">
        <v>353.76815800000003</v>
      </c>
      <c r="LB276">
        <v>36.830638999999998</v>
      </c>
      <c r="LC276">
        <v>-92.130156999999997</v>
      </c>
      <c r="LD276">
        <v>-91.016304000000005</v>
      </c>
      <c r="LE276">
        <v>-13.523870000000001</v>
      </c>
      <c r="LF276">
        <v>30.511744</v>
      </c>
      <c r="LG276">
        <v>0.57036799999999999</v>
      </c>
      <c r="LH276">
        <v>0.63724199999999998</v>
      </c>
      <c r="LI276" t="s">
        <v>1986</v>
      </c>
      <c r="LJ276" t="s">
        <v>1986</v>
      </c>
      <c r="LK276">
        <v>0.363207</v>
      </c>
      <c r="LL276">
        <v>0</v>
      </c>
      <c r="LM276" t="s">
        <v>1986</v>
      </c>
      <c r="LN276">
        <v>2.5418069999999999</v>
      </c>
      <c r="LO276" t="s">
        <v>1986</v>
      </c>
      <c r="LP276" t="s">
        <v>1986</v>
      </c>
      <c r="LQ276">
        <v>-5.6580120000000003</v>
      </c>
      <c r="LR276">
        <v>0.86110900000000001</v>
      </c>
      <c r="LS276">
        <v>18.225068</v>
      </c>
      <c r="LT276">
        <v>752.15125</v>
      </c>
      <c r="LU276">
        <v>295.91206199999999</v>
      </c>
      <c r="LV276">
        <v>35.079151000000003</v>
      </c>
      <c r="LW276">
        <v>40.737164</v>
      </c>
    </row>
    <row r="277" spans="1:335" ht="16.149999999999999" customHeight="1" x14ac:dyDescent="0.3">
      <c r="A277">
        <v>294</v>
      </c>
      <c r="B277">
        <v>10358518</v>
      </c>
      <c r="C277" t="s">
        <v>413</v>
      </c>
      <c r="D277" t="s">
        <v>134</v>
      </c>
      <c r="E277" s="8" t="s">
        <v>114</v>
      </c>
      <c r="F277">
        <v>1</v>
      </c>
      <c r="G277" t="s">
        <v>2178</v>
      </c>
      <c r="H277" s="77" t="s">
        <v>2180</v>
      </c>
      <c r="I277" s="77" t="s">
        <v>2177</v>
      </c>
      <c r="J277" s="101"/>
      <c r="K277" s="101">
        <v>0</v>
      </c>
      <c r="M277" s="101"/>
      <c r="N277" s="101"/>
      <c r="O277" s="141" t="s">
        <v>2286</v>
      </c>
      <c r="P277" s="101"/>
      <c r="Q277" s="98" t="s">
        <v>2277</v>
      </c>
      <c r="R277" s="101"/>
      <c r="S277" s="141" t="s">
        <v>2277</v>
      </c>
      <c r="T277" s="101"/>
      <c r="U277" s="101">
        <v>0</v>
      </c>
      <c r="V277" s="141"/>
      <c r="W277" s="98" t="s">
        <v>2281</v>
      </c>
      <c r="X277" s="101"/>
      <c r="Y277">
        <v>0</v>
      </c>
      <c r="Z277" s="7">
        <v>44330</v>
      </c>
      <c r="AA277" s="7">
        <v>44421</v>
      </c>
      <c r="AB277">
        <v>8.1999999999999993</v>
      </c>
      <c r="AC277">
        <v>283</v>
      </c>
      <c r="AD277">
        <v>39</v>
      </c>
      <c r="AE277">
        <v>50</v>
      </c>
      <c r="AF277">
        <v>0.8</v>
      </c>
      <c r="AG277">
        <v>235</v>
      </c>
      <c r="AH277">
        <v>1.01</v>
      </c>
      <c r="AI277">
        <v>4.7</v>
      </c>
      <c r="AJ277">
        <v>86</v>
      </c>
      <c r="AL277">
        <v>76.14</v>
      </c>
      <c r="AM277">
        <v>238</v>
      </c>
      <c r="AN277">
        <v>42</v>
      </c>
      <c r="AP277">
        <v>153</v>
      </c>
      <c r="AQ277" t="s">
        <v>766</v>
      </c>
      <c r="AR277">
        <v>57</v>
      </c>
      <c r="AS277">
        <v>144</v>
      </c>
      <c r="AT277">
        <v>2.0735999999999999</v>
      </c>
      <c r="AU277">
        <v>27.488425925925927</v>
      </c>
      <c r="AV277" s="4">
        <v>138</v>
      </c>
      <c r="AW277" t="s">
        <v>1129</v>
      </c>
      <c r="AX277">
        <v>83</v>
      </c>
      <c r="AY277" t="s">
        <v>1129</v>
      </c>
      <c r="AZ277" s="11">
        <v>82.1</v>
      </c>
      <c r="BA277" s="6">
        <v>44421</v>
      </c>
      <c r="BD277" s="8"/>
      <c r="BF277" s="7">
        <v>44695</v>
      </c>
      <c r="BG277" s="7">
        <v>44596</v>
      </c>
      <c r="BH277">
        <v>7.1</v>
      </c>
      <c r="BI277">
        <v>295</v>
      </c>
      <c r="BJ277">
        <v>42</v>
      </c>
      <c r="BK277">
        <v>39</v>
      </c>
      <c r="BL277">
        <v>0.7</v>
      </c>
      <c r="BM277">
        <v>232</v>
      </c>
      <c r="BN277">
        <v>0.91</v>
      </c>
      <c r="BO277">
        <v>4.4000000000000004</v>
      </c>
      <c r="BP277">
        <v>84</v>
      </c>
      <c r="BR277">
        <v>75.908000000000001</v>
      </c>
      <c r="BS277">
        <v>142</v>
      </c>
      <c r="BT277">
        <v>43</v>
      </c>
      <c r="BV277">
        <v>118</v>
      </c>
      <c r="BW277" t="s">
        <v>765</v>
      </c>
      <c r="BX277">
        <v>56.9</v>
      </c>
      <c r="BY277">
        <v>143.30000000000001</v>
      </c>
      <c r="BZ277">
        <v>27.708938299645137</v>
      </c>
      <c r="CA277" s="7">
        <v>45060</v>
      </c>
      <c r="CB277" s="7">
        <v>44911</v>
      </c>
      <c r="CC277">
        <v>7.1</v>
      </c>
      <c r="CD277">
        <v>275</v>
      </c>
      <c r="CE277">
        <v>35</v>
      </c>
      <c r="CF277">
        <v>38</v>
      </c>
      <c r="CG277">
        <v>0.7</v>
      </c>
      <c r="CJ277">
        <v>4.5</v>
      </c>
      <c r="CK277">
        <v>88</v>
      </c>
      <c r="CL277">
        <v>5.4</v>
      </c>
      <c r="CM277">
        <v>75.680000000000007</v>
      </c>
      <c r="CN277">
        <v>135</v>
      </c>
      <c r="CO277">
        <v>45</v>
      </c>
      <c r="CQ277">
        <v>166</v>
      </c>
      <c r="CR277" t="s">
        <v>764</v>
      </c>
      <c r="CS277">
        <v>57.5</v>
      </c>
      <c r="CT277">
        <v>145</v>
      </c>
      <c r="CU277">
        <v>27.348394768133176</v>
      </c>
      <c r="CV277" s="7">
        <v>45425</v>
      </c>
      <c r="CW277" s="7"/>
      <c r="DR277" s="7">
        <v>45790</v>
      </c>
      <c r="DS277" s="7"/>
      <c r="EN277" s="7">
        <v>46155</v>
      </c>
      <c r="EO277" s="7"/>
      <c r="FJ277" s="12">
        <v>0</v>
      </c>
      <c r="FK277" s="11">
        <v>0</v>
      </c>
      <c r="FL277">
        <v>0</v>
      </c>
      <c r="FM277">
        <v>0</v>
      </c>
      <c r="FN277">
        <v>0</v>
      </c>
      <c r="FO277" s="5">
        <v>0</v>
      </c>
      <c r="FP277" s="12">
        <v>0</v>
      </c>
      <c r="FQ277">
        <v>0</v>
      </c>
      <c r="FR277">
        <v>1</v>
      </c>
      <c r="FS277">
        <v>0</v>
      </c>
      <c r="FT277">
        <v>0</v>
      </c>
      <c r="FU277" s="5">
        <v>0</v>
      </c>
      <c r="FV277" s="12">
        <v>1</v>
      </c>
      <c r="FW277">
        <v>0</v>
      </c>
      <c r="FX277">
        <v>1</v>
      </c>
      <c r="FY277">
        <v>0</v>
      </c>
      <c r="FZ277">
        <v>0</v>
      </c>
      <c r="GA277" s="5">
        <v>0</v>
      </c>
      <c r="GB277" s="4">
        <v>1</v>
      </c>
      <c r="GC277">
        <v>0</v>
      </c>
      <c r="GD277">
        <v>1</v>
      </c>
      <c r="GE277">
        <v>0</v>
      </c>
      <c r="GF277">
        <v>0</v>
      </c>
      <c r="GG277" s="5">
        <v>0</v>
      </c>
      <c r="GH277" s="4">
        <v>1</v>
      </c>
      <c r="GI277">
        <v>0</v>
      </c>
      <c r="GJ277">
        <v>1</v>
      </c>
      <c r="GK277">
        <v>0</v>
      </c>
      <c r="GL277">
        <v>0</v>
      </c>
      <c r="GM277" s="5">
        <v>0</v>
      </c>
      <c r="GN277" s="12">
        <v>1</v>
      </c>
      <c r="GO277">
        <v>0</v>
      </c>
      <c r="GP277">
        <v>1</v>
      </c>
      <c r="GQ277">
        <v>0</v>
      </c>
      <c r="GR277">
        <v>0</v>
      </c>
      <c r="GS277" s="5">
        <v>0</v>
      </c>
      <c r="GV277">
        <v>0</v>
      </c>
      <c r="GX277">
        <v>0</v>
      </c>
      <c r="GZ277">
        <v>0</v>
      </c>
      <c r="HB277">
        <v>0</v>
      </c>
      <c r="HD277">
        <v>0</v>
      </c>
      <c r="HF277" s="7">
        <v>45107</v>
      </c>
      <c r="HG277" s="4"/>
      <c r="HX277" s="5"/>
      <c r="HY277" s="4"/>
      <c r="IJ277" s="5"/>
      <c r="IK277" t="s">
        <v>1696</v>
      </c>
      <c r="IL277" t="s">
        <v>630</v>
      </c>
      <c r="IO277" t="s">
        <v>1739</v>
      </c>
      <c r="IP277" t="s">
        <v>1055</v>
      </c>
      <c r="IW277">
        <f t="shared" si="36"/>
        <v>461.11352237654324</v>
      </c>
      <c r="IX277">
        <f t="shared" si="37"/>
        <v>630.5373505015433</v>
      </c>
      <c r="IY277">
        <f t="shared" si="38"/>
        <v>42.855820794753093</v>
      </c>
      <c r="IZ277" s="75">
        <f t="shared" si="39"/>
        <v>2.0735999999999999</v>
      </c>
      <c r="JA277" t="e">
        <v>#NAME?</v>
      </c>
      <c r="JB277">
        <v>856.83508300000005</v>
      </c>
      <c r="JC277">
        <v>321.10403400000001</v>
      </c>
      <c r="JD277">
        <v>219.600021</v>
      </c>
      <c r="JE277">
        <v>5.2772709999999998</v>
      </c>
      <c r="JF277">
        <v>5.6606839999999998</v>
      </c>
      <c r="JG277">
        <v>22.216456999999998</v>
      </c>
      <c r="JH277">
        <v>47.371608999999999</v>
      </c>
      <c r="JI277">
        <v>53.551448999999998</v>
      </c>
      <c r="JJ277">
        <f t="shared" si="40"/>
        <v>100.923058</v>
      </c>
      <c r="JK277">
        <f t="shared" si="41"/>
        <v>48.670456211419754</v>
      </c>
      <c r="JL277">
        <f t="shared" si="42"/>
        <v>22.845104648919754</v>
      </c>
      <c r="JM277">
        <f t="shared" si="43"/>
        <v>25.8253515625</v>
      </c>
      <c r="JN277">
        <v>18.956265999999999</v>
      </c>
      <c r="JO277">
        <v>0.62393699999999996</v>
      </c>
      <c r="JP277">
        <v>112.504</v>
      </c>
      <c r="JQ277">
        <v>131.710328</v>
      </c>
      <c r="JR277">
        <v>586.43206299999997</v>
      </c>
      <c r="JS277">
        <v>956.16499999999996</v>
      </c>
      <c r="JT277">
        <v>1307.48225</v>
      </c>
      <c r="JU277">
        <v>292.53612500000003</v>
      </c>
      <c r="JV277">
        <v>13.047910999999999</v>
      </c>
      <c r="JW277">
        <v>21.109086999999999</v>
      </c>
      <c r="JX277">
        <v>22.642734000000001</v>
      </c>
      <c r="JY277">
        <v>88.865830000000003</v>
      </c>
      <c r="JZ277">
        <f t="shared" si="44"/>
        <v>42.855820794753093</v>
      </c>
      <c r="KA277">
        <v>189.486445</v>
      </c>
      <c r="KB277">
        <v>214.20580100000001</v>
      </c>
      <c r="KC277">
        <v>75.825058999999996</v>
      </c>
      <c r="KD277">
        <v>2.4957500000000001</v>
      </c>
      <c r="KE277">
        <v>18.750668000000001</v>
      </c>
      <c r="KF277">
        <v>21.951720999999999</v>
      </c>
      <c r="KG277">
        <v>97.738681999999997</v>
      </c>
      <c r="KH277">
        <v>159.36082999999999</v>
      </c>
      <c r="KI277">
        <v>217.913691</v>
      </c>
      <c r="KJ277">
        <v>48.756020999999997</v>
      </c>
      <c r="KK277">
        <v>2.174652</v>
      </c>
      <c r="KL277">
        <v>-92.067215000000004</v>
      </c>
      <c r="KM277">
        <v>263.008331</v>
      </c>
      <c r="KN277">
        <v>28.447323000000001</v>
      </c>
      <c r="KO277">
        <v>-108.221977</v>
      </c>
      <c r="KP277">
        <v>-107.915565</v>
      </c>
      <c r="KQ277">
        <v>-10.280518000000001</v>
      </c>
      <c r="KR277">
        <v>14.261578</v>
      </c>
      <c r="KS277">
        <v>-101.906136</v>
      </c>
      <c r="KT277">
        <v>233.96466100000001</v>
      </c>
      <c r="KU277">
        <v>27.771678999999999</v>
      </c>
      <c r="KV277">
        <v>-111.74678</v>
      </c>
      <c r="KW277">
        <v>-109.316757</v>
      </c>
      <c r="KX277">
        <v>-59.752009999999999</v>
      </c>
      <c r="KY277">
        <v>23.015266</v>
      </c>
      <c r="KZ277">
        <v>-105.841263</v>
      </c>
      <c r="LA277">
        <v>292.77273600000001</v>
      </c>
      <c r="LB277">
        <v>29.456900000000001</v>
      </c>
      <c r="LC277">
        <v>-113.317955</v>
      </c>
      <c r="LD277">
        <v>-110.455566</v>
      </c>
      <c r="LE277">
        <v>-80.274399000000003</v>
      </c>
      <c r="LF277">
        <v>17.675488000000001</v>
      </c>
      <c r="LG277">
        <v>0.88460000000000005</v>
      </c>
      <c r="LH277">
        <v>0.81958299999999995</v>
      </c>
      <c r="LI277" t="s">
        <v>1986</v>
      </c>
      <c r="LJ277" t="s">
        <v>1986</v>
      </c>
      <c r="LK277">
        <v>0.46938299999999999</v>
      </c>
      <c r="LL277">
        <v>0</v>
      </c>
      <c r="LM277" t="s">
        <v>1986</v>
      </c>
      <c r="LN277">
        <v>5.8273820000000001</v>
      </c>
      <c r="LO277" t="s">
        <v>1986</v>
      </c>
      <c r="LP277" t="s">
        <v>1986</v>
      </c>
      <c r="LQ277">
        <v>-19.251574999999999</v>
      </c>
      <c r="LR277">
        <v>0.631776</v>
      </c>
      <c r="LS277">
        <v>9.6110430000000004</v>
      </c>
      <c r="LT277">
        <v>1172.6402499999999</v>
      </c>
      <c r="LU277">
        <v>201.229344</v>
      </c>
      <c r="LV277">
        <v>33.030639999999998</v>
      </c>
      <c r="LW277">
        <v>52.282215000000001</v>
      </c>
    </row>
    <row r="278" spans="1:335" ht="16.149999999999999" customHeight="1" x14ac:dyDescent="0.3">
      <c r="A278">
        <v>295</v>
      </c>
      <c r="B278">
        <v>10373029</v>
      </c>
      <c r="C278" t="s">
        <v>225</v>
      </c>
      <c r="D278" t="s">
        <v>135</v>
      </c>
      <c r="E278" s="8" t="s">
        <v>115</v>
      </c>
      <c r="F278" s="8">
        <v>2</v>
      </c>
      <c r="G278" s="8"/>
      <c r="H278" s="80" t="s">
        <v>2195</v>
      </c>
      <c r="I278" s="80" t="s">
        <v>2157</v>
      </c>
      <c r="J278" s="100"/>
      <c r="K278" s="100">
        <v>0</v>
      </c>
      <c r="L278" s="86"/>
      <c r="M278" s="100"/>
      <c r="N278" s="100"/>
      <c r="O278" s="95" t="s">
        <v>2286</v>
      </c>
      <c r="P278" s="100"/>
      <c r="Q278" s="140" t="s">
        <v>2277</v>
      </c>
      <c r="R278" s="100"/>
      <c r="S278" s="95" t="s">
        <v>2277</v>
      </c>
      <c r="T278" s="100"/>
      <c r="U278" s="100">
        <v>0</v>
      </c>
      <c r="V278" s="140"/>
      <c r="W278" s="140" t="s">
        <v>2281</v>
      </c>
      <c r="X278" s="100"/>
      <c r="Y278">
        <v>0</v>
      </c>
      <c r="Z278" s="7">
        <v>44322</v>
      </c>
      <c r="AA278" s="7">
        <v>44350</v>
      </c>
      <c r="AB278">
        <v>5.5</v>
      </c>
      <c r="AC278">
        <v>310</v>
      </c>
      <c r="AD278">
        <v>95</v>
      </c>
      <c r="AE278">
        <v>76</v>
      </c>
      <c r="AF278">
        <v>0.9</v>
      </c>
      <c r="AG278">
        <v>225</v>
      </c>
      <c r="AH278">
        <v>0.99</v>
      </c>
      <c r="AI278">
        <v>5.2</v>
      </c>
      <c r="AJ278">
        <v>98</v>
      </c>
      <c r="AL278">
        <v>78.093999999999994</v>
      </c>
      <c r="AM278">
        <v>226</v>
      </c>
      <c r="AN278">
        <v>47</v>
      </c>
      <c r="AP278">
        <v>244</v>
      </c>
      <c r="AQ278" t="s">
        <v>755</v>
      </c>
      <c r="AR278">
        <v>73</v>
      </c>
      <c r="AS278">
        <v>169</v>
      </c>
      <c r="AT278">
        <v>2.8560999999999996</v>
      </c>
      <c r="AU278">
        <v>25.559329155141629</v>
      </c>
      <c r="AZ278" s="11">
        <v>84.2</v>
      </c>
      <c r="BA278" s="6">
        <v>44350</v>
      </c>
      <c r="BD278" s="8"/>
      <c r="BF278" s="7">
        <v>44687</v>
      </c>
      <c r="BG278" s="7">
        <v>44721</v>
      </c>
      <c r="BH278">
        <v>4.5999999999999996</v>
      </c>
      <c r="BI278">
        <v>275</v>
      </c>
      <c r="BJ278">
        <v>36</v>
      </c>
      <c r="BK278">
        <v>18</v>
      </c>
      <c r="BL278">
        <v>0.7</v>
      </c>
      <c r="BM278">
        <v>212</v>
      </c>
      <c r="BN278">
        <v>0.93</v>
      </c>
      <c r="BO278">
        <v>4.4000000000000004</v>
      </c>
      <c r="BP278">
        <v>104</v>
      </c>
      <c r="BR278">
        <v>76.040000000000006</v>
      </c>
      <c r="BS278">
        <v>226</v>
      </c>
      <c r="BT278">
        <v>46</v>
      </c>
      <c r="BV278">
        <v>309</v>
      </c>
      <c r="BW278" t="s">
        <v>767</v>
      </c>
      <c r="BX278">
        <v>69.599999999999994</v>
      </c>
      <c r="BY278">
        <v>169</v>
      </c>
      <c r="BZ278">
        <v>24.368894646545989</v>
      </c>
      <c r="CA278" s="7">
        <v>45052</v>
      </c>
      <c r="CB278" s="7">
        <v>45086</v>
      </c>
      <c r="CC278">
        <v>6.4</v>
      </c>
      <c r="CD278">
        <v>317</v>
      </c>
      <c r="CE278">
        <v>107</v>
      </c>
      <c r="CF278">
        <v>108</v>
      </c>
      <c r="CG278">
        <v>1.2</v>
      </c>
      <c r="CH278">
        <v>203</v>
      </c>
      <c r="CI278">
        <v>0.97</v>
      </c>
      <c r="CJ278">
        <v>4.9000000000000004</v>
      </c>
      <c r="CK278">
        <v>105</v>
      </c>
      <c r="CL278">
        <v>6</v>
      </c>
      <c r="CM278">
        <v>73.287000000000006</v>
      </c>
      <c r="CN278">
        <v>222</v>
      </c>
      <c r="CO278">
        <v>51</v>
      </c>
      <c r="CQ278">
        <v>292</v>
      </c>
      <c r="CR278" t="s">
        <v>768</v>
      </c>
      <c r="CS278">
        <v>70.900000000000006</v>
      </c>
      <c r="CT278">
        <v>169</v>
      </c>
      <c r="CU278">
        <v>24.824060782185501</v>
      </c>
      <c r="CV278" s="7">
        <v>45417</v>
      </c>
      <c r="CW278" s="7">
        <v>45176</v>
      </c>
      <c r="CX278">
        <v>6.5</v>
      </c>
      <c r="CY278">
        <v>308</v>
      </c>
      <c r="DM278" t="s">
        <v>639</v>
      </c>
      <c r="DN278">
        <v>69.900000000000006</v>
      </c>
      <c r="DO278">
        <v>169</v>
      </c>
      <c r="DP278">
        <v>1.69</v>
      </c>
      <c r="DQ278">
        <v>24.473932985539726</v>
      </c>
      <c r="DR278" s="7">
        <v>45782</v>
      </c>
      <c r="DS278" s="7"/>
      <c r="EN278" s="7">
        <v>46147</v>
      </c>
      <c r="EO278" s="7"/>
      <c r="FJ278" s="12">
        <v>0</v>
      </c>
      <c r="FK278" s="11">
        <v>0</v>
      </c>
      <c r="FL278">
        <v>0</v>
      </c>
      <c r="FM278">
        <v>0</v>
      </c>
      <c r="FN278">
        <v>0</v>
      </c>
      <c r="FO278" s="5">
        <v>0</v>
      </c>
      <c r="FP278" s="12">
        <v>0</v>
      </c>
      <c r="FQ278">
        <v>0</v>
      </c>
      <c r="FR278">
        <v>0</v>
      </c>
      <c r="FS278">
        <v>0</v>
      </c>
      <c r="FT278">
        <v>0</v>
      </c>
      <c r="FU278" s="5">
        <v>0</v>
      </c>
      <c r="FV278" s="12">
        <v>0</v>
      </c>
      <c r="FW278">
        <v>0</v>
      </c>
      <c r="FX278">
        <v>0</v>
      </c>
      <c r="FY278">
        <v>0</v>
      </c>
      <c r="FZ278">
        <v>0</v>
      </c>
      <c r="GA278" s="5">
        <v>0</v>
      </c>
      <c r="GB278" s="4">
        <v>0</v>
      </c>
      <c r="GC278">
        <v>0</v>
      </c>
      <c r="GD278">
        <v>0</v>
      </c>
      <c r="GE278">
        <v>0</v>
      </c>
      <c r="GF278">
        <v>0</v>
      </c>
      <c r="GG278" s="5">
        <v>0</v>
      </c>
      <c r="GH278" s="4">
        <v>0</v>
      </c>
      <c r="GI278">
        <v>0</v>
      </c>
      <c r="GJ278">
        <v>0</v>
      </c>
      <c r="GK278">
        <v>0</v>
      </c>
      <c r="GL278">
        <v>0</v>
      </c>
      <c r="GM278" s="5">
        <v>0</v>
      </c>
      <c r="GN278" s="12">
        <v>0</v>
      </c>
      <c r="GO278">
        <v>0</v>
      </c>
      <c r="GP278">
        <v>0</v>
      </c>
      <c r="GQ278">
        <v>0</v>
      </c>
      <c r="GR278">
        <v>0</v>
      </c>
      <c r="GS278" s="5">
        <v>0</v>
      </c>
      <c r="GT278" s="76"/>
      <c r="GU278" s="76"/>
      <c r="GV278">
        <v>0</v>
      </c>
      <c r="GX278">
        <v>0</v>
      </c>
      <c r="GZ278">
        <v>0</v>
      </c>
      <c r="HB278">
        <v>0</v>
      </c>
      <c r="HD278">
        <v>0</v>
      </c>
      <c r="HF278" s="7">
        <v>45176</v>
      </c>
      <c r="HG278" s="4"/>
      <c r="HX278" s="5"/>
      <c r="HY278" s="4"/>
      <c r="IJ278" s="5"/>
      <c r="IW278">
        <f t="shared" si="36"/>
        <v>158.3132155736844</v>
      </c>
      <c r="IX278">
        <f t="shared" si="37"/>
        <v>168.32192500262599</v>
      </c>
      <c r="IY278">
        <f t="shared" si="38"/>
        <v>54.344299569342816</v>
      </c>
      <c r="IZ278" s="75">
        <f t="shared" si="39"/>
        <v>2.8560999999999996</v>
      </c>
      <c r="JA278" t="e">
        <v>#NAME?</v>
      </c>
      <c r="JB278">
        <v>821.71691899999996</v>
      </c>
      <c r="JC278">
        <v>304.512024</v>
      </c>
      <c r="JD278">
        <v>214.72001599999999</v>
      </c>
      <c r="JE278">
        <v>4.6666699999999999</v>
      </c>
      <c r="JF278">
        <v>6.7985350000000002</v>
      </c>
      <c r="JG278">
        <v>46.563828000000001</v>
      </c>
      <c r="JH278">
        <v>25.528085999999998</v>
      </c>
      <c r="JI278">
        <v>26.616883000000001</v>
      </c>
      <c r="JJ278">
        <f t="shared" si="40"/>
        <v>52.144969000000003</v>
      </c>
      <c r="JK278">
        <f t="shared" si="41"/>
        <v>18.257403102132283</v>
      </c>
      <c r="JL278">
        <f t="shared" si="42"/>
        <v>8.9380925037638743</v>
      </c>
      <c r="JM278">
        <f t="shared" si="43"/>
        <v>9.3193105983684053</v>
      </c>
      <c r="JN278">
        <v>39.739570000000001</v>
      </c>
      <c r="JO278">
        <v>0.70585900000000001</v>
      </c>
      <c r="JP278">
        <v>53.568117000000001</v>
      </c>
      <c r="JQ278">
        <v>79.816351999999995</v>
      </c>
      <c r="JR278">
        <v>548.52956200000006</v>
      </c>
      <c r="JS278">
        <v>452.15837499999998</v>
      </c>
      <c r="JT278">
        <v>480.74425000000002</v>
      </c>
      <c r="JU278">
        <v>223.954453</v>
      </c>
      <c r="JV278">
        <v>11.559512</v>
      </c>
      <c r="JW278">
        <v>15.555567999999999</v>
      </c>
      <c r="JX278">
        <v>22.661784999999998</v>
      </c>
      <c r="JY278">
        <v>155.21275399999999</v>
      </c>
      <c r="JZ278">
        <f t="shared" si="44"/>
        <v>54.344299569342816</v>
      </c>
      <c r="KA278">
        <v>85.093622999999994</v>
      </c>
      <c r="KB278">
        <v>88.722938999999997</v>
      </c>
      <c r="KC278">
        <v>132.46523400000001</v>
      </c>
      <c r="KD278">
        <v>2.3528630000000001</v>
      </c>
      <c r="KE278">
        <v>14.880032999999999</v>
      </c>
      <c r="KF278">
        <v>22.171208</v>
      </c>
      <c r="KG278">
        <v>152.369326</v>
      </c>
      <c r="KH278">
        <v>125.599541</v>
      </c>
      <c r="KI278">
        <v>133.54006799999999</v>
      </c>
      <c r="KJ278">
        <v>62.209569999999999</v>
      </c>
      <c r="KK278">
        <v>3.2109749999999999</v>
      </c>
      <c r="KL278">
        <v>-68.840064999999996</v>
      </c>
      <c r="KM278">
        <v>421.06088299999999</v>
      </c>
      <c r="KN278">
        <v>46.080050999999997</v>
      </c>
      <c r="KO278">
        <v>-97.251914999999997</v>
      </c>
      <c r="KP278">
        <v>-90.509293</v>
      </c>
      <c r="KQ278">
        <v>-4.193924</v>
      </c>
      <c r="KR278">
        <v>22.489371999999999</v>
      </c>
      <c r="KS278">
        <v>-64.252906999999993</v>
      </c>
      <c r="KT278">
        <v>393.96511800000002</v>
      </c>
      <c r="KU278">
        <v>48.170738</v>
      </c>
      <c r="KV278">
        <v>-96.248405000000005</v>
      </c>
      <c r="KW278">
        <v>-95.868583999999998</v>
      </c>
      <c r="KX278">
        <v>-17.610384</v>
      </c>
      <c r="KY278">
        <v>13.425101</v>
      </c>
      <c r="KZ278">
        <v>-49.483863999999997</v>
      </c>
      <c r="LA278">
        <v>379.86233499999997</v>
      </c>
      <c r="LB278">
        <v>45.970554</v>
      </c>
      <c r="LC278">
        <v>-101.908089</v>
      </c>
      <c r="LD278">
        <v>-101.27151499999999</v>
      </c>
      <c r="LE278">
        <v>-5.1283560000000001</v>
      </c>
      <c r="LF278">
        <v>10.624228</v>
      </c>
      <c r="LG278">
        <v>0.959094</v>
      </c>
      <c r="LH278">
        <v>0.52827100000000005</v>
      </c>
      <c r="LI278" t="s">
        <v>1986</v>
      </c>
      <c r="LJ278" t="s">
        <v>1986</v>
      </c>
      <c r="LK278">
        <v>0.48956</v>
      </c>
      <c r="LL278">
        <v>0</v>
      </c>
      <c r="LM278" t="s">
        <v>1986</v>
      </c>
      <c r="LN278">
        <v>6.9913230000000004</v>
      </c>
      <c r="LO278" t="s">
        <v>1986</v>
      </c>
      <c r="LP278" t="s">
        <v>1986</v>
      </c>
      <c r="LQ278">
        <v>-16.122741999999999</v>
      </c>
      <c r="LR278">
        <v>0.67212499999999997</v>
      </c>
      <c r="LS278">
        <v>18.628446</v>
      </c>
      <c r="LT278">
        <v>1379.07125</v>
      </c>
      <c r="LU278">
        <v>197.25471899999999</v>
      </c>
      <c r="LV278">
        <v>33.050716000000001</v>
      </c>
      <c r="LW278">
        <v>49.173457999999997</v>
      </c>
    </row>
    <row r="279" spans="1:335" ht="16.149999999999999" customHeight="1" x14ac:dyDescent="0.3">
      <c r="A279">
        <v>296</v>
      </c>
      <c r="B279">
        <v>10381465</v>
      </c>
      <c r="C279" t="s">
        <v>414</v>
      </c>
      <c r="D279" t="s">
        <v>135</v>
      </c>
      <c r="E279" t="s">
        <v>2232</v>
      </c>
      <c r="F279" s="8"/>
      <c r="G279" s="8"/>
      <c r="H279" s="80"/>
      <c r="I279" s="80" t="s">
        <v>2193</v>
      </c>
      <c r="J279" s="100">
        <v>1</v>
      </c>
      <c r="K279" s="100">
        <v>0</v>
      </c>
      <c r="L279" s="86"/>
      <c r="M279" s="100">
        <v>3</v>
      </c>
      <c r="N279" s="138">
        <v>44398</v>
      </c>
      <c r="O279" s="95" t="s">
        <v>2286</v>
      </c>
      <c r="P279" s="100"/>
      <c r="Q279" s="140" t="s">
        <v>2277</v>
      </c>
      <c r="R279" s="100"/>
      <c r="S279" s="140" t="s">
        <v>2278</v>
      </c>
      <c r="T279" s="138">
        <v>44398</v>
      </c>
      <c r="U279" s="100">
        <v>0</v>
      </c>
      <c r="V279" s="140"/>
      <c r="W279" s="140" t="s">
        <v>2281</v>
      </c>
      <c r="X279" s="100"/>
      <c r="Y279">
        <v>0</v>
      </c>
      <c r="Z279" s="7">
        <v>44397</v>
      </c>
      <c r="AA279" s="7">
        <v>44390</v>
      </c>
      <c r="AB279">
        <v>4.8</v>
      </c>
      <c r="AC279">
        <v>256</v>
      </c>
      <c r="AD279">
        <v>40</v>
      </c>
      <c r="AE279">
        <v>63</v>
      </c>
      <c r="AF279">
        <v>1.3</v>
      </c>
      <c r="AG279">
        <v>132</v>
      </c>
      <c r="AH279">
        <v>1.1200000000000001</v>
      </c>
      <c r="AI279">
        <v>3.5</v>
      </c>
      <c r="AJ279">
        <v>86</v>
      </c>
      <c r="AL279">
        <v>110.40600000000001</v>
      </c>
      <c r="AM279">
        <v>116</v>
      </c>
      <c r="AN279">
        <v>40</v>
      </c>
      <c r="AO279">
        <v>72</v>
      </c>
      <c r="AP279">
        <v>87</v>
      </c>
      <c r="AQ279" t="s">
        <v>511</v>
      </c>
      <c r="AR279">
        <v>85.9</v>
      </c>
      <c r="AS279">
        <v>181</v>
      </c>
      <c r="AT279">
        <v>3.2761</v>
      </c>
      <c r="AU279">
        <v>26.220200848569949</v>
      </c>
      <c r="AV279" s="4">
        <v>137</v>
      </c>
      <c r="AW279" t="s">
        <v>1081</v>
      </c>
      <c r="AX279">
        <v>75</v>
      </c>
      <c r="AY279" t="s">
        <v>1081</v>
      </c>
      <c r="AZ279" s="11">
        <v>95.9</v>
      </c>
      <c r="BA279" s="6">
        <v>44397</v>
      </c>
      <c r="BB279" s="4">
        <v>1</v>
      </c>
      <c r="BC279" t="s">
        <v>1947</v>
      </c>
      <c r="BD279" s="8" t="s">
        <v>1946</v>
      </c>
      <c r="BE279" s="5" t="s">
        <v>1949</v>
      </c>
      <c r="BF279" s="7">
        <v>44762</v>
      </c>
      <c r="BG279" s="7"/>
      <c r="BX279">
        <v>85</v>
      </c>
      <c r="BY279">
        <v>181</v>
      </c>
      <c r="BZ279">
        <v>25.945483959586092</v>
      </c>
      <c r="CA279" s="7">
        <v>45127</v>
      </c>
      <c r="CB279" s="7"/>
      <c r="CV279" s="7">
        <v>45492</v>
      </c>
      <c r="CW279" s="7"/>
      <c r="DR279" s="7">
        <v>45857</v>
      </c>
      <c r="DS279" s="7"/>
      <c r="EN279" s="7">
        <v>46222</v>
      </c>
      <c r="EO279" s="7"/>
      <c r="FJ279" s="12">
        <v>0</v>
      </c>
      <c r="FK279" s="11">
        <v>0</v>
      </c>
      <c r="FL279">
        <v>0</v>
      </c>
      <c r="FM279">
        <v>0</v>
      </c>
      <c r="FN279">
        <v>0</v>
      </c>
      <c r="FO279" s="5">
        <v>0</v>
      </c>
      <c r="FP279" s="12">
        <v>0</v>
      </c>
      <c r="FQ279">
        <v>0</v>
      </c>
      <c r="FR279">
        <v>0</v>
      </c>
      <c r="FS279">
        <v>0</v>
      </c>
      <c r="FT279">
        <v>0</v>
      </c>
      <c r="FU279" s="5">
        <v>0</v>
      </c>
      <c r="FV279" s="12">
        <v>0</v>
      </c>
      <c r="FW279">
        <v>0</v>
      </c>
      <c r="FX279">
        <v>0</v>
      </c>
      <c r="FY279">
        <v>0</v>
      </c>
      <c r="FZ279">
        <v>0</v>
      </c>
      <c r="GA279" s="5">
        <v>0</v>
      </c>
      <c r="GB279" s="4">
        <v>0</v>
      </c>
      <c r="GC279">
        <v>0</v>
      </c>
      <c r="GD279">
        <v>0</v>
      </c>
      <c r="GE279">
        <v>0</v>
      </c>
      <c r="GF279">
        <v>0</v>
      </c>
      <c r="GG279" s="5">
        <v>0</v>
      </c>
      <c r="GH279" s="4">
        <v>0</v>
      </c>
      <c r="GI279">
        <v>0</v>
      </c>
      <c r="GJ279">
        <v>0</v>
      </c>
      <c r="GK279">
        <v>0</v>
      </c>
      <c r="GL279">
        <v>0</v>
      </c>
      <c r="GM279" s="5">
        <v>0</v>
      </c>
      <c r="GN279" s="12">
        <v>0</v>
      </c>
      <c r="GO279">
        <v>0</v>
      </c>
      <c r="GP279">
        <v>0</v>
      </c>
      <c r="GQ279">
        <v>0</v>
      </c>
      <c r="GR279">
        <v>0</v>
      </c>
      <c r="GS279" s="5">
        <v>0</v>
      </c>
      <c r="GT279" s="76"/>
      <c r="GU279" s="76"/>
      <c r="GV279">
        <v>0</v>
      </c>
      <c r="GX279">
        <v>0</v>
      </c>
      <c r="GZ279">
        <v>0</v>
      </c>
      <c r="HB279">
        <v>1</v>
      </c>
      <c r="HC279" t="s">
        <v>1132</v>
      </c>
      <c r="HD279">
        <v>0</v>
      </c>
      <c r="HF279" s="7">
        <v>44426</v>
      </c>
      <c r="HG279" s="4"/>
      <c r="HX279" s="5"/>
      <c r="HY279" s="4"/>
      <c r="IJ279" s="5"/>
      <c r="IW279">
        <f t="shared" si="36"/>
        <v>145.13257012911694</v>
      </c>
      <c r="IX279">
        <f t="shared" si="37"/>
        <v>475.5617578828485</v>
      </c>
      <c r="IY279">
        <f t="shared" si="38"/>
        <v>55.108744543817338</v>
      </c>
      <c r="IZ279" s="75">
        <f t="shared" si="39"/>
        <v>3.2761</v>
      </c>
      <c r="JA279" t="e">
        <v>#NAME?</v>
      </c>
      <c r="JB279">
        <v>874.88372800000002</v>
      </c>
      <c r="JC279">
        <v>330.864014</v>
      </c>
      <c r="JD279">
        <v>220.576019</v>
      </c>
      <c r="JE279">
        <v>5.6925949999999998</v>
      </c>
      <c r="JF279">
        <v>7.4586709999999998</v>
      </c>
      <c r="JG279">
        <v>54.162526999999997</v>
      </c>
      <c r="JH279">
        <v>22.610347999999998</v>
      </c>
      <c r="JI279">
        <v>59.112108999999997</v>
      </c>
      <c r="JJ279">
        <f t="shared" si="40"/>
        <v>81.722456999999991</v>
      </c>
      <c r="JK279">
        <f t="shared" si="41"/>
        <v>24.945043496840754</v>
      </c>
      <c r="JL279">
        <f t="shared" si="42"/>
        <v>6.9016049571136406</v>
      </c>
      <c r="JM279">
        <f t="shared" si="43"/>
        <v>18.043438539727113</v>
      </c>
      <c r="JN279">
        <v>20.032675999999999</v>
      </c>
      <c r="JO279">
        <v>0.76301300000000005</v>
      </c>
      <c r="JP279">
        <v>141.26893699999999</v>
      </c>
      <c r="JQ279">
        <v>174.99299999999999</v>
      </c>
      <c r="JR279">
        <v>1308.0051249999999</v>
      </c>
      <c r="JS279">
        <v>475.46881300000001</v>
      </c>
      <c r="JT279">
        <v>1557.987875</v>
      </c>
      <c r="JU279">
        <v>558.11149999999998</v>
      </c>
      <c r="JV279">
        <v>22.764664</v>
      </c>
      <c r="JW279">
        <v>18.975315999999999</v>
      </c>
      <c r="JX279">
        <v>24.862235999999999</v>
      </c>
      <c r="JY279">
        <v>180.54175799999999</v>
      </c>
      <c r="JZ279">
        <f t="shared" si="44"/>
        <v>55.108744543817338</v>
      </c>
      <c r="KA279">
        <v>75.367827000000005</v>
      </c>
      <c r="KB279">
        <v>197.04037099999999</v>
      </c>
      <c r="KC279">
        <v>66.775586000000004</v>
      </c>
      <c r="KD279">
        <v>2.5433780000000001</v>
      </c>
      <c r="KE279">
        <v>18.835858999999999</v>
      </c>
      <c r="KF279">
        <v>23.3324</v>
      </c>
      <c r="KG279">
        <v>174.40068400000001</v>
      </c>
      <c r="KH279">
        <v>63.395845000000001</v>
      </c>
      <c r="KI279">
        <v>207.731719</v>
      </c>
      <c r="KJ279">
        <v>74.414867999999998</v>
      </c>
      <c r="KK279">
        <v>3.035288</v>
      </c>
      <c r="KL279">
        <v>-57.907639000000003</v>
      </c>
      <c r="KM279">
        <v>414.34326199999998</v>
      </c>
      <c r="KN279">
        <v>48.077224999999999</v>
      </c>
      <c r="KO279">
        <v>-73.301002999999994</v>
      </c>
      <c r="KP279">
        <v>-75.801452999999995</v>
      </c>
      <c r="KQ279">
        <v>-20.190102</v>
      </c>
      <c r="KR279">
        <v>24.016726999999999</v>
      </c>
      <c r="KS279">
        <v>-41.918674000000003</v>
      </c>
      <c r="KT279">
        <v>343.32720899999998</v>
      </c>
      <c r="KU279">
        <v>47.760669999999998</v>
      </c>
      <c r="KV279">
        <v>-80.812056999999996</v>
      </c>
      <c r="KW279">
        <v>-74.415276000000006</v>
      </c>
      <c r="KX279">
        <v>-10.298717</v>
      </c>
      <c r="KY279">
        <v>24.134831999999999</v>
      </c>
      <c r="KZ279">
        <v>-40.503822</v>
      </c>
      <c r="LA279">
        <v>359.539154</v>
      </c>
      <c r="LB279">
        <v>46.170853000000001</v>
      </c>
      <c r="LC279">
        <v>-78.769301999999996</v>
      </c>
      <c r="LD279">
        <v>-75.732467999999997</v>
      </c>
      <c r="LE279">
        <v>-15.315127</v>
      </c>
      <c r="LF279">
        <v>24.495104000000001</v>
      </c>
      <c r="LG279">
        <v>0.38249899999999998</v>
      </c>
      <c r="LH279">
        <v>0.60140899999999997</v>
      </c>
      <c r="LI279" t="s">
        <v>1986</v>
      </c>
      <c r="LJ279" t="s">
        <v>1986</v>
      </c>
      <c r="LK279">
        <v>0.27667199999999997</v>
      </c>
      <c r="LL279">
        <v>0</v>
      </c>
      <c r="LM279" t="s">
        <v>1986</v>
      </c>
      <c r="LN279">
        <v>1.59653</v>
      </c>
      <c r="LO279" t="s">
        <v>1986</v>
      </c>
      <c r="LP279" t="s">
        <v>1986</v>
      </c>
      <c r="LQ279">
        <v>2.3007200000000001</v>
      </c>
      <c r="LR279">
        <v>1.0450470000000001</v>
      </c>
      <c r="LS279">
        <v>7.8136060000000001</v>
      </c>
      <c r="LT279">
        <v>815.85281299999997</v>
      </c>
      <c r="LU279">
        <v>511.01615600000002</v>
      </c>
      <c r="LV279">
        <v>53.375019000000002</v>
      </c>
      <c r="LW279">
        <v>51.074299000000003</v>
      </c>
    </row>
    <row r="280" spans="1:335" ht="16.149999999999999" customHeight="1" x14ac:dyDescent="0.3">
      <c r="A280">
        <v>297</v>
      </c>
      <c r="B280">
        <v>10409611</v>
      </c>
      <c r="C280" t="s">
        <v>296</v>
      </c>
      <c r="D280" t="s">
        <v>134</v>
      </c>
      <c r="E280" s="8" t="s">
        <v>116</v>
      </c>
      <c r="F280">
        <v>2</v>
      </c>
      <c r="G280" t="s">
        <v>2187</v>
      </c>
      <c r="H280" s="77" t="s">
        <v>2179</v>
      </c>
      <c r="I280" s="77" t="s">
        <v>2184</v>
      </c>
      <c r="J280" s="101">
        <v>0</v>
      </c>
      <c r="K280" s="101">
        <v>0</v>
      </c>
      <c r="M280" s="101"/>
      <c r="N280" s="101"/>
      <c r="O280" s="141" t="s">
        <v>2286</v>
      </c>
      <c r="P280" s="101"/>
      <c r="Q280" s="98" t="s">
        <v>2277</v>
      </c>
      <c r="R280" s="101"/>
      <c r="S280" s="141" t="s">
        <v>2277</v>
      </c>
      <c r="T280" s="101"/>
      <c r="U280" s="101">
        <v>0</v>
      </c>
      <c r="V280" s="141"/>
      <c r="W280" s="98" t="s">
        <v>2281</v>
      </c>
      <c r="X280" s="101"/>
      <c r="Y280">
        <v>0</v>
      </c>
      <c r="Z280" s="7">
        <v>44379</v>
      </c>
      <c r="AA280" s="7">
        <v>44379</v>
      </c>
      <c r="AB280">
        <v>7.7</v>
      </c>
      <c r="AC280">
        <v>320</v>
      </c>
      <c r="AD280">
        <v>56</v>
      </c>
      <c r="AE280">
        <v>99</v>
      </c>
      <c r="AF280">
        <v>1.6</v>
      </c>
      <c r="AG280">
        <v>409</v>
      </c>
      <c r="AH280">
        <v>0.99</v>
      </c>
      <c r="AI280">
        <v>5</v>
      </c>
      <c r="AJ280">
        <v>98</v>
      </c>
      <c r="AK280">
        <v>5.9</v>
      </c>
      <c r="AL280">
        <v>108.13500000000001</v>
      </c>
      <c r="AM280">
        <v>179</v>
      </c>
      <c r="AN280">
        <v>39</v>
      </c>
      <c r="AO280">
        <v>107</v>
      </c>
      <c r="AP280">
        <v>239</v>
      </c>
      <c r="AQ280" t="s">
        <v>769</v>
      </c>
      <c r="AR280">
        <v>70.400000000000006</v>
      </c>
      <c r="AS280">
        <v>166</v>
      </c>
      <c r="AT280">
        <v>2.7555999999999998</v>
      </c>
      <c r="AU280">
        <v>25.547975032660762</v>
      </c>
      <c r="AV280" s="4">
        <v>115</v>
      </c>
      <c r="AW280" t="s">
        <v>769</v>
      </c>
      <c r="AX280">
        <v>78</v>
      </c>
      <c r="AY280" t="s">
        <v>769</v>
      </c>
      <c r="AZ280" s="11">
        <v>86.2</v>
      </c>
      <c r="BA280" s="6">
        <v>44379</v>
      </c>
      <c r="BD280" s="8"/>
      <c r="BF280" s="7">
        <v>44744</v>
      </c>
      <c r="BG280" s="7">
        <v>44672</v>
      </c>
      <c r="BH280">
        <v>5.5</v>
      </c>
      <c r="BI280">
        <v>295</v>
      </c>
      <c r="BJ280">
        <v>38</v>
      </c>
      <c r="BK280">
        <v>59</v>
      </c>
      <c r="BL280">
        <v>2</v>
      </c>
      <c r="BM280">
        <v>451</v>
      </c>
      <c r="BN280">
        <v>1.03</v>
      </c>
      <c r="BO280">
        <v>4.9000000000000004</v>
      </c>
      <c r="BP280">
        <v>94</v>
      </c>
      <c r="BR280">
        <v>95.623000000000005</v>
      </c>
      <c r="BS280">
        <v>172</v>
      </c>
      <c r="BT280">
        <v>41</v>
      </c>
      <c r="BV280">
        <v>292</v>
      </c>
      <c r="BW280" t="s">
        <v>738</v>
      </c>
      <c r="BX280">
        <v>68</v>
      </c>
      <c r="BY280">
        <v>164.8</v>
      </c>
      <c r="BZ280">
        <v>25.037703836365345</v>
      </c>
      <c r="CA280" s="7">
        <v>45109</v>
      </c>
      <c r="CB280" s="7">
        <v>44831</v>
      </c>
      <c r="CC280">
        <v>4.7</v>
      </c>
      <c r="CD280">
        <v>259</v>
      </c>
      <c r="CE280">
        <v>17</v>
      </c>
      <c r="CF280">
        <v>12</v>
      </c>
      <c r="CG280">
        <v>1</v>
      </c>
      <c r="CH280">
        <v>356</v>
      </c>
      <c r="CI280">
        <v>1</v>
      </c>
      <c r="CJ280">
        <v>3.8</v>
      </c>
      <c r="CK280">
        <v>93</v>
      </c>
      <c r="CL280">
        <v>6</v>
      </c>
      <c r="CM280">
        <v>164.202</v>
      </c>
      <c r="CN280">
        <v>170</v>
      </c>
      <c r="CO280">
        <v>71</v>
      </c>
      <c r="CQ280">
        <v>367</v>
      </c>
      <c r="CR280" t="s">
        <v>614</v>
      </c>
      <c r="CS280">
        <v>76.3</v>
      </c>
      <c r="CT280">
        <v>166.6</v>
      </c>
      <c r="CU280">
        <v>27.489987591675327</v>
      </c>
      <c r="CV280" s="7">
        <v>45474</v>
      </c>
      <c r="CW280" s="7"/>
      <c r="DR280" s="7">
        <v>45839</v>
      </c>
      <c r="DS280" s="7"/>
      <c r="EN280" s="7">
        <v>46204</v>
      </c>
      <c r="EO280" s="7"/>
      <c r="FJ280" s="12">
        <v>1</v>
      </c>
      <c r="FK280" s="11">
        <v>0</v>
      </c>
      <c r="FL280">
        <v>0</v>
      </c>
      <c r="FM280">
        <v>0</v>
      </c>
      <c r="FN280">
        <v>0</v>
      </c>
      <c r="FO280" s="5">
        <v>0</v>
      </c>
      <c r="FP280" s="12">
        <v>1</v>
      </c>
      <c r="FQ280">
        <v>0</v>
      </c>
      <c r="FR280">
        <v>0</v>
      </c>
      <c r="FS280">
        <v>0</v>
      </c>
      <c r="FT280">
        <v>0</v>
      </c>
      <c r="FU280" s="5">
        <v>0</v>
      </c>
      <c r="FV280" s="12">
        <v>1</v>
      </c>
      <c r="FW280">
        <v>0</v>
      </c>
      <c r="FX280">
        <v>0</v>
      </c>
      <c r="FY280">
        <v>0</v>
      </c>
      <c r="FZ280">
        <v>0</v>
      </c>
      <c r="GA280" s="5">
        <v>0</v>
      </c>
      <c r="GB280" s="4">
        <v>1</v>
      </c>
      <c r="GC280">
        <v>0</v>
      </c>
      <c r="GD280">
        <v>0</v>
      </c>
      <c r="GE280">
        <v>0</v>
      </c>
      <c r="GF280">
        <v>0</v>
      </c>
      <c r="GG280" s="5">
        <v>0</v>
      </c>
      <c r="GH280" s="4">
        <v>1</v>
      </c>
      <c r="GI280">
        <v>0</v>
      </c>
      <c r="GJ280">
        <v>0</v>
      </c>
      <c r="GK280">
        <v>0</v>
      </c>
      <c r="GL280">
        <v>0</v>
      </c>
      <c r="GM280" s="5">
        <v>0</v>
      </c>
      <c r="GN280" s="12">
        <v>1</v>
      </c>
      <c r="GO280">
        <v>0</v>
      </c>
      <c r="GP280">
        <v>0</v>
      </c>
      <c r="GQ280">
        <v>0</v>
      </c>
      <c r="GR280">
        <v>0</v>
      </c>
      <c r="GS280" s="5">
        <v>0</v>
      </c>
      <c r="GV280">
        <v>0</v>
      </c>
      <c r="GX280">
        <v>0</v>
      </c>
      <c r="GZ280">
        <v>0</v>
      </c>
      <c r="HB280">
        <v>0</v>
      </c>
      <c r="HD280">
        <v>0</v>
      </c>
      <c r="HF280" s="7">
        <v>45216</v>
      </c>
      <c r="HG280" s="4"/>
      <c r="HX280" s="5"/>
      <c r="HY280" s="4"/>
      <c r="IJ280" s="5"/>
      <c r="IW280">
        <f t="shared" si="36"/>
        <v>231.00456778922924</v>
      </c>
      <c r="IX280">
        <f t="shared" si="37"/>
        <v>472.10698214544931</v>
      </c>
      <c r="IY280">
        <f t="shared" si="38"/>
        <v>47.936471185948612</v>
      </c>
      <c r="IZ280" s="75">
        <f t="shared" si="39"/>
        <v>2.7555999999999998</v>
      </c>
      <c r="JA280" t="e">
        <v>#NAME?</v>
      </c>
      <c r="JB280">
        <v>854.95153800000003</v>
      </c>
      <c r="JC280">
        <v>327.936035</v>
      </c>
      <c r="JD280">
        <v>209.840012</v>
      </c>
      <c r="JE280">
        <v>5.4525459999999999</v>
      </c>
      <c r="JF280">
        <v>6.529909</v>
      </c>
      <c r="JG280">
        <v>39.628121</v>
      </c>
      <c r="JH280">
        <v>37.667718999999998</v>
      </c>
      <c r="JI280">
        <v>58.257655999999997</v>
      </c>
      <c r="JJ280">
        <f t="shared" si="40"/>
        <v>95.925375000000003</v>
      </c>
      <c r="JK280">
        <f t="shared" si="41"/>
        <v>34.81106655537814</v>
      </c>
      <c r="JL280">
        <f t="shared" si="42"/>
        <v>13.669516257802293</v>
      </c>
      <c r="JM280">
        <f t="shared" si="43"/>
        <v>21.141550297575847</v>
      </c>
      <c r="JN280">
        <v>13.960004</v>
      </c>
      <c r="JO280">
        <v>0.55439899999999998</v>
      </c>
      <c r="JP280">
        <v>119.081547</v>
      </c>
      <c r="JQ280">
        <v>130.65820299999999</v>
      </c>
      <c r="JR280">
        <v>838.66899999999998</v>
      </c>
      <c r="JS280">
        <v>636.55618700000002</v>
      </c>
      <c r="JT280">
        <v>1300.9380000000001</v>
      </c>
      <c r="JU280">
        <v>307.27153099999998</v>
      </c>
      <c r="JV280">
        <v>14.32865</v>
      </c>
      <c r="JW280">
        <v>18.175153000000002</v>
      </c>
      <c r="JX280">
        <v>21.766365</v>
      </c>
      <c r="JY280">
        <v>132.09374</v>
      </c>
      <c r="JZ280">
        <f t="shared" si="44"/>
        <v>47.936471185948612</v>
      </c>
      <c r="KA280">
        <v>125.559062</v>
      </c>
      <c r="KB280">
        <v>194.19218699999999</v>
      </c>
      <c r="KC280">
        <v>46.533344999999997</v>
      </c>
      <c r="KD280">
        <v>1.847998</v>
      </c>
      <c r="KE280">
        <v>18.901831999999999</v>
      </c>
      <c r="KF280">
        <v>20.739397</v>
      </c>
      <c r="KG280">
        <v>133.12207000000001</v>
      </c>
      <c r="KH280">
        <v>101.04066400000001</v>
      </c>
      <c r="KI280">
        <v>206.498086</v>
      </c>
      <c r="KJ280">
        <v>48.773257000000001</v>
      </c>
      <c r="KK280">
        <v>2.2743890000000002</v>
      </c>
      <c r="KL280">
        <v>-90.450119000000001</v>
      </c>
      <c r="KM280">
        <v>377.01074199999999</v>
      </c>
      <c r="KN280">
        <v>39.941867999999999</v>
      </c>
      <c r="KO280">
        <v>-100.161873</v>
      </c>
      <c r="KP280">
        <v>-97.861900000000006</v>
      </c>
      <c r="KQ280">
        <v>-12.16619</v>
      </c>
      <c r="KR280">
        <v>29.449272000000001</v>
      </c>
      <c r="KS280">
        <v>-43.651465999999999</v>
      </c>
      <c r="KT280">
        <v>380.87570199999999</v>
      </c>
      <c r="KU280">
        <v>40.698925000000003</v>
      </c>
      <c r="KV280">
        <v>-105.80175800000001</v>
      </c>
      <c r="KW280">
        <v>-102.857697</v>
      </c>
      <c r="KX280">
        <v>-146.23111</v>
      </c>
      <c r="KY280">
        <v>35.479382000000001</v>
      </c>
      <c r="KZ280">
        <v>-56.872498</v>
      </c>
      <c r="LA280">
        <v>387.26138300000002</v>
      </c>
      <c r="LB280">
        <v>40.359299</v>
      </c>
      <c r="LC280">
        <v>-105.19813499999999</v>
      </c>
      <c r="LD280">
        <v>-103.382957</v>
      </c>
      <c r="LE280">
        <v>-106.82229599999999</v>
      </c>
      <c r="LF280">
        <v>25.72138</v>
      </c>
      <c r="LG280">
        <v>0.64657100000000001</v>
      </c>
      <c r="LH280">
        <v>0.70765699999999998</v>
      </c>
      <c r="LI280" t="s">
        <v>1986</v>
      </c>
      <c r="LJ280" t="s">
        <v>1986</v>
      </c>
      <c r="LK280">
        <v>0.392677</v>
      </c>
      <c r="LL280">
        <v>0</v>
      </c>
      <c r="LM280" t="s">
        <v>1986</v>
      </c>
      <c r="LN280">
        <v>10.458209999999999</v>
      </c>
      <c r="LO280" t="s">
        <v>1986</v>
      </c>
      <c r="LP280" t="s">
        <v>1986</v>
      </c>
      <c r="LQ280">
        <v>-12.839399</v>
      </c>
      <c r="LR280">
        <v>0.70217300000000005</v>
      </c>
      <c r="LS280">
        <v>20.4541</v>
      </c>
      <c r="LT280">
        <v>1912.9892500000001</v>
      </c>
      <c r="LU280">
        <v>182.91746900000001</v>
      </c>
      <c r="LV280">
        <v>30.270899</v>
      </c>
      <c r="LW280">
        <v>43.110298</v>
      </c>
    </row>
    <row r="281" spans="1:335" ht="16.149999999999999" customHeight="1" x14ac:dyDescent="0.3">
      <c r="A281">
        <v>298</v>
      </c>
      <c r="B281">
        <v>10434370</v>
      </c>
      <c r="C281" t="s">
        <v>369</v>
      </c>
      <c r="D281" t="s">
        <v>134</v>
      </c>
      <c r="E281" s="8" t="s">
        <v>117</v>
      </c>
      <c r="F281">
        <v>1</v>
      </c>
      <c r="I281" s="77" t="s">
        <v>2157</v>
      </c>
      <c r="J281" s="100">
        <v>0</v>
      </c>
      <c r="K281" s="100">
        <v>0</v>
      </c>
      <c r="L281" s="85"/>
      <c r="M281" s="100"/>
      <c r="N281" s="100"/>
      <c r="O281" s="95" t="s">
        <v>2286</v>
      </c>
      <c r="P281" s="100"/>
      <c r="Q281" s="140" t="s">
        <v>2277</v>
      </c>
      <c r="R281" s="100"/>
      <c r="S281" s="95" t="s">
        <v>2277</v>
      </c>
      <c r="T281" s="100"/>
      <c r="U281" s="100">
        <v>0</v>
      </c>
      <c r="V281" s="95"/>
      <c r="W281" s="140" t="s">
        <v>2281</v>
      </c>
      <c r="X281" s="100"/>
      <c r="Y281">
        <v>0</v>
      </c>
      <c r="Z281" s="7">
        <v>44428</v>
      </c>
      <c r="AA281" s="7"/>
      <c r="AD281">
        <v>25</v>
      </c>
      <c r="AE281">
        <v>62</v>
      </c>
      <c r="AF281">
        <v>0.3</v>
      </c>
      <c r="AG281">
        <v>266</v>
      </c>
      <c r="AH281">
        <v>0.89</v>
      </c>
      <c r="AI281">
        <v>3.5</v>
      </c>
      <c r="AJ281">
        <v>93</v>
      </c>
      <c r="AL281">
        <v>143.90700000000001</v>
      </c>
      <c r="AM281">
        <v>180</v>
      </c>
      <c r="AN281">
        <v>71</v>
      </c>
      <c r="AO281">
        <v>119</v>
      </c>
      <c r="AP281">
        <v>73</v>
      </c>
      <c r="AR281">
        <v>67</v>
      </c>
      <c r="AS281">
        <v>167</v>
      </c>
      <c r="AT281">
        <v>2.7888999999999999</v>
      </c>
      <c r="AU281">
        <v>24.023808670084982</v>
      </c>
      <c r="AV281" s="4">
        <v>126</v>
      </c>
      <c r="AW281" t="s">
        <v>1788</v>
      </c>
      <c r="AX281">
        <v>84</v>
      </c>
      <c r="AY281" t="s">
        <v>1788</v>
      </c>
      <c r="AZ281" s="11">
        <v>105.2</v>
      </c>
      <c r="BA281" s="6">
        <v>45055</v>
      </c>
      <c r="BB281" s="4">
        <v>1</v>
      </c>
      <c r="BC281" t="s">
        <v>1961</v>
      </c>
      <c r="BD281" s="8" t="s">
        <v>1946</v>
      </c>
      <c r="BE281" s="5" t="s">
        <v>1954</v>
      </c>
      <c r="BF281" s="7">
        <v>44793</v>
      </c>
      <c r="BG281" s="7">
        <v>45055</v>
      </c>
      <c r="BH281">
        <v>4.7</v>
      </c>
      <c r="BI281">
        <v>311</v>
      </c>
      <c r="BJ281">
        <v>25</v>
      </c>
      <c r="BK281">
        <v>32</v>
      </c>
      <c r="BL281">
        <v>0.5</v>
      </c>
      <c r="BM281">
        <v>305</v>
      </c>
      <c r="BN281">
        <v>0.9</v>
      </c>
      <c r="BO281">
        <v>4.5999999999999996</v>
      </c>
      <c r="BP281">
        <v>92</v>
      </c>
      <c r="BR281">
        <v>93.870999999999995</v>
      </c>
      <c r="BS281">
        <v>235</v>
      </c>
      <c r="BW281" t="s">
        <v>772</v>
      </c>
      <c r="BX281">
        <v>65.599999999999994</v>
      </c>
      <c r="BY281">
        <v>167</v>
      </c>
      <c r="BZ281">
        <v>23.521818638172753</v>
      </c>
      <c r="CA281" s="7">
        <v>45158</v>
      </c>
      <c r="CB281" s="7">
        <v>45055</v>
      </c>
      <c r="CC281">
        <v>4.7</v>
      </c>
      <c r="CD281">
        <v>311</v>
      </c>
      <c r="CR281" t="s">
        <v>772</v>
      </c>
      <c r="CS281">
        <v>86.7</v>
      </c>
      <c r="CT281">
        <v>167</v>
      </c>
      <c r="CU281">
        <v>31.087525547706981</v>
      </c>
      <c r="CV281" s="7">
        <v>45523</v>
      </c>
      <c r="CW281" s="7"/>
      <c r="DR281" s="7">
        <v>45888</v>
      </c>
      <c r="DS281" s="7"/>
      <c r="EN281" s="7">
        <v>46253</v>
      </c>
      <c r="EO281" s="7"/>
      <c r="FJ281" s="12">
        <v>0</v>
      </c>
      <c r="FK281" s="11">
        <v>0</v>
      </c>
      <c r="FL281">
        <v>0</v>
      </c>
      <c r="FM281">
        <v>0</v>
      </c>
      <c r="FN281">
        <v>0</v>
      </c>
      <c r="FO281" s="5">
        <v>0</v>
      </c>
      <c r="FP281" s="12">
        <v>0</v>
      </c>
      <c r="FQ281">
        <v>0</v>
      </c>
      <c r="FR281">
        <v>0</v>
      </c>
      <c r="FS281">
        <v>0</v>
      </c>
      <c r="FT281">
        <v>0</v>
      </c>
      <c r="FU281" s="5">
        <v>0</v>
      </c>
      <c r="FV281" s="12">
        <v>0</v>
      </c>
      <c r="FW281">
        <v>0</v>
      </c>
      <c r="FX281">
        <v>0</v>
      </c>
      <c r="FY281">
        <v>0</v>
      </c>
      <c r="FZ281">
        <v>0</v>
      </c>
      <c r="GA281" s="5">
        <v>0</v>
      </c>
      <c r="GB281" s="4">
        <v>0</v>
      </c>
      <c r="GC281">
        <v>0</v>
      </c>
      <c r="GD281">
        <v>0</v>
      </c>
      <c r="GE281">
        <v>0</v>
      </c>
      <c r="GF281">
        <v>0</v>
      </c>
      <c r="GG281" s="5">
        <v>0</v>
      </c>
      <c r="GH281" s="4">
        <v>0</v>
      </c>
      <c r="GI281">
        <v>0</v>
      </c>
      <c r="GJ281">
        <v>0</v>
      </c>
      <c r="GK281">
        <v>0</v>
      </c>
      <c r="GL281">
        <v>0</v>
      </c>
      <c r="GM281" s="5">
        <v>0</v>
      </c>
      <c r="GN281" s="12">
        <v>0</v>
      </c>
      <c r="GO281">
        <v>0</v>
      </c>
      <c r="GP281">
        <v>0</v>
      </c>
      <c r="GQ281">
        <v>0</v>
      </c>
      <c r="GR281">
        <v>0</v>
      </c>
      <c r="GS281" s="5">
        <v>0</v>
      </c>
      <c r="GT281" s="76"/>
      <c r="GU281" s="76"/>
      <c r="GV281">
        <v>0</v>
      </c>
      <c r="GX281">
        <v>0</v>
      </c>
      <c r="GZ281">
        <v>0</v>
      </c>
      <c r="HB281">
        <v>0</v>
      </c>
      <c r="HD281">
        <v>0</v>
      </c>
      <c r="HF281" s="7">
        <v>45062</v>
      </c>
      <c r="HG281" s="4"/>
      <c r="HX281" s="5"/>
      <c r="HY281" s="4"/>
      <c r="IJ281" s="5"/>
      <c r="IW281">
        <f t="shared" si="36"/>
        <v>166.16917745347629</v>
      </c>
      <c r="IX281">
        <f t="shared" si="37"/>
        <v>527.14941374735554</v>
      </c>
      <c r="IY281">
        <f t="shared" si="38"/>
        <v>38.603089390082111</v>
      </c>
      <c r="IZ281" s="75">
        <f t="shared" si="39"/>
        <v>2.7888999999999999</v>
      </c>
      <c r="JA281" t="e">
        <v>#NAME?</v>
      </c>
      <c r="JB281">
        <v>801.21649200000002</v>
      </c>
      <c r="JC281">
        <v>312.32000699999998</v>
      </c>
      <c r="JD281">
        <v>190.320007</v>
      </c>
      <c r="JE281">
        <v>4.6952480000000003</v>
      </c>
      <c r="JF281">
        <v>7.3415049999999997</v>
      </c>
      <c r="JG281">
        <v>32.298046999999997</v>
      </c>
      <c r="JH281">
        <v>14.997358999999999</v>
      </c>
      <c r="JI281">
        <v>39.448086000000004</v>
      </c>
      <c r="JJ281">
        <f t="shared" si="40"/>
        <v>54.445445000000007</v>
      </c>
      <c r="JK281">
        <f t="shared" si="41"/>
        <v>19.522193337875152</v>
      </c>
      <c r="JL281">
        <f t="shared" si="42"/>
        <v>5.3775176592921943</v>
      </c>
      <c r="JM281">
        <f t="shared" si="43"/>
        <v>14.144675678582955</v>
      </c>
      <c r="JN281">
        <v>39.928179999999998</v>
      </c>
      <c r="JO281">
        <v>0.58297699999999997</v>
      </c>
      <c r="JP281">
        <v>143.483688</v>
      </c>
      <c r="JQ281">
        <v>206.55660900000001</v>
      </c>
      <c r="JR281">
        <v>974.87687500000004</v>
      </c>
      <c r="JS281">
        <v>463.42921899999999</v>
      </c>
      <c r="JT281">
        <v>1470.1669999999999</v>
      </c>
      <c r="JU281">
        <v>1006.0033120000001</v>
      </c>
      <c r="JV281">
        <v>25.865300999999999</v>
      </c>
      <c r="JW281">
        <v>15.650826</v>
      </c>
      <c r="JX281">
        <v>24.471682000000001</v>
      </c>
      <c r="JY281">
        <v>107.660156</v>
      </c>
      <c r="JZ281">
        <f t="shared" si="44"/>
        <v>38.603089390082111</v>
      </c>
      <c r="KA281">
        <v>49.991196000000002</v>
      </c>
      <c r="KB281">
        <v>131.49361300000001</v>
      </c>
      <c r="KC281">
        <v>133.09393600000001</v>
      </c>
      <c r="KD281">
        <v>1.943255</v>
      </c>
      <c r="KE281">
        <v>15.942632</v>
      </c>
      <c r="KF281">
        <v>22.950735000000002</v>
      </c>
      <c r="KG281">
        <v>108.319658</v>
      </c>
      <c r="KH281">
        <v>51.492134</v>
      </c>
      <c r="KI281">
        <v>163.35188500000001</v>
      </c>
      <c r="KJ281">
        <v>111.77814499999999</v>
      </c>
      <c r="KK281">
        <v>2.8739219999999999</v>
      </c>
      <c r="KL281">
        <v>-112.847527</v>
      </c>
      <c r="KM281">
        <v>307.42202800000001</v>
      </c>
      <c r="KN281">
        <v>36.417408000000002</v>
      </c>
      <c r="KO281">
        <v>-83.424369999999996</v>
      </c>
      <c r="KP281">
        <v>-105.788528</v>
      </c>
      <c r="KQ281">
        <v>-19.178871000000001</v>
      </c>
      <c r="KR281">
        <v>24.134751999999999</v>
      </c>
      <c r="KS281">
        <v>-88.319534000000004</v>
      </c>
      <c r="KT281">
        <v>278.06268299999999</v>
      </c>
      <c r="KU281">
        <v>38.278004000000003</v>
      </c>
      <c r="KV281">
        <v>-83.060401999999996</v>
      </c>
      <c r="KW281">
        <v>-106.49218</v>
      </c>
      <c r="KX281">
        <v>-24.195533999999999</v>
      </c>
      <c r="KY281">
        <v>21.696079000000001</v>
      </c>
      <c r="KZ281">
        <v>-98.439223999999996</v>
      </c>
      <c r="LA281">
        <v>304.326324</v>
      </c>
      <c r="LB281">
        <v>37.708888999999999</v>
      </c>
      <c r="LC281">
        <v>-87.347999999999999</v>
      </c>
      <c r="LD281">
        <v>-109.432213</v>
      </c>
      <c r="LE281">
        <v>-62.044662000000002</v>
      </c>
      <c r="LF281">
        <v>25.207602000000001</v>
      </c>
      <c r="LG281">
        <v>0.38018000000000002</v>
      </c>
      <c r="LH281">
        <v>0.62766</v>
      </c>
      <c r="LI281" t="s">
        <v>1986</v>
      </c>
      <c r="LJ281" t="s">
        <v>1986</v>
      </c>
      <c r="LK281">
        <v>0.27545700000000001</v>
      </c>
      <c r="LL281">
        <v>0</v>
      </c>
      <c r="LM281" t="s">
        <v>1986</v>
      </c>
      <c r="LN281">
        <v>4.4941700000000004</v>
      </c>
      <c r="LO281" t="s">
        <v>1986</v>
      </c>
      <c r="LP281" t="s">
        <v>1986</v>
      </c>
      <c r="LQ281">
        <v>7.2560539999999998</v>
      </c>
      <c r="LR281">
        <v>1.1764479999999999</v>
      </c>
      <c r="LS281">
        <v>10.595153</v>
      </c>
      <c r="LT281">
        <v>1304.0128749999999</v>
      </c>
      <c r="LU281">
        <v>290.15656300000001</v>
      </c>
      <c r="LV281">
        <v>48.378898999999997</v>
      </c>
      <c r="LW281">
        <v>41.122844999999998</v>
      </c>
    </row>
    <row r="282" spans="1:335" ht="16.149999999999999" customHeight="1" x14ac:dyDescent="0.3">
      <c r="A282">
        <v>299</v>
      </c>
      <c r="B282">
        <v>10442574</v>
      </c>
      <c r="C282" t="s">
        <v>158</v>
      </c>
      <c r="D282" t="s">
        <v>134</v>
      </c>
      <c r="E282" s="8" t="s">
        <v>118</v>
      </c>
      <c r="F282" s="8">
        <v>1</v>
      </c>
      <c r="G282" s="8">
        <v>3</v>
      </c>
      <c r="H282" s="80" t="s">
        <v>2179</v>
      </c>
      <c r="I282" s="80" t="s">
        <v>2192</v>
      </c>
      <c r="J282" s="101">
        <v>0</v>
      </c>
      <c r="K282" s="101">
        <v>0</v>
      </c>
      <c r="L282" s="80"/>
      <c r="M282" s="101"/>
      <c r="N282" s="101"/>
      <c r="O282" s="141" t="s">
        <v>2286</v>
      </c>
      <c r="P282" s="101"/>
      <c r="Q282" s="98" t="s">
        <v>2277</v>
      </c>
      <c r="R282" s="101"/>
      <c r="S282" s="141" t="s">
        <v>2277</v>
      </c>
      <c r="T282" s="101"/>
      <c r="U282" s="101">
        <v>0</v>
      </c>
      <c r="V282" s="98"/>
      <c r="W282" s="98" t="s">
        <v>2281</v>
      </c>
      <c r="X282" s="101"/>
      <c r="Y282">
        <v>0</v>
      </c>
      <c r="Z282" s="7">
        <v>44548</v>
      </c>
      <c r="AA282" s="7"/>
      <c r="AD282">
        <v>56</v>
      </c>
      <c r="AE282">
        <v>106</v>
      </c>
      <c r="AF282">
        <v>0.6</v>
      </c>
      <c r="AG282">
        <v>224</v>
      </c>
      <c r="AH282">
        <v>1.06</v>
      </c>
      <c r="AI282">
        <v>3</v>
      </c>
      <c r="AJ282">
        <v>151</v>
      </c>
      <c r="AK282">
        <v>6.9</v>
      </c>
      <c r="AL282">
        <v>92.665000000000006</v>
      </c>
      <c r="AM282">
        <v>118</v>
      </c>
      <c r="AR282">
        <v>75</v>
      </c>
      <c r="AS282">
        <v>163.5</v>
      </c>
      <c r="AT282">
        <v>2.673225</v>
      </c>
      <c r="AU282">
        <v>28.055999775552003</v>
      </c>
      <c r="AV282" s="4">
        <v>133</v>
      </c>
      <c r="AW282" t="s">
        <v>1261</v>
      </c>
      <c r="AX282">
        <v>80</v>
      </c>
      <c r="AY282" t="s">
        <v>1261</v>
      </c>
      <c r="AZ282" s="11">
        <v>91.5</v>
      </c>
      <c r="BA282" s="6">
        <v>45118</v>
      </c>
      <c r="BB282" s="4">
        <v>1</v>
      </c>
      <c r="BC282" t="s">
        <v>1947</v>
      </c>
      <c r="BD282" s="8" t="s">
        <v>1948</v>
      </c>
      <c r="BE282" s="5" t="s">
        <v>1953</v>
      </c>
      <c r="BF282" s="7">
        <v>44913</v>
      </c>
      <c r="BG282" s="7">
        <v>45118</v>
      </c>
      <c r="BH282">
        <v>19.2</v>
      </c>
      <c r="BI282">
        <v>320</v>
      </c>
      <c r="BJ282">
        <v>113</v>
      </c>
      <c r="BK282">
        <v>58</v>
      </c>
      <c r="BL282">
        <v>0.5</v>
      </c>
      <c r="BM282">
        <v>224</v>
      </c>
      <c r="BO282">
        <v>4.5</v>
      </c>
      <c r="BP282">
        <v>92</v>
      </c>
      <c r="BR282">
        <v>75.957999999999998</v>
      </c>
      <c r="BS282">
        <v>150</v>
      </c>
      <c r="BT282">
        <v>36</v>
      </c>
      <c r="BV282">
        <v>219</v>
      </c>
      <c r="BW282" t="s">
        <v>681</v>
      </c>
      <c r="BX282">
        <v>68.5</v>
      </c>
      <c r="BY282">
        <v>163.4</v>
      </c>
      <c r="BZ282">
        <v>25.655853504701945</v>
      </c>
      <c r="CA282" s="7">
        <v>45278</v>
      </c>
      <c r="CB282" s="7">
        <v>45118</v>
      </c>
      <c r="CC282">
        <v>19.2</v>
      </c>
      <c r="CD282">
        <v>320</v>
      </c>
      <c r="CR282" t="s">
        <v>681</v>
      </c>
      <c r="CS282">
        <v>70.3</v>
      </c>
      <c r="CT282">
        <v>163.30000000000001</v>
      </c>
      <c r="CU282">
        <v>26.36227921591156</v>
      </c>
      <c r="CV282" s="7">
        <v>45643</v>
      </c>
      <c r="CW282" s="7"/>
      <c r="DR282" s="7">
        <v>46008</v>
      </c>
      <c r="DS282" s="7"/>
      <c r="EN282" s="7">
        <v>46373</v>
      </c>
      <c r="EO282" s="7"/>
      <c r="FJ282" s="12">
        <v>2</v>
      </c>
      <c r="FK282" s="11">
        <v>0</v>
      </c>
      <c r="FL282">
        <v>1</v>
      </c>
      <c r="FM282">
        <v>0</v>
      </c>
      <c r="FN282">
        <v>0</v>
      </c>
      <c r="FO282" s="5">
        <v>0</v>
      </c>
      <c r="FP282" s="12">
        <v>2</v>
      </c>
      <c r="FQ282">
        <v>0</v>
      </c>
      <c r="FR282">
        <v>1</v>
      </c>
      <c r="FS282">
        <v>0</v>
      </c>
      <c r="FT282">
        <v>0</v>
      </c>
      <c r="FU282" s="5">
        <v>0</v>
      </c>
      <c r="FV282" s="12">
        <v>2</v>
      </c>
      <c r="FW282">
        <v>0</v>
      </c>
      <c r="FX282">
        <v>1</v>
      </c>
      <c r="FY282">
        <v>0</v>
      </c>
      <c r="FZ282">
        <v>0</v>
      </c>
      <c r="GA282" s="5">
        <v>1</v>
      </c>
      <c r="GB282" s="4">
        <v>2</v>
      </c>
      <c r="GC282">
        <v>0</v>
      </c>
      <c r="GD282">
        <v>1</v>
      </c>
      <c r="GE282">
        <v>0</v>
      </c>
      <c r="GF282">
        <v>0</v>
      </c>
      <c r="GG282" s="5">
        <v>1</v>
      </c>
      <c r="GH282" s="4">
        <v>2</v>
      </c>
      <c r="GI282">
        <v>0</v>
      </c>
      <c r="GJ282">
        <v>1</v>
      </c>
      <c r="GK282">
        <v>0</v>
      </c>
      <c r="GL282">
        <v>0</v>
      </c>
      <c r="GM282" s="5">
        <v>1</v>
      </c>
      <c r="GN282" s="12">
        <v>2</v>
      </c>
      <c r="GO282">
        <v>0</v>
      </c>
      <c r="GP282">
        <v>1</v>
      </c>
      <c r="GQ282">
        <v>0</v>
      </c>
      <c r="GR282">
        <v>0</v>
      </c>
      <c r="GS282" s="5">
        <v>1</v>
      </c>
      <c r="GV282">
        <v>0</v>
      </c>
      <c r="GX282">
        <v>1</v>
      </c>
      <c r="GY282" t="s">
        <v>1261</v>
      </c>
      <c r="GZ282">
        <v>0</v>
      </c>
      <c r="HB282">
        <v>0</v>
      </c>
      <c r="HD282">
        <v>0</v>
      </c>
      <c r="HF282" s="7">
        <v>45139</v>
      </c>
      <c r="HG282" s="4" t="s">
        <v>1358</v>
      </c>
      <c r="HH282" t="s">
        <v>878</v>
      </c>
      <c r="HI282" t="s">
        <v>1402</v>
      </c>
      <c r="HJ282" t="s">
        <v>1261</v>
      </c>
      <c r="HK282" t="s">
        <v>1416</v>
      </c>
      <c r="HL282" t="s">
        <v>1261</v>
      </c>
      <c r="HW282" t="s">
        <v>1454</v>
      </c>
      <c r="HX282" s="5" t="s">
        <v>1310</v>
      </c>
      <c r="HY282" s="4"/>
      <c r="IC282" t="s">
        <v>1566</v>
      </c>
      <c r="ID282" t="s">
        <v>1073</v>
      </c>
      <c r="IE282" t="s">
        <v>1566</v>
      </c>
      <c r="IF282" t="s">
        <v>1073</v>
      </c>
      <c r="II282" t="s">
        <v>1650</v>
      </c>
      <c r="IJ282" s="5" t="s">
        <v>1245</v>
      </c>
      <c r="IK282" t="s">
        <v>1685</v>
      </c>
      <c r="IL282" t="s">
        <v>1310</v>
      </c>
      <c r="IW282">
        <f t="shared" si="36"/>
        <v>216.28286058973711</v>
      </c>
      <c r="IX282">
        <f t="shared" si="37"/>
        <v>418.18421569452624</v>
      </c>
      <c r="IY282">
        <f t="shared" si="38"/>
        <v>59.323428817252562</v>
      </c>
      <c r="IZ282" s="75">
        <f t="shared" si="39"/>
        <v>2.673225</v>
      </c>
      <c r="JA282" t="e">
        <v>#NAME?</v>
      </c>
      <c r="JB282">
        <v>949.738159</v>
      </c>
      <c r="JC282">
        <v>351.36001599999997</v>
      </c>
      <c r="JD282">
        <v>248.88002</v>
      </c>
      <c r="JE282">
        <v>5.9240709999999996</v>
      </c>
      <c r="JF282">
        <v>6.5356249999999996</v>
      </c>
      <c r="JG282">
        <v>47.575460999999997</v>
      </c>
      <c r="JH282">
        <v>34.024113</v>
      </c>
      <c r="JI282">
        <v>79.436273</v>
      </c>
      <c r="JJ282">
        <f t="shared" si="40"/>
        <v>113.460386</v>
      </c>
      <c r="JK282">
        <f t="shared" si="41"/>
        <v>42.443260855333911</v>
      </c>
      <c r="JL282">
        <f t="shared" si="42"/>
        <v>12.727740089218079</v>
      </c>
      <c r="JM282">
        <f t="shared" si="43"/>
        <v>29.715520766115834</v>
      </c>
      <c r="JN282">
        <v>30.820602000000001</v>
      </c>
      <c r="JO282">
        <v>0.71157400000000004</v>
      </c>
      <c r="JP282">
        <v>85.017421999999996</v>
      </c>
      <c r="JQ282">
        <v>112.182984</v>
      </c>
      <c r="JR282">
        <v>627.42856200000006</v>
      </c>
      <c r="JS282">
        <v>578.17274999999995</v>
      </c>
      <c r="JT282">
        <v>1117.9005</v>
      </c>
      <c r="JU282">
        <v>343.95331199999998</v>
      </c>
      <c r="JV282">
        <v>12.082476</v>
      </c>
      <c r="JW282">
        <v>19.746903</v>
      </c>
      <c r="JX282">
        <v>21.785415</v>
      </c>
      <c r="JY282">
        <v>158.58487299999999</v>
      </c>
      <c r="JZ282">
        <f t="shared" si="44"/>
        <v>59.323428817252562</v>
      </c>
      <c r="KA282">
        <v>113.41371100000001</v>
      </c>
      <c r="KB282">
        <v>264.787578</v>
      </c>
      <c r="KC282">
        <v>102.735342</v>
      </c>
      <c r="KD282">
        <v>2.371915</v>
      </c>
      <c r="KE282">
        <v>20.242243999999999</v>
      </c>
      <c r="KF282">
        <v>26.710234</v>
      </c>
      <c r="KG282">
        <v>149.387754</v>
      </c>
      <c r="KH282">
        <v>137.66017600000001</v>
      </c>
      <c r="KI282">
        <v>266.16677700000002</v>
      </c>
      <c r="KJ282">
        <v>81.893647000000001</v>
      </c>
      <c r="KK282">
        <v>2.8767800000000001</v>
      </c>
      <c r="KL282">
        <v>-82.650238000000002</v>
      </c>
      <c r="KM282">
        <v>316.22302200000001</v>
      </c>
      <c r="KN282">
        <v>36.422736999999998</v>
      </c>
      <c r="KO282">
        <v>-73.293853999999996</v>
      </c>
      <c r="KP282">
        <v>-88.399811</v>
      </c>
      <c r="KQ282">
        <v>54.07452</v>
      </c>
      <c r="KR282">
        <v>32.821182</v>
      </c>
      <c r="KS282">
        <v>-63.141823000000002</v>
      </c>
      <c r="KT282">
        <v>303.774384</v>
      </c>
      <c r="KU282">
        <v>29.213958999999999</v>
      </c>
      <c r="KV282">
        <v>-71.339072999999999</v>
      </c>
      <c r="KW282">
        <v>-89.771591000000001</v>
      </c>
      <c r="KX282">
        <v>70.163193000000007</v>
      </c>
      <c r="KY282">
        <v>28.763051999999998</v>
      </c>
      <c r="KZ282">
        <v>-61.543326999999998</v>
      </c>
      <c r="LA282">
        <v>273.925659</v>
      </c>
      <c r="LB282">
        <v>31.622745999999999</v>
      </c>
      <c r="LC282">
        <v>-78.016930000000002</v>
      </c>
      <c r="LD282">
        <v>-93.532195999999999</v>
      </c>
      <c r="LE282">
        <v>26.359591000000002</v>
      </c>
      <c r="LF282">
        <v>32.611164000000002</v>
      </c>
      <c r="LG282">
        <v>0.42831999999999998</v>
      </c>
      <c r="LH282">
        <v>0.70456600000000003</v>
      </c>
      <c r="LI282" t="s">
        <v>1986</v>
      </c>
      <c r="LJ282" t="s">
        <v>1986</v>
      </c>
      <c r="LK282">
        <v>0.299877</v>
      </c>
      <c r="LL282">
        <v>0</v>
      </c>
      <c r="LM282" t="s">
        <v>1986</v>
      </c>
      <c r="LN282">
        <v>3.0362930000000001</v>
      </c>
      <c r="LO282" t="s">
        <v>1986</v>
      </c>
      <c r="LP282" t="s">
        <v>1986</v>
      </c>
      <c r="LQ282">
        <v>-22.666763</v>
      </c>
      <c r="LR282">
        <v>0.84054099999999998</v>
      </c>
      <c r="LS282">
        <v>0.50805100000000003</v>
      </c>
      <c r="LT282">
        <v>1214.7661250000001</v>
      </c>
      <c r="LU282">
        <v>400.08199999999999</v>
      </c>
      <c r="LV282">
        <v>119.48097199999999</v>
      </c>
      <c r="LW282">
        <v>142.14773600000001</v>
      </c>
    </row>
    <row r="283" spans="1:335" ht="16.149999999999999" customHeight="1" x14ac:dyDescent="0.3">
      <c r="A283">
        <v>300</v>
      </c>
      <c r="B283">
        <v>10449641</v>
      </c>
      <c r="C283" t="s">
        <v>415</v>
      </c>
      <c r="D283" t="s">
        <v>135</v>
      </c>
      <c r="E283" s="8" t="s">
        <v>119</v>
      </c>
      <c r="F283" s="8">
        <v>1</v>
      </c>
      <c r="G283" s="8"/>
      <c r="H283" s="80"/>
      <c r="I283" s="77" t="s">
        <v>2157</v>
      </c>
      <c r="J283" s="100">
        <v>0</v>
      </c>
      <c r="K283" s="100">
        <v>0</v>
      </c>
      <c r="L283" s="85"/>
      <c r="M283" s="100"/>
      <c r="N283" s="100"/>
      <c r="O283" s="95" t="s">
        <v>2286</v>
      </c>
      <c r="P283" s="100"/>
      <c r="Q283" s="140" t="s">
        <v>2277</v>
      </c>
      <c r="R283" s="100"/>
      <c r="S283" s="95" t="s">
        <v>2277</v>
      </c>
      <c r="T283" s="100"/>
      <c r="U283" s="100">
        <v>0</v>
      </c>
      <c r="V283" s="95"/>
      <c r="W283" s="140" t="s">
        <v>2281</v>
      </c>
      <c r="X283" s="100"/>
      <c r="Y283">
        <v>0</v>
      </c>
      <c r="Z283" s="7">
        <v>44639</v>
      </c>
      <c r="AA283" s="7">
        <v>44573</v>
      </c>
      <c r="AB283">
        <v>4.0999999999999996</v>
      </c>
      <c r="AC283">
        <v>279</v>
      </c>
      <c r="AD283">
        <v>38</v>
      </c>
      <c r="AE283">
        <v>190</v>
      </c>
      <c r="AF283">
        <v>0.7</v>
      </c>
      <c r="AG283">
        <v>219</v>
      </c>
      <c r="AH283">
        <v>1</v>
      </c>
      <c r="AI283">
        <v>3.5</v>
      </c>
      <c r="AJ283">
        <v>100</v>
      </c>
      <c r="AL283">
        <v>146.66900000000001</v>
      </c>
      <c r="AM283">
        <v>121</v>
      </c>
      <c r="AN283">
        <v>42</v>
      </c>
      <c r="AO283">
        <v>120</v>
      </c>
      <c r="AP283">
        <v>221</v>
      </c>
      <c r="AQ283" t="s">
        <v>774</v>
      </c>
      <c r="AR283">
        <v>63.95</v>
      </c>
      <c r="AS283">
        <v>167.1</v>
      </c>
      <c r="AT283">
        <v>2.7922410000000002</v>
      </c>
      <c r="AU283">
        <v>22.902750872865198</v>
      </c>
      <c r="AV283" s="4">
        <v>112</v>
      </c>
      <c r="AW283" t="s">
        <v>1777</v>
      </c>
      <c r="AX283">
        <v>67</v>
      </c>
      <c r="AY283" t="s">
        <v>1777</v>
      </c>
      <c r="AZ283" s="11">
        <v>79.400000000000006</v>
      </c>
      <c r="BA283" s="6">
        <v>44573</v>
      </c>
      <c r="BB283" s="4">
        <v>1</v>
      </c>
      <c r="BC283" t="s">
        <v>1972</v>
      </c>
      <c r="BD283" s="8" t="s">
        <v>1955</v>
      </c>
      <c r="BE283" s="5" t="s">
        <v>1950</v>
      </c>
      <c r="BF283" s="7">
        <v>45004</v>
      </c>
      <c r="BG283" s="7"/>
      <c r="BX283">
        <v>60</v>
      </c>
      <c r="BY283">
        <v>167</v>
      </c>
      <c r="BZ283">
        <v>21.513858510523864</v>
      </c>
      <c r="CA283" s="7">
        <v>45369</v>
      </c>
      <c r="CB283" s="7"/>
      <c r="CV283" s="7">
        <v>45734</v>
      </c>
      <c r="CW283" s="7"/>
      <c r="DR283" s="7">
        <v>46099</v>
      </c>
      <c r="DS283" s="7"/>
      <c r="EN283" s="7">
        <v>46464</v>
      </c>
      <c r="EO283" s="7"/>
      <c r="FJ283" s="12">
        <v>0</v>
      </c>
      <c r="FK283" s="11">
        <v>0</v>
      </c>
      <c r="FL283">
        <v>0</v>
      </c>
      <c r="FM283">
        <v>0</v>
      </c>
      <c r="FN283">
        <v>0</v>
      </c>
      <c r="FO283" s="5">
        <v>0</v>
      </c>
      <c r="FP283" s="12">
        <v>0</v>
      </c>
      <c r="FQ283">
        <v>0</v>
      </c>
      <c r="FR283">
        <v>0</v>
      </c>
      <c r="FS283">
        <v>0</v>
      </c>
      <c r="FT283">
        <v>0</v>
      </c>
      <c r="FU283" s="5">
        <v>0</v>
      </c>
      <c r="FV283" s="12">
        <v>0</v>
      </c>
      <c r="FW283">
        <v>0</v>
      </c>
      <c r="FX283">
        <v>0</v>
      </c>
      <c r="FY283">
        <v>0</v>
      </c>
      <c r="FZ283">
        <v>0</v>
      </c>
      <c r="GA283" s="5">
        <v>0</v>
      </c>
      <c r="GB283" s="4">
        <v>0</v>
      </c>
      <c r="GC283">
        <v>0</v>
      </c>
      <c r="GD283">
        <v>0</v>
      </c>
      <c r="GE283">
        <v>0</v>
      </c>
      <c r="GF283">
        <v>0</v>
      </c>
      <c r="GG283" s="5">
        <v>0</v>
      </c>
      <c r="GH283" s="4">
        <v>0</v>
      </c>
      <c r="GI283">
        <v>0</v>
      </c>
      <c r="GJ283">
        <v>0</v>
      </c>
      <c r="GK283">
        <v>0</v>
      </c>
      <c r="GL283">
        <v>0</v>
      </c>
      <c r="GM283" s="5">
        <v>0</v>
      </c>
      <c r="GN283" s="12">
        <v>0</v>
      </c>
      <c r="GO283">
        <v>0</v>
      </c>
      <c r="GP283">
        <v>0</v>
      </c>
      <c r="GQ283">
        <v>0</v>
      </c>
      <c r="GR283">
        <v>0</v>
      </c>
      <c r="GS283" s="5">
        <v>0</v>
      </c>
      <c r="GT283" s="76"/>
      <c r="GU283" s="76"/>
      <c r="GV283">
        <v>0</v>
      </c>
      <c r="GX283">
        <v>0</v>
      </c>
      <c r="GZ283">
        <v>0</v>
      </c>
      <c r="HB283">
        <v>0</v>
      </c>
      <c r="HD283">
        <v>0</v>
      </c>
      <c r="HF283" s="7">
        <v>44680</v>
      </c>
      <c r="HG283" s="4"/>
      <c r="HX283" s="5"/>
      <c r="HY283" s="4"/>
      <c r="IJ283" s="5"/>
      <c r="IW283">
        <f t="shared" si="36"/>
        <v>269.03860555016564</v>
      </c>
      <c r="IX283">
        <f t="shared" si="37"/>
        <v>308.77418460655792</v>
      </c>
      <c r="IY283">
        <f t="shared" si="38"/>
        <v>57.715944289909068</v>
      </c>
      <c r="IZ283" s="75">
        <f t="shared" si="39"/>
        <v>2.7922410000000002</v>
      </c>
      <c r="JA283" t="e">
        <v>#NAME?</v>
      </c>
      <c r="JB283">
        <v>826.678406</v>
      </c>
      <c r="JC283">
        <v>316.22403000000003</v>
      </c>
      <c r="JD283">
        <v>203.98400899999999</v>
      </c>
      <c r="JE283">
        <v>4.2437269999999998</v>
      </c>
      <c r="JF283">
        <v>5.6201990000000004</v>
      </c>
      <c r="JG283">
        <v>40.289206999999998</v>
      </c>
      <c r="JH283">
        <v>27.839034999999999</v>
      </c>
      <c r="JI283">
        <v>27.479437000000001</v>
      </c>
      <c r="JJ283">
        <f t="shared" si="40"/>
        <v>55.318472</v>
      </c>
      <c r="JK283">
        <f t="shared" si="41"/>
        <v>19.811496213972934</v>
      </c>
      <c r="JL283">
        <f t="shared" si="42"/>
        <v>9.9701404713991373</v>
      </c>
      <c r="JM283">
        <f t="shared" si="43"/>
        <v>9.8413557425737963</v>
      </c>
      <c r="JN283">
        <v>19.334914000000001</v>
      </c>
      <c r="JO283">
        <v>0.54296800000000001</v>
      </c>
      <c r="JP283">
        <v>131.48170300000001</v>
      </c>
      <c r="JQ283">
        <v>158.39673400000001</v>
      </c>
      <c r="JR283">
        <v>1242.821375</v>
      </c>
      <c r="JS283">
        <v>751.22062500000004</v>
      </c>
      <c r="JT283">
        <v>862.17193799999995</v>
      </c>
      <c r="JU283">
        <v>652.43124999999998</v>
      </c>
      <c r="JV283">
        <v>21.692540999999999</v>
      </c>
      <c r="JW283">
        <v>16.974907000000002</v>
      </c>
      <c r="JX283">
        <v>22.480796000000002</v>
      </c>
      <c r="JY283">
        <v>161.156826</v>
      </c>
      <c r="JZ283">
        <f t="shared" si="44"/>
        <v>57.715944289909068</v>
      </c>
      <c r="KA283">
        <v>111.356143</v>
      </c>
      <c r="KB283">
        <v>109.917754</v>
      </c>
      <c r="KC283">
        <v>77.339658</v>
      </c>
      <c r="KD283">
        <v>2.1718739999999999</v>
      </c>
      <c r="KE283">
        <v>16.965382000000002</v>
      </c>
      <c r="KF283">
        <v>20.438289000000001</v>
      </c>
      <c r="KG283">
        <v>160.36404300000001</v>
      </c>
      <c r="KH283">
        <v>96.931689000000006</v>
      </c>
      <c r="KI283">
        <v>111.247998</v>
      </c>
      <c r="KJ283">
        <v>84.184678000000005</v>
      </c>
      <c r="KK283">
        <v>2.7990370000000002</v>
      </c>
      <c r="KL283">
        <v>-66.986571999999995</v>
      </c>
      <c r="KM283">
        <v>329.11038200000002</v>
      </c>
      <c r="KN283">
        <v>42.031342000000002</v>
      </c>
      <c r="KO283">
        <v>-82.307060000000007</v>
      </c>
      <c r="KP283">
        <v>-85.271056999999999</v>
      </c>
      <c r="KQ283">
        <v>-41.220599999999997</v>
      </c>
      <c r="KR283">
        <v>31.520077000000001</v>
      </c>
      <c r="KS283">
        <v>-57.547137999999997</v>
      </c>
      <c r="KT283">
        <v>357.433044</v>
      </c>
      <c r="KU283">
        <v>44.15522</v>
      </c>
      <c r="KV283">
        <v>-86.857140000000001</v>
      </c>
      <c r="KW283">
        <v>-90.575523000000004</v>
      </c>
      <c r="KX283">
        <v>-127.786919</v>
      </c>
      <c r="KY283">
        <v>21.583334000000001</v>
      </c>
      <c r="KZ283">
        <v>-59.699207000000001</v>
      </c>
      <c r="LA283">
        <v>366.36514299999999</v>
      </c>
      <c r="LB283">
        <v>42.715992</v>
      </c>
      <c r="LC283">
        <v>-85.493865999999997</v>
      </c>
      <c r="LD283">
        <v>-90.215012000000002</v>
      </c>
      <c r="LE283">
        <v>-99.815085999999994</v>
      </c>
      <c r="LF283">
        <v>29.242066999999999</v>
      </c>
      <c r="LG283">
        <v>1.0130859999999999</v>
      </c>
      <c r="LH283">
        <v>0.57859899999999997</v>
      </c>
      <c r="LI283" t="s">
        <v>1986</v>
      </c>
      <c r="LJ283" t="s">
        <v>1986</v>
      </c>
      <c r="LK283">
        <v>0.50324999999999998</v>
      </c>
      <c r="LL283">
        <v>0</v>
      </c>
      <c r="LM283" t="s">
        <v>1986</v>
      </c>
      <c r="LN283">
        <v>2.3146409999999999</v>
      </c>
      <c r="LO283" t="s">
        <v>1986</v>
      </c>
      <c r="LP283" t="s">
        <v>1986</v>
      </c>
      <c r="LQ283">
        <v>-3.2950970000000002</v>
      </c>
      <c r="LR283">
        <v>0.92537100000000005</v>
      </c>
      <c r="LS283">
        <v>14.550675999999999</v>
      </c>
      <c r="LT283">
        <v>910.11031200000002</v>
      </c>
      <c r="LU283">
        <v>393.19721900000002</v>
      </c>
      <c r="LV283">
        <v>40.857844999999998</v>
      </c>
      <c r="LW283">
        <v>44.152943</v>
      </c>
    </row>
    <row r="284" spans="1:335" ht="16.149999999999999" customHeight="1" x14ac:dyDescent="0.3">
      <c r="A284">
        <v>301</v>
      </c>
      <c r="B284">
        <v>10460713</v>
      </c>
      <c r="C284" t="s">
        <v>416</v>
      </c>
      <c r="D284" t="s">
        <v>134</v>
      </c>
      <c r="E284" s="8" t="s">
        <v>120</v>
      </c>
      <c r="F284">
        <v>3</v>
      </c>
      <c r="G284" t="s">
        <v>2187</v>
      </c>
      <c r="H284" s="77" t="s">
        <v>2179</v>
      </c>
      <c r="I284" s="77" t="s">
        <v>2184</v>
      </c>
      <c r="J284" s="101">
        <v>0</v>
      </c>
      <c r="K284" s="101">
        <v>0</v>
      </c>
      <c r="M284" s="101">
        <v>3</v>
      </c>
      <c r="N284" s="139">
        <v>44476</v>
      </c>
      <c r="O284" s="141" t="s">
        <v>2286</v>
      </c>
      <c r="P284" s="101"/>
      <c r="Q284" s="98" t="s">
        <v>2277</v>
      </c>
      <c r="R284" s="101"/>
      <c r="S284" s="98" t="s">
        <v>2278</v>
      </c>
      <c r="T284" s="139">
        <v>44476</v>
      </c>
      <c r="U284" s="101">
        <v>0</v>
      </c>
      <c r="V284" s="141"/>
      <c r="W284" s="98" t="s">
        <v>2281</v>
      </c>
      <c r="X284" s="101"/>
      <c r="Y284">
        <v>0</v>
      </c>
      <c r="Z284" s="7">
        <v>44471</v>
      </c>
      <c r="AA284" s="7"/>
      <c r="AD284">
        <v>547</v>
      </c>
      <c r="AE284">
        <v>242</v>
      </c>
      <c r="AF284">
        <v>1.2</v>
      </c>
      <c r="AG284">
        <v>331</v>
      </c>
      <c r="AH284">
        <v>1.05</v>
      </c>
      <c r="AI284">
        <v>3.4</v>
      </c>
      <c r="AJ284">
        <v>100</v>
      </c>
      <c r="AL284">
        <v>141.33799999999999</v>
      </c>
      <c r="AM284">
        <v>126</v>
      </c>
      <c r="AN284" t="s">
        <v>828</v>
      </c>
      <c r="AP284">
        <v>141</v>
      </c>
      <c r="AR284">
        <v>70</v>
      </c>
      <c r="AS284">
        <v>160</v>
      </c>
      <c r="AT284">
        <v>2.5600000000000005</v>
      </c>
      <c r="AU284">
        <v>27.343749999999996</v>
      </c>
      <c r="AV284" s="4">
        <v>129</v>
      </c>
      <c r="AW284" t="s">
        <v>1088</v>
      </c>
      <c r="AX284">
        <v>89</v>
      </c>
      <c r="AY284" t="s">
        <v>1088</v>
      </c>
      <c r="AZ284" s="11">
        <v>105.3</v>
      </c>
      <c r="BA284" s="6">
        <v>45050</v>
      </c>
      <c r="BB284" s="4">
        <v>1</v>
      </c>
      <c r="BC284" t="s">
        <v>1961</v>
      </c>
      <c r="BD284" s="8" t="s">
        <v>1966</v>
      </c>
      <c r="BE284" s="5" t="s">
        <v>1953</v>
      </c>
      <c r="BF284" s="7">
        <v>44836</v>
      </c>
      <c r="BG284" s="7">
        <v>45050</v>
      </c>
      <c r="BH284">
        <v>7.4</v>
      </c>
      <c r="BI284">
        <v>311</v>
      </c>
      <c r="BJ284">
        <v>36</v>
      </c>
      <c r="BK284">
        <v>57</v>
      </c>
      <c r="BL284">
        <v>0.4</v>
      </c>
      <c r="BM284">
        <v>338</v>
      </c>
      <c r="BO284">
        <v>4.5</v>
      </c>
      <c r="BP284">
        <v>96</v>
      </c>
      <c r="BR284">
        <v>120.51600000000001</v>
      </c>
      <c r="BS284">
        <v>239</v>
      </c>
      <c r="BW284" t="s">
        <v>775</v>
      </c>
      <c r="BX284">
        <v>69</v>
      </c>
      <c r="BY284">
        <v>161</v>
      </c>
      <c r="BZ284">
        <v>26.619343389529721</v>
      </c>
      <c r="CA284" s="7">
        <v>45201</v>
      </c>
      <c r="CB284" s="7">
        <v>45050</v>
      </c>
      <c r="CC284">
        <v>7.4</v>
      </c>
      <c r="CD284">
        <v>311</v>
      </c>
      <c r="CR284" t="s">
        <v>775</v>
      </c>
      <c r="CS284">
        <v>77.400000000000006</v>
      </c>
      <c r="CT284">
        <v>161</v>
      </c>
      <c r="CU284">
        <v>29.859959106515952</v>
      </c>
      <c r="CV284" s="7">
        <v>45566</v>
      </c>
      <c r="CW284" s="7"/>
      <c r="DR284" s="7">
        <v>45931</v>
      </c>
      <c r="DS284" s="7"/>
      <c r="EN284" s="7">
        <v>46296</v>
      </c>
      <c r="EO284" s="7"/>
      <c r="FJ284" s="12">
        <v>0</v>
      </c>
      <c r="FK284" s="11">
        <v>0</v>
      </c>
      <c r="FL284">
        <v>0</v>
      </c>
      <c r="FM284">
        <v>0</v>
      </c>
      <c r="FN284">
        <v>0</v>
      </c>
      <c r="FO284" s="5">
        <v>0</v>
      </c>
      <c r="FP284" s="12">
        <v>0</v>
      </c>
      <c r="FQ284">
        <v>0</v>
      </c>
      <c r="FR284">
        <v>0</v>
      </c>
      <c r="FS284">
        <v>0</v>
      </c>
      <c r="FT284">
        <v>0</v>
      </c>
      <c r="FU284" s="5">
        <v>0</v>
      </c>
      <c r="FV284" s="12">
        <v>0</v>
      </c>
      <c r="FW284">
        <v>0</v>
      </c>
      <c r="FX284">
        <v>0</v>
      </c>
      <c r="FY284">
        <v>0</v>
      </c>
      <c r="FZ284">
        <v>0</v>
      </c>
      <c r="GA284" s="5">
        <v>0</v>
      </c>
      <c r="GB284" s="4">
        <v>0</v>
      </c>
      <c r="GC284">
        <v>0</v>
      </c>
      <c r="GD284">
        <v>0</v>
      </c>
      <c r="GE284">
        <v>0</v>
      </c>
      <c r="GF284">
        <v>0</v>
      </c>
      <c r="GG284" s="5">
        <v>0</v>
      </c>
      <c r="GH284" s="4">
        <v>0</v>
      </c>
      <c r="GI284">
        <v>0</v>
      </c>
      <c r="GJ284">
        <v>0</v>
      </c>
      <c r="GK284">
        <v>0</v>
      </c>
      <c r="GL284">
        <v>0</v>
      </c>
      <c r="GM284" s="5">
        <v>0</v>
      </c>
      <c r="GN284" s="12">
        <v>0</v>
      </c>
      <c r="GO284">
        <v>0</v>
      </c>
      <c r="GP284">
        <v>0</v>
      </c>
      <c r="GQ284">
        <v>0</v>
      </c>
      <c r="GR284">
        <v>0</v>
      </c>
      <c r="GS284" s="5">
        <v>0</v>
      </c>
      <c r="GV284">
        <v>0</v>
      </c>
      <c r="GX284">
        <v>0</v>
      </c>
      <c r="GZ284">
        <v>0</v>
      </c>
      <c r="HB284">
        <v>1</v>
      </c>
      <c r="HC284" t="s">
        <v>638</v>
      </c>
      <c r="HD284">
        <v>0</v>
      </c>
      <c r="HF284" s="7">
        <v>45061</v>
      </c>
      <c r="HG284" s="4"/>
      <c r="HX284" s="5"/>
      <c r="HY284" s="4"/>
      <c r="II284" t="s">
        <v>1650</v>
      </c>
      <c r="IJ284" s="5" t="s">
        <v>1211</v>
      </c>
      <c r="IW284">
        <f t="shared" si="36"/>
        <v>424.3800781249999</v>
      </c>
      <c r="IX284">
        <f t="shared" si="37"/>
        <v>1060.2963867187498</v>
      </c>
      <c r="IY284">
        <f t="shared" si="38"/>
        <v>39.717960546874991</v>
      </c>
      <c r="IZ284" s="75">
        <f t="shared" si="39"/>
        <v>2.5600000000000005</v>
      </c>
      <c r="JA284" t="e">
        <v>#NAME?</v>
      </c>
      <c r="JB284">
        <v>946.169128</v>
      </c>
      <c r="JC284">
        <v>362.09603900000002</v>
      </c>
      <c r="JD284">
        <v>233.26402300000001</v>
      </c>
      <c r="JE284">
        <v>5.0129320000000002</v>
      </c>
      <c r="JF284">
        <v>4.503304</v>
      </c>
      <c r="JG284">
        <v>25.419494</v>
      </c>
      <c r="JH284">
        <v>28.370100000000001</v>
      </c>
      <c r="JI284">
        <v>63.729726999999997</v>
      </c>
      <c r="JJ284">
        <f t="shared" si="40"/>
        <v>92.099827000000005</v>
      </c>
      <c r="JK284">
        <f t="shared" si="41"/>
        <v>35.976494921874995</v>
      </c>
      <c r="JL284">
        <f t="shared" si="42"/>
        <v>11.082070312499997</v>
      </c>
      <c r="JM284">
        <f t="shared" si="43"/>
        <v>24.894424609374994</v>
      </c>
      <c r="JN284">
        <v>34.707109000000003</v>
      </c>
      <c r="JO284">
        <v>0.50962799999999997</v>
      </c>
      <c r="JP284">
        <v>202.03899999999999</v>
      </c>
      <c r="JQ284">
        <v>172.63775000000001</v>
      </c>
      <c r="JR284">
        <v>935.69887500000004</v>
      </c>
      <c r="JS284">
        <v>1086.413</v>
      </c>
      <c r="JT284">
        <v>2714.3587499999999</v>
      </c>
      <c r="JU284">
        <v>1375.31025</v>
      </c>
      <c r="JV284">
        <v>24.133517999999999</v>
      </c>
      <c r="JW284">
        <v>20.051729000000002</v>
      </c>
      <c r="JX284">
        <v>18.013214000000001</v>
      </c>
      <c r="JY284">
        <v>101.67797899999999</v>
      </c>
      <c r="JZ284">
        <f t="shared" si="44"/>
        <v>39.717960546874991</v>
      </c>
      <c r="KA284">
        <v>113.4804</v>
      </c>
      <c r="KB284">
        <v>254.91890599999999</v>
      </c>
      <c r="KC284">
        <v>138.82843800000001</v>
      </c>
      <c r="KD284">
        <v>2.038513</v>
      </c>
      <c r="KE284">
        <v>20.203900000000001</v>
      </c>
      <c r="KF284">
        <v>17.263776</v>
      </c>
      <c r="KG284">
        <v>93.569892999999993</v>
      </c>
      <c r="KH284">
        <v>108.64130900000001</v>
      </c>
      <c r="KI284">
        <v>271.435879</v>
      </c>
      <c r="KJ284">
        <v>137.531035</v>
      </c>
      <c r="KK284">
        <v>2.4133520000000002</v>
      </c>
      <c r="KL284">
        <v>-95.305031</v>
      </c>
      <c r="KM284">
        <v>305.465576</v>
      </c>
      <c r="KN284">
        <v>23.830168</v>
      </c>
      <c r="KO284">
        <v>-91.861855000000006</v>
      </c>
      <c r="KP284">
        <v>-100.707077</v>
      </c>
      <c r="KQ284">
        <v>-13.118767</v>
      </c>
      <c r="KR284">
        <v>30.056341</v>
      </c>
      <c r="KS284">
        <v>-73.236580000000004</v>
      </c>
      <c r="KT284">
        <v>354.79165599999999</v>
      </c>
      <c r="KU284">
        <v>20.909593999999998</v>
      </c>
      <c r="KV284">
        <v>-91.06514</v>
      </c>
      <c r="KW284">
        <v>-98.943611000000004</v>
      </c>
      <c r="KX284">
        <v>-76.999793999999994</v>
      </c>
      <c r="KY284">
        <v>29.369160000000001</v>
      </c>
      <c r="KZ284">
        <v>-78.225753999999995</v>
      </c>
      <c r="LA284">
        <v>325.01754799999998</v>
      </c>
      <c r="LB284">
        <v>22.729607000000001</v>
      </c>
      <c r="LC284">
        <v>-92.060631000000001</v>
      </c>
      <c r="LD284">
        <v>-100.362076</v>
      </c>
      <c r="LE284">
        <v>-82.759842000000006</v>
      </c>
      <c r="LF284">
        <v>28.639135</v>
      </c>
      <c r="LG284">
        <v>0.44516299999999998</v>
      </c>
      <c r="LH284">
        <v>0.78369900000000003</v>
      </c>
      <c r="LI284" t="s">
        <v>1986</v>
      </c>
      <c r="LJ284" t="s">
        <v>1986</v>
      </c>
      <c r="LK284">
        <v>0.30803599999999998</v>
      </c>
      <c r="LL284">
        <v>0</v>
      </c>
      <c r="LM284" t="s">
        <v>1986</v>
      </c>
      <c r="LN284">
        <v>6.749371</v>
      </c>
      <c r="LO284" t="s">
        <v>1986</v>
      </c>
      <c r="LP284" t="s">
        <v>1986</v>
      </c>
      <c r="LQ284">
        <v>-25.445744999999999</v>
      </c>
      <c r="LR284">
        <v>0.34522999999999998</v>
      </c>
      <c r="LS284">
        <v>30.576252</v>
      </c>
      <c r="LT284">
        <v>2915.2809999999999</v>
      </c>
      <c r="LU284">
        <v>431.93374999999997</v>
      </c>
      <c r="LV284">
        <v>13.416346000000001</v>
      </c>
      <c r="LW284">
        <v>38.862090999999999</v>
      </c>
    </row>
    <row r="285" spans="1:335" ht="16.149999999999999" customHeight="1" x14ac:dyDescent="0.3">
      <c r="A285">
        <v>302</v>
      </c>
      <c r="B285">
        <v>10497659</v>
      </c>
      <c r="C285" t="s">
        <v>417</v>
      </c>
      <c r="D285" t="s">
        <v>135</v>
      </c>
      <c r="E285" s="8" t="s">
        <v>121</v>
      </c>
      <c r="F285" s="8">
        <v>1</v>
      </c>
      <c r="G285" s="8"/>
      <c r="H285" s="80"/>
      <c r="I285" s="77" t="s">
        <v>2157</v>
      </c>
      <c r="J285" s="100">
        <v>1</v>
      </c>
      <c r="K285" s="100">
        <v>0</v>
      </c>
      <c r="L285" s="85"/>
      <c r="M285" s="100"/>
      <c r="N285" s="100"/>
      <c r="O285" s="95" t="s">
        <v>2286</v>
      </c>
      <c r="P285" s="100"/>
      <c r="Q285" s="140" t="s">
        <v>2277</v>
      </c>
      <c r="R285" s="100"/>
      <c r="S285" s="95" t="s">
        <v>2277</v>
      </c>
      <c r="T285" s="100"/>
      <c r="U285" s="100">
        <v>0</v>
      </c>
      <c r="V285" s="95"/>
      <c r="W285" s="140" t="s">
        <v>2281</v>
      </c>
      <c r="X285" s="100"/>
      <c r="Y285">
        <v>0</v>
      </c>
      <c r="Z285" s="7">
        <v>44562</v>
      </c>
      <c r="AA285" s="7"/>
      <c r="AD285">
        <v>43</v>
      </c>
      <c r="AE285">
        <v>72</v>
      </c>
      <c r="AF285">
        <v>1.6</v>
      </c>
      <c r="AG285">
        <v>226</v>
      </c>
      <c r="AH285">
        <v>1.08</v>
      </c>
      <c r="AI285">
        <v>3.4</v>
      </c>
      <c r="AJ285">
        <v>89</v>
      </c>
      <c r="AL285">
        <v>152.202</v>
      </c>
      <c r="AM285">
        <v>143</v>
      </c>
      <c r="AN285">
        <v>39</v>
      </c>
      <c r="AO285">
        <v>136</v>
      </c>
      <c r="AP285">
        <v>89</v>
      </c>
      <c r="AQ285" t="s">
        <v>776</v>
      </c>
      <c r="AR285">
        <v>87</v>
      </c>
      <c r="AS285">
        <v>180</v>
      </c>
      <c r="AT285">
        <v>3.24</v>
      </c>
      <c r="AU285">
        <v>26.851851851851851</v>
      </c>
      <c r="AV285" s="4">
        <v>124</v>
      </c>
      <c r="AW285" t="s">
        <v>1805</v>
      </c>
      <c r="AX285">
        <v>81</v>
      </c>
      <c r="AY285" t="s">
        <v>1805</v>
      </c>
      <c r="AZ285" s="11">
        <v>107.9</v>
      </c>
      <c r="BA285" s="6">
        <v>44529</v>
      </c>
      <c r="BB285" s="4">
        <v>1</v>
      </c>
      <c r="BC285" t="s">
        <v>1978</v>
      </c>
      <c r="BD285" s="8" t="s">
        <v>1952</v>
      </c>
      <c r="BE285" s="5" t="s">
        <v>1954</v>
      </c>
      <c r="BF285" s="7">
        <v>44927</v>
      </c>
      <c r="BG285" s="7"/>
      <c r="BJ285">
        <v>45</v>
      </c>
      <c r="BK285">
        <v>72</v>
      </c>
      <c r="BL285">
        <v>0.8</v>
      </c>
      <c r="BM285">
        <v>234</v>
      </c>
      <c r="BN285">
        <v>0.91</v>
      </c>
      <c r="BO285">
        <v>4.7</v>
      </c>
      <c r="BP285">
        <v>99</v>
      </c>
      <c r="BR285">
        <v>106.065</v>
      </c>
      <c r="BS285">
        <v>180</v>
      </c>
      <c r="BX285">
        <v>87</v>
      </c>
      <c r="BY285">
        <v>180</v>
      </c>
      <c r="BZ285">
        <v>26.851851851851851</v>
      </c>
      <c r="CA285" s="7">
        <v>45292</v>
      </c>
      <c r="CB285" s="7"/>
      <c r="CS285">
        <v>87</v>
      </c>
      <c r="CT285">
        <v>180</v>
      </c>
      <c r="CU285">
        <v>26.851851851851851</v>
      </c>
      <c r="CV285" s="7">
        <v>45657</v>
      </c>
      <c r="CW285" s="7"/>
      <c r="DR285" s="7">
        <v>46022</v>
      </c>
      <c r="DS285" s="7"/>
      <c r="EN285" s="7">
        <v>46387</v>
      </c>
      <c r="EO285" s="7"/>
      <c r="FJ285" s="12">
        <v>0</v>
      </c>
      <c r="FK285" s="11">
        <v>0</v>
      </c>
      <c r="FL285">
        <v>0</v>
      </c>
      <c r="FM285">
        <v>0</v>
      </c>
      <c r="FN285">
        <v>0</v>
      </c>
      <c r="FO285" s="5">
        <v>0</v>
      </c>
      <c r="FP285" s="12">
        <v>0</v>
      </c>
      <c r="FQ285">
        <v>0</v>
      </c>
      <c r="FR285">
        <v>0</v>
      </c>
      <c r="FS285">
        <v>0</v>
      </c>
      <c r="FT285">
        <v>0</v>
      </c>
      <c r="FU285" s="5">
        <v>0</v>
      </c>
      <c r="FV285" s="12">
        <v>0</v>
      </c>
      <c r="FW285">
        <v>0</v>
      </c>
      <c r="FX285">
        <v>0</v>
      </c>
      <c r="FY285">
        <v>0</v>
      </c>
      <c r="FZ285">
        <v>0</v>
      </c>
      <c r="GA285" s="5">
        <v>0</v>
      </c>
      <c r="GB285" s="4">
        <v>0</v>
      </c>
      <c r="GC285">
        <v>0</v>
      </c>
      <c r="GD285">
        <v>0</v>
      </c>
      <c r="GE285">
        <v>0</v>
      </c>
      <c r="GF285">
        <v>0</v>
      </c>
      <c r="GG285" s="5">
        <v>0</v>
      </c>
      <c r="GH285" s="4">
        <v>0</v>
      </c>
      <c r="GI285">
        <v>0</v>
      </c>
      <c r="GJ285">
        <v>0</v>
      </c>
      <c r="GK285">
        <v>0</v>
      </c>
      <c r="GL285">
        <v>0</v>
      </c>
      <c r="GM285" s="5">
        <v>0</v>
      </c>
      <c r="GN285" s="12">
        <v>0</v>
      </c>
      <c r="GO285">
        <v>0</v>
      </c>
      <c r="GP285">
        <v>0</v>
      </c>
      <c r="GQ285">
        <v>0</v>
      </c>
      <c r="GR285">
        <v>0</v>
      </c>
      <c r="GS285" s="5">
        <v>0</v>
      </c>
      <c r="GT285" s="76"/>
      <c r="GU285" s="76"/>
      <c r="GV285">
        <v>0</v>
      </c>
      <c r="GX285">
        <v>0</v>
      </c>
      <c r="GZ285">
        <v>0</v>
      </c>
      <c r="HB285">
        <v>0</v>
      </c>
      <c r="HD285">
        <v>0</v>
      </c>
      <c r="HF285" s="7">
        <v>45076</v>
      </c>
      <c r="HG285" s="4"/>
      <c r="HX285" s="5"/>
      <c r="HY285" s="4"/>
      <c r="IJ285" s="5"/>
      <c r="IW285">
        <f t="shared" si="36"/>
        <v>166.22191358024691</v>
      </c>
      <c r="IX285">
        <f t="shared" si="37"/>
        <v>343.21149691358022</v>
      </c>
      <c r="IY285">
        <f t="shared" si="38"/>
        <v>47.003782716049379</v>
      </c>
      <c r="IZ285" s="75">
        <f t="shared" si="39"/>
        <v>3.24</v>
      </c>
      <c r="JA285" t="e">
        <v>#NAME?</v>
      </c>
      <c r="JB285">
        <v>899.92980999999997</v>
      </c>
      <c r="JC285">
        <v>347.65625</v>
      </c>
      <c r="JD285">
        <v>217.773438</v>
      </c>
      <c r="JE285">
        <v>5.5332179999999997</v>
      </c>
      <c r="JF285">
        <v>9.8218920000000001</v>
      </c>
      <c r="JG285">
        <v>45.687676000000003</v>
      </c>
      <c r="JH285">
        <v>41.559218999999999</v>
      </c>
      <c r="JI285">
        <v>46.348570000000002</v>
      </c>
      <c r="JJ285">
        <f t="shared" si="40"/>
        <v>87.907789000000008</v>
      </c>
      <c r="JK285">
        <f t="shared" si="41"/>
        <v>27.132033641975308</v>
      </c>
      <c r="JL285">
        <f t="shared" si="42"/>
        <v>12.826919444444444</v>
      </c>
      <c r="JM285">
        <f t="shared" si="43"/>
        <v>14.305114197530864</v>
      </c>
      <c r="JN285">
        <v>29.983519999999999</v>
      </c>
      <c r="JO285">
        <v>0.78964199999999996</v>
      </c>
      <c r="JP285">
        <v>97.460750000000004</v>
      </c>
      <c r="JQ285">
        <v>166.88918699999999</v>
      </c>
      <c r="JR285">
        <v>868.57799999999997</v>
      </c>
      <c r="JS285">
        <v>538.55899999999997</v>
      </c>
      <c r="JT285">
        <v>1112.0052499999999</v>
      </c>
      <c r="JU285">
        <v>392.86706199999998</v>
      </c>
      <c r="JV285">
        <v>11.375427999999999</v>
      </c>
      <c r="JW285">
        <v>18.444061000000001</v>
      </c>
      <c r="JX285">
        <v>32.739638999999997</v>
      </c>
      <c r="JY285">
        <v>152.29225600000001</v>
      </c>
      <c r="JZ285">
        <f t="shared" si="44"/>
        <v>47.003782716049379</v>
      </c>
      <c r="KA285">
        <v>138.530732</v>
      </c>
      <c r="KB285">
        <v>154.49523400000001</v>
      </c>
      <c r="KC285">
        <v>99.945068000000006</v>
      </c>
      <c r="KD285">
        <v>2.6321409999999998</v>
      </c>
      <c r="KE285">
        <v>18.048286000000001</v>
      </c>
      <c r="KF285">
        <v>30.905404999999998</v>
      </c>
      <c r="KG285">
        <v>160.84777299999999</v>
      </c>
      <c r="KH285">
        <v>99.733144999999993</v>
      </c>
      <c r="KI285">
        <v>205.926895</v>
      </c>
      <c r="KJ285">
        <v>72.753158999999997</v>
      </c>
      <c r="KK285">
        <v>2.1065610000000001</v>
      </c>
      <c r="KL285">
        <v>-28.620239000000002</v>
      </c>
      <c r="KM285">
        <v>376.09130900000002</v>
      </c>
      <c r="KN285">
        <v>39.769908999999998</v>
      </c>
      <c r="KO285">
        <v>-93.746544</v>
      </c>
      <c r="KP285">
        <v>-99.845284000000007</v>
      </c>
      <c r="KQ285">
        <v>-7.6534060000000004</v>
      </c>
      <c r="KR285">
        <v>33.767913999999998</v>
      </c>
      <c r="KS285">
        <v>-6.4467429999999997</v>
      </c>
      <c r="KT285">
        <v>279.33264200000002</v>
      </c>
      <c r="KU285">
        <v>38.972824000000003</v>
      </c>
      <c r="KV285">
        <v>-98.952911</v>
      </c>
      <c r="KW285">
        <v>-101.477097</v>
      </c>
      <c r="KX285">
        <v>-7.6379770000000002</v>
      </c>
      <c r="KY285">
        <v>36.329712000000001</v>
      </c>
      <c r="KZ285">
        <v>-5.7693529999999997</v>
      </c>
      <c r="LA285">
        <v>336.98510700000003</v>
      </c>
      <c r="LB285">
        <v>40.075096000000002</v>
      </c>
      <c r="LC285">
        <v>-101.740021</v>
      </c>
      <c r="LD285">
        <v>-108.963295</v>
      </c>
      <c r="LE285">
        <v>-77.012276</v>
      </c>
      <c r="LF285">
        <v>43.835514000000003</v>
      </c>
      <c r="LG285">
        <v>0.89666699999999999</v>
      </c>
      <c r="LH285">
        <v>0.65801500000000002</v>
      </c>
      <c r="LI285" t="s">
        <v>1986</v>
      </c>
      <c r="LJ285" t="s">
        <v>1986</v>
      </c>
      <c r="LK285">
        <v>0.47275899999999998</v>
      </c>
      <c r="LL285">
        <v>0</v>
      </c>
      <c r="LM285" t="s">
        <v>1986</v>
      </c>
      <c r="LN285">
        <v>3.6603119999999998</v>
      </c>
      <c r="LO285" t="s">
        <v>1986</v>
      </c>
      <c r="LP285" t="s">
        <v>1986</v>
      </c>
      <c r="LQ285">
        <v>7.0948979999999997</v>
      </c>
      <c r="LR285">
        <v>1.160682</v>
      </c>
      <c r="LS285">
        <v>9.133775</v>
      </c>
      <c r="LT285">
        <v>802.508375</v>
      </c>
      <c r="LU285">
        <v>219.24590599999999</v>
      </c>
      <c r="LV285">
        <v>51.249885999999996</v>
      </c>
      <c r="LW285">
        <v>44.154986999999998</v>
      </c>
    </row>
    <row r="286" spans="1:335" ht="16.149999999999999" customHeight="1" x14ac:dyDescent="0.3">
      <c r="A286">
        <v>303</v>
      </c>
      <c r="B286">
        <v>10507272</v>
      </c>
      <c r="C286" t="s">
        <v>418</v>
      </c>
      <c r="D286" t="s">
        <v>135</v>
      </c>
      <c r="E286" s="8" t="s">
        <v>122</v>
      </c>
      <c r="F286">
        <v>2</v>
      </c>
      <c r="G286" t="s">
        <v>2187</v>
      </c>
      <c r="H286" s="77" t="s">
        <v>2191</v>
      </c>
      <c r="I286" s="77" t="s">
        <v>2177</v>
      </c>
      <c r="J286" s="101"/>
      <c r="K286" s="101">
        <v>0</v>
      </c>
      <c r="M286" s="101"/>
      <c r="N286" s="101"/>
      <c r="O286" s="141" t="s">
        <v>2286</v>
      </c>
      <c r="P286" s="101"/>
      <c r="Q286" s="98" t="s">
        <v>2277</v>
      </c>
      <c r="R286" s="101"/>
      <c r="S286" s="141" t="s">
        <v>2277</v>
      </c>
      <c r="T286" s="101"/>
      <c r="U286" s="101">
        <v>0</v>
      </c>
      <c r="V286" s="141"/>
      <c r="W286" s="98" t="s">
        <v>2281</v>
      </c>
      <c r="X286" s="101"/>
      <c r="Y286">
        <v>0</v>
      </c>
      <c r="Z286" s="7">
        <v>45018</v>
      </c>
      <c r="AA286" s="7">
        <v>45013</v>
      </c>
      <c r="AB286">
        <v>12.6</v>
      </c>
      <c r="AC286">
        <v>343</v>
      </c>
      <c r="AD286">
        <v>160</v>
      </c>
      <c r="AE286">
        <v>301</v>
      </c>
      <c r="AF286">
        <v>0.8</v>
      </c>
      <c r="AG286">
        <v>342</v>
      </c>
      <c r="AH286">
        <v>1.04</v>
      </c>
      <c r="AI286">
        <v>4.4000000000000004</v>
      </c>
      <c r="AJ286">
        <v>148</v>
      </c>
      <c r="AK286">
        <v>9</v>
      </c>
      <c r="AL286">
        <v>168.965</v>
      </c>
      <c r="AM286">
        <v>192</v>
      </c>
      <c r="AN286">
        <v>52</v>
      </c>
      <c r="AO286">
        <v>138</v>
      </c>
      <c r="AP286">
        <v>102</v>
      </c>
      <c r="AQ286" t="s">
        <v>641</v>
      </c>
      <c r="AR286">
        <v>135.80000000000001</v>
      </c>
      <c r="AS286">
        <v>180.7</v>
      </c>
      <c r="AT286">
        <v>3.2652489999999998</v>
      </c>
      <c r="AU286">
        <v>41.589477555922997</v>
      </c>
      <c r="AV286" s="4">
        <v>168</v>
      </c>
      <c r="AW286" t="s">
        <v>722</v>
      </c>
      <c r="AX286">
        <v>90</v>
      </c>
      <c r="AY286" t="s">
        <v>722</v>
      </c>
      <c r="AZ286" s="11">
        <v>129</v>
      </c>
      <c r="BA286" s="6">
        <v>45013</v>
      </c>
      <c r="BD286" s="8"/>
      <c r="BF286" s="7">
        <v>45383</v>
      </c>
      <c r="BG286" s="7"/>
      <c r="BX286">
        <v>135.6</v>
      </c>
      <c r="BY286">
        <v>181.1</v>
      </c>
      <c r="BZ286">
        <v>41.344980258991541</v>
      </c>
      <c r="CA286" s="7">
        <v>45748</v>
      </c>
      <c r="CB286" s="7"/>
      <c r="CV286" s="7">
        <v>46113</v>
      </c>
      <c r="CW286" s="7"/>
      <c r="DR286" s="7">
        <v>46478</v>
      </c>
      <c r="DS286" s="7"/>
      <c r="EN286" s="7">
        <v>46843</v>
      </c>
      <c r="EO286" s="7"/>
      <c r="FJ286" s="12">
        <v>2</v>
      </c>
      <c r="FK286" s="11">
        <v>1</v>
      </c>
      <c r="FL286">
        <v>1</v>
      </c>
      <c r="FM286">
        <v>0</v>
      </c>
      <c r="FN286">
        <v>0</v>
      </c>
      <c r="FO286" s="5">
        <v>0</v>
      </c>
      <c r="FP286" s="12">
        <v>2</v>
      </c>
      <c r="FQ286">
        <v>1</v>
      </c>
      <c r="FR286">
        <v>1</v>
      </c>
      <c r="FS286">
        <v>0</v>
      </c>
      <c r="FT286">
        <v>0</v>
      </c>
      <c r="FU286" s="5">
        <v>0</v>
      </c>
      <c r="FV286" s="12">
        <v>2</v>
      </c>
      <c r="FW286">
        <v>1</v>
      </c>
      <c r="FX286">
        <v>1</v>
      </c>
      <c r="FY286">
        <v>0</v>
      </c>
      <c r="FZ286">
        <v>0</v>
      </c>
      <c r="GA286" s="5">
        <v>0</v>
      </c>
      <c r="GB286" s="4">
        <v>2</v>
      </c>
      <c r="GC286">
        <v>1</v>
      </c>
      <c r="GD286">
        <v>1</v>
      </c>
      <c r="GE286">
        <v>0</v>
      </c>
      <c r="GF286">
        <v>0</v>
      </c>
      <c r="GG286" s="5">
        <v>0</v>
      </c>
      <c r="GH286" s="4">
        <v>2</v>
      </c>
      <c r="GI286">
        <v>1</v>
      </c>
      <c r="GJ286">
        <v>1</v>
      </c>
      <c r="GK286">
        <v>0</v>
      </c>
      <c r="GL286">
        <v>0</v>
      </c>
      <c r="GM286" s="5">
        <v>0</v>
      </c>
      <c r="GN286" s="12">
        <v>2</v>
      </c>
      <c r="GO286">
        <v>1</v>
      </c>
      <c r="GP286">
        <v>1</v>
      </c>
      <c r="GQ286">
        <v>0</v>
      </c>
      <c r="GR286">
        <v>0</v>
      </c>
      <c r="GS286" s="5">
        <v>0</v>
      </c>
      <c r="GV286">
        <v>0</v>
      </c>
      <c r="GX286">
        <v>0</v>
      </c>
      <c r="GZ286">
        <v>0</v>
      </c>
      <c r="HB286">
        <v>0</v>
      </c>
      <c r="HD286">
        <v>0</v>
      </c>
      <c r="HF286" s="7">
        <v>45096</v>
      </c>
      <c r="HG286" s="4" t="s">
        <v>1362</v>
      </c>
      <c r="HH286" t="s">
        <v>641</v>
      </c>
      <c r="HI286" t="s">
        <v>1400</v>
      </c>
      <c r="HJ286" t="s">
        <v>641</v>
      </c>
      <c r="HS286" t="s">
        <v>1437</v>
      </c>
      <c r="HT286" t="s">
        <v>722</v>
      </c>
      <c r="HX286" s="5"/>
      <c r="HY286" s="4"/>
      <c r="IA286" t="s">
        <v>1565</v>
      </c>
      <c r="IB286" t="s">
        <v>846</v>
      </c>
      <c r="IG286" t="s">
        <v>1565</v>
      </c>
      <c r="IH286" t="s">
        <v>846</v>
      </c>
      <c r="IJ286" s="5"/>
      <c r="IK286" t="s">
        <v>1685</v>
      </c>
      <c r="IL286" t="s">
        <v>788</v>
      </c>
      <c r="IW286">
        <f t="shared" si="36"/>
        <v>1062.5381096510557</v>
      </c>
      <c r="IX286">
        <f t="shared" si="37"/>
        <v>2385.320690703833</v>
      </c>
      <c r="IY286">
        <f t="shared" si="38"/>
        <v>52.131253389863986</v>
      </c>
      <c r="IZ286" s="75">
        <f t="shared" si="39"/>
        <v>3.2652489999999998</v>
      </c>
      <c r="JA286" t="e">
        <v>#NAME?</v>
      </c>
      <c r="JB286">
        <v>1247.388672</v>
      </c>
      <c r="JC286">
        <v>462.89086900000001</v>
      </c>
      <c r="JD286">
        <v>325.19549599999999</v>
      </c>
      <c r="JE286">
        <v>9.2382530000000003</v>
      </c>
      <c r="JF286">
        <v>7.3413940000000002</v>
      </c>
      <c r="JG286">
        <v>51.066457</v>
      </c>
      <c r="JH286">
        <v>80.022906000000006</v>
      </c>
      <c r="JI286">
        <v>172.05924999999999</v>
      </c>
      <c r="JJ286">
        <f t="shared" si="40"/>
        <v>252.082156</v>
      </c>
      <c r="JK286">
        <f t="shared" si="41"/>
        <v>77.20151081892989</v>
      </c>
      <c r="JL286">
        <f t="shared" si="42"/>
        <v>24.507443689593046</v>
      </c>
      <c r="JM286">
        <f t="shared" si="43"/>
        <v>52.694067129336844</v>
      </c>
      <c r="JN286">
        <v>28.292687000000001</v>
      </c>
      <c r="JO286">
        <v>0.60653699999999999</v>
      </c>
      <c r="JP286">
        <v>402.75812500000001</v>
      </c>
      <c r="JQ286">
        <v>336.173406</v>
      </c>
      <c r="JR286">
        <v>2197.0450000000001</v>
      </c>
      <c r="JS286">
        <v>3469.4515000000001</v>
      </c>
      <c r="JT286">
        <v>7788.6660000000002</v>
      </c>
      <c r="JU286">
        <v>1414.70875</v>
      </c>
      <c r="JV286">
        <v>37.897151999999998</v>
      </c>
      <c r="JW286">
        <v>30.794177000000001</v>
      </c>
      <c r="JX286">
        <v>24.471311</v>
      </c>
      <c r="JY286">
        <v>170.22152299999999</v>
      </c>
      <c r="JZ286">
        <f t="shared" si="44"/>
        <v>52.131253389863986</v>
      </c>
      <c r="KA286">
        <v>266.74300799999997</v>
      </c>
      <c r="KB286">
        <v>573.53081999999995</v>
      </c>
      <c r="KC286">
        <v>94.308954999999997</v>
      </c>
      <c r="KD286">
        <v>2.021792</v>
      </c>
      <c r="KE286">
        <v>29.833932999999998</v>
      </c>
      <c r="KF286">
        <v>24.901733</v>
      </c>
      <c r="KG286">
        <v>162.74407199999999</v>
      </c>
      <c r="KH286">
        <v>256.99642599999999</v>
      </c>
      <c r="KI286">
        <v>576.93820300000004</v>
      </c>
      <c r="KJ286">
        <v>104.793232</v>
      </c>
      <c r="KK286">
        <v>2.8071959999999998</v>
      </c>
      <c r="KL286">
        <v>-3.510742</v>
      </c>
      <c r="KM286">
        <v>430.84573399999999</v>
      </c>
      <c r="KN286">
        <v>28.944935000000001</v>
      </c>
      <c r="KO286">
        <v>-111.502419</v>
      </c>
      <c r="KP286">
        <v>-111.252747</v>
      </c>
      <c r="KQ286">
        <v>-8.0672139999999999</v>
      </c>
      <c r="KR286">
        <v>35.293174999999998</v>
      </c>
      <c r="KS286">
        <v>11.620934999999999</v>
      </c>
      <c r="KT286">
        <v>388.61926299999999</v>
      </c>
      <c r="KU286">
        <v>30.374307999999999</v>
      </c>
      <c r="KV286">
        <v>-113.315445</v>
      </c>
      <c r="KW286">
        <v>-115.964584</v>
      </c>
      <c r="KX286">
        <v>-9.6916779999999996</v>
      </c>
      <c r="KY286">
        <v>44.400944000000003</v>
      </c>
      <c r="KZ286">
        <v>12.052666</v>
      </c>
      <c r="LA286">
        <v>354.09594700000002</v>
      </c>
      <c r="LB286">
        <v>29.066011</v>
      </c>
      <c r="LC286">
        <v>-112.17671199999999</v>
      </c>
      <c r="LD286">
        <v>-115.12320699999999</v>
      </c>
      <c r="LE286">
        <v>1.9298550000000001</v>
      </c>
      <c r="LF286">
        <v>28.997357999999998</v>
      </c>
      <c r="LG286">
        <v>0.46508899999999997</v>
      </c>
      <c r="LH286">
        <v>0.83154600000000001</v>
      </c>
      <c r="LI286" t="s">
        <v>1986</v>
      </c>
      <c r="LJ286" t="s">
        <v>1986</v>
      </c>
      <c r="LK286">
        <v>0.31744800000000001</v>
      </c>
      <c r="LL286">
        <v>0</v>
      </c>
      <c r="LM286" t="s">
        <v>1986</v>
      </c>
      <c r="LN286">
        <v>0.46174799999999999</v>
      </c>
      <c r="LO286" t="s">
        <v>1986</v>
      </c>
      <c r="LP286" t="s">
        <v>1986</v>
      </c>
      <c r="LQ286">
        <v>-20.283947000000001</v>
      </c>
      <c r="LR286">
        <v>0.58222200000000002</v>
      </c>
      <c r="LS286">
        <v>22.636109999999999</v>
      </c>
      <c r="LT286">
        <v>140.21603099999999</v>
      </c>
      <c r="LU286">
        <v>303.66359399999999</v>
      </c>
      <c r="LV286">
        <v>28.268032000000002</v>
      </c>
      <c r="LW286">
        <v>48.551979000000003</v>
      </c>
    </row>
    <row r="287" spans="1:335" ht="15.75" customHeight="1" x14ac:dyDescent="0.3">
      <c r="A287">
        <v>304</v>
      </c>
      <c r="B287">
        <v>10511968</v>
      </c>
      <c r="C287" t="s">
        <v>402</v>
      </c>
      <c r="D287" t="s">
        <v>134</v>
      </c>
      <c r="E287" s="8" t="s">
        <v>123</v>
      </c>
      <c r="F287">
        <v>2</v>
      </c>
      <c r="G287" t="s">
        <v>2178</v>
      </c>
      <c r="H287" s="77" t="s">
        <v>2179</v>
      </c>
      <c r="I287" s="77" t="s">
        <v>2184</v>
      </c>
      <c r="J287" s="101">
        <v>0</v>
      </c>
      <c r="K287" s="101">
        <v>0</v>
      </c>
      <c r="M287" s="101">
        <v>3</v>
      </c>
      <c r="N287" s="139">
        <v>45002</v>
      </c>
      <c r="O287" s="141" t="s">
        <v>2286</v>
      </c>
      <c r="P287" s="101"/>
      <c r="Q287" s="98" t="s">
        <v>2277</v>
      </c>
      <c r="R287" s="101"/>
      <c r="S287" s="98" t="s">
        <v>2278</v>
      </c>
      <c r="T287" s="139">
        <v>45002</v>
      </c>
      <c r="U287" s="101">
        <v>0</v>
      </c>
      <c r="V287" s="141"/>
      <c r="W287" s="98" t="s">
        <v>2281</v>
      </c>
      <c r="X287" s="101"/>
      <c r="Y287">
        <v>0</v>
      </c>
      <c r="Z287" s="7">
        <v>44557</v>
      </c>
      <c r="AA287" s="7">
        <v>44655</v>
      </c>
      <c r="AB287">
        <v>14.1</v>
      </c>
      <c r="AC287">
        <v>334</v>
      </c>
      <c r="AD287">
        <v>101</v>
      </c>
      <c r="AE287">
        <v>173</v>
      </c>
      <c r="AF287">
        <v>0.4</v>
      </c>
      <c r="AG287">
        <v>330</v>
      </c>
      <c r="AH287">
        <v>0.91</v>
      </c>
      <c r="AI287">
        <v>4.7</v>
      </c>
      <c r="AJ287">
        <v>139</v>
      </c>
      <c r="AL287">
        <v>96.415000000000006</v>
      </c>
      <c r="AM287">
        <v>187</v>
      </c>
      <c r="AR287">
        <v>81.599999999999994</v>
      </c>
      <c r="AS287">
        <v>162.80000000000001</v>
      </c>
      <c r="AT287">
        <v>2.6503840000000003</v>
      </c>
      <c r="AU287">
        <v>30.787991475952158</v>
      </c>
      <c r="AV287" s="4">
        <v>140</v>
      </c>
      <c r="AW287" t="s">
        <v>1802</v>
      </c>
      <c r="AX287">
        <v>93</v>
      </c>
      <c r="AY287" t="s">
        <v>1802</v>
      </c>
      <c r="AZ287" s="11"/>
      <c r="BD287" s="8"/>
      <c r="BF287" s="7">
        <v>44922</v>
      </c>
      <c r="BG287" s="7">
        <v>44655</v>
      </c>
      <c r="BH287">
        <v>14.1</v>
      </c>
      <c r="BI287">
        <v>334</v>
      </c>
      <c r="BJ287">
        <v>23</v>
      </c>
      <c r="BK287">
        <v>29</v>
      </c>
      <c r="BL287">
        <v>0.3</v>
      </c>
      <c r="BM287">
        <v>339</v>
      </c>
      <c r="BO287">
        <v>5.0999999999999996</v>
      </c>
      <c r="BP287">
        <v>134</v>
      </c>
      <c r="BQ287">
        <v>6.3</v>
      </c>
      <c r="BR287">
        <v>88.236999999999995</v>
      </c>
      <c r="BS287">
        <v>215</v>
      </c>
      <c r="BT287">
        <v>61</v>
      </c>
      <c r="BV287">
        <v>93</v>
      </c>
      <c r="BX287">
        <v>83.5</v>
      </c>
      <c r="BY287">
        <v>162.5</v>
      </c>
      <c r="BZ287">
        <v>31.621301775147931</v>
      </c>
      <c r="CA287" s="7">
        <v>45287</v>
      </c>
      <c r="CB287" s="7"/>
      <c r="CS287">
        <v>85.9</v>
      </c>
      <c r="CT287">
        <v>162.1</v>
      </c>
      <c r="CU287">
        <v>32.690919345527035</v>
      </c>
      <c r="CV287" s="7">
        <v>45652</v>
      </c>
      <c r="CW287" s="7"/>
      <c r="DR287" s="7">
        <v>46017</v>
      </c>
      <c r="DS287" s="7"/>
      <c r="EN287" s="7">
        <v>46382</v>
      </c>
      <c r="EO287" s="7"/>
      <c r="FJ287" s="12">
        <v>0</v>
      </c>
      <c r="FK287" s="11">
        <v>0</v>
      </c>
      <c r="FL287">
        <v>0</v>
      </c>
      <c r="FM287">
        <v>0</v>
      </c>
      <c r="FN287">
        <v>0</v>
      </c>
      <c r="FO287" s="5">
        <v>0</v>
      </c>
      <c r="FP287" s="12">
        <v>2</v>
      </c>
      <c r="FQ287">
        <v>0</v>
      </c>
      <c r="FR287">
        <v>1</v>
      </c>
      <c r="FS287">
        <v>0</v>
      </c>
      <c r="FT287">
        <v>0</v>
      </c>
      <c r="FU287" s="5">
        <v>0</v>
      </c>
      <c r="FV287" s="12">
        <v>2</v>
      </c>
      <c r="FW287">
        <v>0</v>
      </c>
      <c r="FX287">
        <v>1</v>
      </c>
      <c r="FY287">
        <v>0</v>
      </c>
      <c r="FZ287">
        <v>0</v>
      </c>
      <c r="GA287" s="5">
        <v>0</v>
      </c>
      <c r="GB287" s="4">
        <v>2</v>
      </c>
      <c r="GC287">
        <v>0</v>
      </c>
      <c r="GD287">
        <v>1</v>
      </c>
      <c r="GE287">
        <v>0</v>
      </c>
      <c r="GF287">
        <v>0</v>
      </c>
      <c r="GG287" s="5">
        <v>0</v>
      </c>
      <c r="GH287" s="4">
        <v>2</v>
      </c>
      <c r="GI287">
        <v>0</v>
      </c>
      <c r="GJ287">
        <v>1</v>
      </c>
      <c r="GK287">
        <v>0</v>
      </c>
      <c r="GL287">
        <v>0</v>
      </c>
      <c r="GM287" s="5">
        <v>0</v>
      </c>
      <c r="GN287" s="12">
        <v>2</v>
      </c>
      <c r="GO287">
        <v>0</v>
      </c>
      <c r="GP287">
        <v>1</v>
      </c>
      <c r="GQ287">
        <v>0</v>
      </c>
      <c r="GR287">
        <v>0</v>
      </c>
      <c r="GS287" s="5">
        <v>0</v>
      </c>
      <c r="GV287">
        <v>0</v>
      </c>
      <c r="GX287">
        <v>1</v>
      </c>
      <c r="GY287" t="s">
        <v>1019</v>
      </c>
      <c r="GZ287">
        <v>0</v>
      </c>
      <c r="HB287">
        <v>1</v>
      </c>
      <c r="HC287" t="s">
        <v>830</v>
      </c>
      <c r="HD287">
        <v>0</v>
      </c>
      <c r="HF287" s="7">
        <v>45219</v>
      </c>
      <c r="HG287" s="4"/>
      <c r="HI287" t="s">
        <v>1402</v>
      </c>
      <c r="HJ287" t="s">
        <v>1415</v>
      </c>
      <c r="HX287" s="5"/>
      <c r="HY287" s="4"/>
      <c r="II287" t="s">
        <v>1128</v>
      </c>
      <c r="IJ287" s="5" t="s">
        <v>1019</v>
      </c>
      <c r="IK287" t="s">
        <v>1726</v>
      </c>
      <c r="IL287" t="s">
        <v>892</v>
      </c>
      <c r="IW287">
        <f t="shared" si="36"/>
        <v>705.89790007787542</v>
      </c>
      <c r="IX287">
        <f t="shared" si="37"/>
        <v>885.22295259856674</v>
      </c>
      <c r="IY287">
        <f t="shared" si="38"/>
        <v>49.260815791221191</v>
      </c>
      <c r="IZ287" s="75">
        <f t="shared" si="39"/>
        <v>2.6503840000000003</v>
      </c>
      <c r="JA287" t="e">
        <v>#NAME?</v>
      </c>
      <c r="JB287">
        <v>1011.1032709999999</v>
      </c>
      <c r="JC287">
        <v>366.97601300000002</v>
      </c>
      <c r="JD287">
        <v>273.28002900000001</v>
      </c>
      <c r="JE287">
        <v>6.0240919999999996</v>
      </c>
      <c r="JF287">
        <v>7.0671619999999997</v>
      </c>
      <c r="JG287">
        <v>39.168022999999998</v>
      </c>
      <c r="JH287">
        <v>61.206828000000002</v>
      </c>
      <c r="JI287">
        <v>65.099051000000003</v>
      </c>
      <c r="JJ287">
        <f t="shared" si="40"/>
        <v>126.305879</v>
      </c>
      <c r="JK287">
        <f t="shared" si="41"/>
        <v>47.655690269787321</v>
      </c>
      <c r="JL287">
        <f t="shared" si="42"/>
        <v>23.093569837427328</v>
      </c>
      <c r="JM287">
        <f t="shared" si="43"/>
        <v>24.56212043235999</v>
      </c>
      <c r="JN287">
        <v>62.287047000000001</v>
      </c>
      <c r="JO287">
        <v>0.51724899999999996</v>
      </c>
      <c r="JP287">
        <v>184.64068800000001</v>
      </c>
      <c r="JQ287">
        <v>232.85629700000001</v>
      </c>
      <c r="JR287">
        <v>1217.69525</v>
      </c>
      <c r="JS287">
        <v>1870.9005</v>
      </c>
      <c r="JT287">
        <v>2346.18075</v>
      </c>
      <c r="JU287">
        <v>1565.498</v>
      </c>
      <c r="JV287">
        <v>20.904283</v>
      </c>
      <c r="JW287">
        <v>20.080304999999999</v>
      </c>
      <c r="JX287">
        <v>23.557206999999998</v>
      </c>
      <c r="JY287">
        <v>130.560078</v>
      </c>
      <c r="JZ287">
        <f t="shared" si="44"/>
        <v>49.260815791221191</v>
      </c>
      <c r="KA287">
        <v>204.02275399999999</v>
      </c>
      <c r="KB287">
        <v>216.996836</v>
      </c>
      <c r="KC287">
        <v>207.62349599999999</v>
      </c>
      <c r="KD287">
        <v>1.7241629999999999</v>
      </c>
      <c r="KE287">
        <v>19.853836999999999</v>
      </c>
      <c r="KF287">
        <v>25.038311</v>
      </c>
      <c r="KG287">
        <v>130.93497099999999</v>
      </c>
      <c r="KH287">
        <v>201.17209</v>
      </c>
      <c r="KI287">
        <v>252.2775</v>
      </c>
      <c r="KJ287">
        <v>168.33310499999999</v>
      </c>
      <c r="KK287">
        <v>2.2477719999999999</v>
      </c>
      <c r="KL287">
        <v>-88.691872000000004</v>
      </c>
      <c r="KM287">
        <v>364.25082400000002</v>
      </c>
      <c r="KN287">
        <v>27.255013999999999</v>
      </c>
      <c r="KO287">
        <v>-99.678032000000002</v>
      </c>
      <c r="KP287">
        <v>-98.302383000000006</v>
      </c>
      <c r="KQ287">
        <v>-36.807975999999996</v>
      </c>
      <c r="KR287">
        <v>22.942785000000001</v>
      </c>
      <c r="KS287">
        <v>-91.346298000000004</v>
      </c>
      <c r="KT287">
        <v>343.04244999999997</v>
      </c>
      <c r="KU287">
        <v>26.222311000000001</v>
      </c>
      <c r="KV287">
        <v>-101.077881</v>
      </c>
      <c r="KW287">
        <v>-98.039023999999998</v>
      </c>
      <c r="KX287">
        <v>-104.516014</v>
      </c>
      <c r="KY287">
        <v>20.138121000000002</v>
      </c>
      <c r="KZ287">
        <v>-87.026138000000003</v>
      </c>
      <c r="LA287">
        <v>343.22283900000002</v>
      </c>
      <c r="LB287">
        <v>25.993994000000001</v>
      </c>
      <c r="LC287">
        <v>-101.145966</v>
      </c>
      <c r="LD287">
        <v>-100.111473</v>
      </c>
      <c r="LE287">
        <v>-93.891311999999999</v>
      </c>
      <c r="LF287">
        <v>27.668078999999999</v>
      </c>
      <c r="LG287">
        <v>0.94021100000000002</v>
      </c>
      <c r="LH287">
        <v>0.76329800000000003</v>
      </c>
      <c r="LI287" t="s">
        <v>1986</v>
      </c>
      <c r="LJ287" t="s">
        <v>1986</v>
      </c>
      <c r="LK287">
        <v>0.48459200000000002</v>
      </c>
      <c r="LL287">
        <v>0</v>
      </c>
      <c r="LM287" t="s">
        <v>1986</v>
      </c>
      <c r="LN287">
        <v>12.831856999999999</v>
      </c>
      <c r="LO287" t="s">
        <v>1986</v>
      </c>
      <c r="LP287" t="s">
        <v>1986</v>
      </c>
      <c r="LQ287">
        <v>-24.2407</v>
      </c>
      <c r="LR287">
        <v>0.41157199999999999</v>
      </c>
      <c r="LS287">
        <v>25.067377</v>
      </c>
      <c r="LT287">
        <v>1894.73675</v>
      </c>
      <c r="LU287">
        <v>147.65881300000001</v>
      </c>
      <c r="LV287">
        <v>16.954982999999999</v>
      </c>
      <c r="LW287">
        <v>41.195683000000002</v>
      </c>
    </row>
    <row r="288" spans="1:335" ht="16.149999999999999" customHeight="1" x14ac:dyDescent="0.3">
      <c r="A288">
        <v>306</v>
      </c>
      <c r="B288">
        <v>10638242</v>
      </c>
      <c r="C288" t="s">
        <v>257</v>
      </c>
      <c r="D288" t="s">
        <v>134</v>
      </c>
      <c r="E288" s="8" t="s">
        <v>124</v>
      </c>
      <c r="F288">
        <v>1</v>
      </c>
      <c r="G288">
        <v>4</v>
      </c>
      <c r="H288" s="77" t="s">
        <v>2190</v>
      </c>
      <c r="I288" s="77" t="s">
        <v>2185</v>
      </c>
      <c r="J288" s="101"/>
      <c r="K288" s="101">
        <v>0</v>
      </c>
      <c r="M288" s="101"/>
      <c r="N288" s="101"/>
      <c r="O288" s="141" t="s">
        <v>2286</v>
      </c>
      <c r="P288" s="101"/>
      <c r="Q288" s="98" t="s">
        <v>2277</v>
      </c>
      <c r="R288" s="101"/>
      <c r="S288" s="141" t="s">
        <v>2277</v>
      </c>
      <c r="T288" s="101"/>
      <c r="U288" s="101">
        <v>0</v>
      </c>
      <c r="V288" s="141"/>
      <c r="W288" s="98" t="s">
        <v>2281</v>
      </c>
      <c r="X288" s="101"/>
      <c r="Y288">
        <v>0</v>
      </c>
      <c r="Z288" s="7">
        <v>44774</v>
      </c>
      <c r="AA288" s="7">
        <v>44774</v>
      </c>
      <c r="AB288">
        <v>17.7</v>
      </c>
      <c r="AC288">
        <v>295</v>
      </c>
      <c r="AD288">
        <v>55</v>
      </c>
      <c r="AE288">
        <v>46</v>
      </c>
      <c r="AF288">
        <v>1</v>
      </c>
      <c r="AG288">
        <v>123</v>
      </c>
      <c r="AH288">
        <v>0.96</v>
      </c>
      <c r="AI288">
        <v>4.7</v>
      </c>
      <c r="AJ288">
        <v>130</v>
      </c>
      <c r="AK288">
        <v>7.5</v>
      </c>
      <c r="AL288">
        <v>93.972999999999999</v>
      </c>
      <c r="AM288">
        <v>192</v>
      </c>
      <c r="AN288">
        <v>75</v>
      </c>
      <c r="AP288">
        <v>121</v>
      </c>
      <c r="AQ288" t="s">
        <v>717</v>
      </c>
      <c r="AR288">
        <v>53.9</v>
      </c>
      <c r="AS288">
        <v>148</v>
      </c>
      <c r="AT288">
        <v>2.1903999999999999</v>
      </c>
      <c r="AU288">
        <v>24.607377647918188</v>
      </c>
      <c r="AV288" s="4">
        <v>139</v>
      </c>
      <c r="AW288" t="s">
        <v>717</v>
      </c>
      <c r="AX288">
        <v>92</v>
      </c>
      <c r="AY288" t="s">
        <v>717</v>
      </c>
      <c r="AZ288" s="11">
        <v>77.900000000000006</v>
      </c>
      <c r="BA288" s="6">
        <v>44774</v>
      </c>
      <c r="BD288" s="8"/>
      <c r="BF288" s="7">
        <v>45139</v>
      </c>
      <c r="BG288" s="7">
        <v>44886</v>
      </c>
      <c r="BH288">
        <v>17.8</v>
      </c>
      <c r="BI288">
        <v>318</v>
      </c>
      <c r="BW288" t="s">
        <v>777</v>
      </c>
      <c r="BX288">
        <v>54</v>
      </c>
      <c r="BY288">
        <v>148</v>
      </c>
      <c r="BZ288">
        <v>24.653031409788166</v>
      </c>
      <c r="CA288" s="7">
        <v>45504</v>
      </c>
      <c r="CB288" s="7"/>
      <c r="CV288" s="7">
        <v>45869</v>
      </c>
      <c r="CW288" s="7"/>
      <c r="DR288" s="7">
        <v>46234</v>
      </c>
      <c r="DS288" s="7"/>
      <c r="EN288" s="7">
        <v>46599</v>
      </c>
      <c r="EO288" s="7"/>
      <c r="FJ288" s="12">
        <v>1</v>
      </c>
      <c r="FK288" s="11">
        <v>0</v>
      </c>
      <c r="FL288">
        <v>0</v>
      </c>
      <c r="FM288">
        <v>0</v>
      </c>
      <c r="FN288">
        <v>0</v>
      </c>
      <c r="FO288" s="5">
        <v>0</v>
      </c>
      <c r="FP288" s="12">
        <v>2</v>
      </c>
      <c r="FQ288">
        <v>1</v>
      </c>
      <c r="FR288">
        <v>1</v>
      </c>
      <c r="FS288">
        <v>0</v>
      </c>
      <c r="FT288">
        <v>0</v>
      </c>
      <c r="FU288" s="5">
        <v>0</v>
      </c>
      <c r="FV288" s="12">
        <v>2</v>
      </c>
      <c r="FW288">
        <v>1</v>
      </c>
      <c r="FX288">
        <v>1</v>
      </c>
      <c r="FY288">
        <v>0</v>
      </c>
      <c r="FZ288">
        <v>0</v>
      </c>
      <c r="GA288" s="5">
        <v>0</v>
      </c>
      <c r="GB288" s="4">
        <v>2</v>
      </c>
      <c r="GC288">
        <v>1</v>
      </c>
      <c r="GD288">
        <v>1</v>
      </c>
      <c r="GE288">
        <v>0</v>
      </c>
      <c r="GF288">
        <v>0</v>
      </c>
      <c r="GG288" s="5">
        <v>0</v>
      </c>
      <c r="GH288" s="4">
        <v>2</v>
      </c>
      <c r="GI288">
        <v>1</v>
      </c>
      <c r="GJ288">
        <v>1</v>
      </c>
      <c r="GK288">
        <v>0</v>
      </c>
      <c r="GL288">
        <v>0</v>
      </c>
      <c r="GM288" s="5">
        <v>0</v>
      </c>
      <c r="GN288" s="12">
        <v>2</v>
      </c>
      <c r="GO288">
        <v>1</v>
      </c>
      <c r="GP288">
        <v>1</v>
      </c>
      <c r="GQ288">
        <v>0</v>
      </c>
      <c r="GR288">
        <v>0</v>
      </c>
      <c r="GS288" s="5">
        <v>0</v>
      </c>
      <c r="GV288">
        <v>0</v>
      </c>
      <c r="GX288">
        <v>0</v>
      </c>
      <c r="GZ288">
        <v>0</v>
      </c>
      <c r="HB288">
        <v>0</v>
      </c>
      <c r="HD288">
        <v>0</v>
      </c>
      <c r="HF288" s="7">
        <v>45184</v>
      </c>
      <c r="HG288" s="4"/>
      <c r="HI288" t="s">
        <v>1402</v>
      </c>
      <c r="HJ288" t="s">
        <v>875</v>
      </c>
      <c r="HX288" s="5"/>
      <c r="HY288" s="4"/>
      <c r="IG288" t="s">
        <v>1620</v>
      </c>
      <c r="IH288" t="s">
        <v>875</v>
      </c>
      <c r="IJ288" s="5"/>
      <c r="IW288">
        <f t="shared" si="36"/>
        <v>502.98250319576334</v>
      </c>
      <c r="IX288">
        <f t="shared" si="37"/>
        <v>491.34495982468957</v>
      </c>
      <c r="IY288">
        <f t="shared" si="38"/>
        <v>37.952573959094231</v>
      </c>
      <c r="IZ288" s="75">
        <f t="shared" si="39"/>
        <v>2.1903999999999999</v>
      </c>
      <c r="JA288" t="e">
        <v>#NAME?</v>
      </c>
      <c r="JB288">
        <v>836.43988000000002</v>
      </c>
      <c r="JC288">
        <v>321.10403400000001</v>
      </c>
      <c r="JD288">
        <v>204.96002200000001</v>
      </c>
      <c r="JE288">
        <v>3.9055620000000002</v>
      </c>
      <c r="JF288">
        <v>5.7035499999999999</v>
      </c>
      <c r="JG288">
        <v>20.782830000000001</v>
      </c>
      <c r="JH288">
        <v>43.411281000000002</v>
      </c>
      <c r="JI288">
        <v>37.357652000000002</v>
      </c>
      <c r="JJ288">
        <f t="shared" si="40"/>
        <v>80.768933000000004</v>
      </c>
      <c r="JK288">
        <f t="shared" si="41"/>
        <v>36.87405633674215</v>
      </c>
      <c r="JL288">
        <f t="shared" si="42"/>
        <v>19.818882852447043</v>
      </c>
      <c r="JM288">
        <f t="shared" si="43"/>
        <v>17.055173484295107</v>
      </c>
      <c r="JN288">
        <v>16.100918</v>
      </c>
      <c r="JO288">
        <v>0.373886</v>
      </c>
      <c r="JP288">
        <v>111.891969</v>
      </c>
      <c r="JQ288">
        <v>173.54032799999999</v>
      </c>
      <c r="JR288">
        <v>623.80162499999994</v>
      </c>
      <c r="JS288">
        <v>1101.7328749999999</v>
      </c>
      <c r="JT288">
        <v>1076.242</v>
      </c>
      <c r="JU288">
        <v>495.191937</v>
      </c>
      <c r="JV288">
        <v>11.683346</v>
      </c>
      <c r="JW288">
        <v>15.622249</v>
      </c>
      <c r="JX288">
        <v>22.814198999999999</v>
      </c>
      <c r="JY288">
        <v>83.131317999999993</v>
      </c>
      <c r="JZ288">
        <f t="shared" si="44"/>
        <v>37.952573959094231</v>
      </c>
      <c r="KA288">
        <v>173.645117</v>
      </c>
      <c r="KB288">
        <v>149.43061499999999</v>
      </c>
      <c r="KC288">
        <v>64.403672</v>
      </c>
      <c r="KD288">
        <v>1.4955449999999999</v>
      </c>
      <c r="KE288">
        <v>15.984567999999999</v>
      </c>
      <c r="KF288">
        <v>24.791477</v>
      </c>
      <c r="KG288">
        <v>89.114520999999996</v>
      </c>
      <c r="KH288">
        <v>157.39041</v>
      </c>
      <c r="KI288">
        <v>153.74884800000001</v>
      </c>
      <c r="KJ288">
        <v>70.741709</v>
      </c>
      <c r="KK288">
        <v>1.669049</v>
      </c>
      <c r="KL288">
        <v>-106.46623200000001</v>
      </c>
      <c r="KM288">
        <v>286.653076</v>
      </c>
      <c r="KN288">
        <v>25.033117000000001</v>
      </c>
      <c r="KO288">
        <v>-103.40141300000001</v>
      </c>
      <c r="KP288">
        <v>-107.531639</v>
      </c>
      <c r="KQ288">
        <v>-4.9263139999999996</v>
      </c>
      <c r="KR288">
        <v>30.082253000000001</v>
      </c>
      <c r="KS288">
        <v>-126.509148</v>
      </c>
      <c r="KT288">
        <v>248.95782500000001</v>
      </c>
      <c r="KU288">
        <v>29.140025999999999</v>
      </c>
      <c r="KV288">
        <v>-106.441277</v>
      </c>
      <c r="KW288">
        <v>-111.11041299999999</v>
      </c>
      <c r="KX288">
        <v>-70.610557999999997</v>
      </c>
      <c r="KY288">
        <v>27.859873</v>
      </c>
      <c r="KZ288">
        <v>-120.162308</v>
      </c>
      <c r="LA288">
        <v>283.27517699999999</v>
      </c>
      <c r="LB288">
        <v>28.066130000000001</v>
      </c>
      <c r="LC288">
        <v>-106.00962800000001</v>
      </c>
      <c r="LD288">
        <v>-111.242401</v>
      </c>
      <c r="LE288">
        <v>-67.939835000000002</v>
      </c>
      <c r="LF288">
        <v>27.784549999999999</v>
      </c>
      <c r="LG288">
        <v>1.162045</v>
      </c>
      <c r="LH288">
        <v>0.79534800000000005</v>
      </c>
      <c r="LI288" t="s">
        <v>1986</v>
      </c>
      <c r="LJ288" t="s">
        <v>1986</v>
      </c>
      <c r="LK288">
        <v>0.53747500000000004</v>
      </c>
      <c r="LL288">
        <v>0</v>
      </c>
      <c r="LM288" t="s">
        <v>1986</v>
      </c>
      <c r="LN288">
        <v>7.0775740000000003</v>
      </c>
      <c r="LO288" t="s">
        <v>1986</v>
      </c>
      <c r="LP288" t="s">
        <v>1986</v>
      </c>
      <c r="LQ288">
        <v>-4.8528099999999998</v>
      </c>
      <c r="LR288">
        <v>0.90479200000000004</v>
      </c>
      <c r="LS288">
        <v>11.356318</v>
      </c>
      <c r="LT288">
        <v>943.17887499999995</v>
      </c>
      <c r="LU288">
        <v>133.26301599999999</v>
      </c>
      <c r="LV288">
        <v>46.117649</v>
      </c>
      <c r="LW288">
        <v>50.970458999999998</v>
      </c>
    </row>
    <row r="289" spans="1:335" ht="16.149999999999999" customHeight="1" x14ac:dyDescent="0.3">
      <c r="A289">
        <v>307</v>
      </c>
      <c r="B289">
        <v>10671045</v>
      </c>
      <c r="C289" t="s">
        <v>362</v>
      </c>
      <c r="D289" t="s">
        <v>134</v>
      </c>
      <c r="E289" s="8" t="s">
        <v>125</v>
      </c>
      <c r="F289">
        <v>1</v>
      </c>
      <c r="G289">
        <v>4</v>
      </c>
      <c r="I289" s="77" t="s">
        <v>2185</v>
      </c>
      <c r="J289" s="101">
        <v>0</v>
      </c>
      <c r="K289" s="101">
        <v>0</v>
      </c>
      <c r="M289" s="101"/>
      <c r="N289" s="101"/>
      <c r="O289" s="141" t="s">
        <v>2286</v>
      </c>
      <c r="P289" s="101"/>
      <c r="Q289" s="98" t="s">
        <v>2277</v>
      </c>
      <c r="R289" s="101"/>
      <c r="S289" s="141" t="s">
        <v>2277</v>
      </c>
      <c r="T289" s="101"/>
      <c r="U289" s="101">
        <v>0</v>
      </c>
      <c r="V289" s="141"/>
      <c r="W289" s="98" t="s">
        <v>2281</v>
      </c>
      <c r="X289" s="101"/>
      <c r="Y289">
        <v>0</v>
      </c>
      <c r="Z289" s="7">
        <v>44799</v>
      </c>
      <c r="AA289" s="7">
        <v>44799</v>
      </c>
      <c r="AB289">
        <v>16.3</v>
      </c>
      <c r="AC289">
        <v>236</v>
      </c>
      <c r="AD289">
        <v>54</v>
      </c>
      <c r="AE289">
        <v>47</v>
      </c>
      <c r="AF289">
        <v>1</v>
      </c>
      <c r="AG289">
        <v>117</v>
      </c>
      <c r="AH289">
        <v>1.08</v>
      </c>
      <c r="AI289">
        <v>4</v>
      </c>
      <c r="AJ289">
        <v>114</v>
      </c>
      <c r="AK289">
        <v>6.8</v>
      </c>
      <c r="AL289">
        <v>67.2</v>
      </c>
      <c r="AM289">
        <v>112</v>
      </c>
      <c r="AP289">
        <v>132</v>
      </c>
      <c r="AQ289" t="s">
        <v>631</v>
      </c>
      <c r="AR289">
        <v>80.2</v>
      </c>
      <c r="AS289">
        <v>159</v>
      </c>
      <c r="AT289">
        <v>2.5281000000000002</v>
      </c>
      <c r="AU289">
        <v>31.723428661840906</v>
      </c>
      <c r="AV289" s="4">
        <v>132</v>
      </c>
      <c r="AW289" t="s">
        <v>730</v>
      </c>
      <c r="AX289">
        <v>73</v>
      </c>
      <c r="AY289" t="s">
        <v>730</v>
      </c>
      <c r="AZ289" s="11">
        <v>95.4</v>
      </c>
      <c r="BA289" s="6">
        <v>44799</v>
      </c>
      <c r="BB289" s="4">
        <v>1</v>
      </c>
      <c r="BC289" t="s">
        <v>1956</v>
      </c>
      <c r="BD289" s="8" t="s">
        <v>1966</v>
      </c>
      <c r="BE289" s="5" t="s">
        <v>1950</v>
      </c>
      <c r="BF289" s="7">
        <v>45164</v>
      </c>
      <c r="BG289" s="7">
        <v>45126</v>
      </c>
      <c r="BH289">
        <v>17.899999999999999</v>
      </c>
      <c r="BI289">
        <v>236</v>
      </c>
      <c r="BJ289">
        <v>44</v>
      </c>
      <c r="BK289">
        <v>29</v>
      </c>
      <c r="BL289">
        <v>2.6</v>
      </c>
      <c r="BM289">
        <v>167</v>
      </c>
      <c r="BN289">
        <v>1.1200000000000001</v>
      </c>
      <c r="BO289">
        <v>3.7</v>
      </c>
      <c r="BP289">
        <v>114</v>
      </c>
      <c r="BQ289">
        <v>6.7</v>
      </c>
      <c r="BR289">
        <v>58.771999999999998</v>
      </c>
      <c r="BS289">
        <v>124</v>
      </c>
      <c r="BW289" t="s">
        <v>524</v>
      </c>
      <c r="BX289">
        <v>79</v>
      </c>
      <c r="BY289">
        <v>156.80000000000001</v>
      </c>
      <c r="BZ289">
        <v>32.131794044148265</v>
      </c>
      <c r="CA289" s="7">
        <v>45529</v>
      </c>
      <c r="CB289" s="7"/>
      <c r="CV289" s="7">
        <v>45894</v>
      </c>
      <c r="CW289" s="7"/>
      <c r="DR289" s="7">
        <v>46259</v>
      </c>
      <c r="DS289" s="7"/>
      <c r="EN289" s="7">
        <v>46624</v>
      </c>
      <c r="EO289" s="7"/>
      <c r="FJ289" s="12">
        <v>2</v>
      </c>
      <c r="FK289" s="11">
        <v>1</v>
      </c>
      <c r="FL289">
        <v>1</v>
      </c>
      <c r="FM289">
        <v>0</v>
      </c>
      <c r="FN289">
        <v>0</v>
      </c>
      <c r="FO289" s="5">
        <v>0</v>
      </c>
      <c r="FP289" s="12">
        <v>2</v>
      </c>
      <c r="FQ289">
        <v>1</v>
      </c>
      <c r="FR289">
        <v>1</v>
      </c>
      <c r="FS289">
        <v>0</v>
      </c>
      <c r="FT289">
        <v>0</v>
      </c>
      <c r="FU289" s="5">
        <v>0</v>
      </c>
      <c r="FV289" s="12">
        <v>2</v>
      </c>
      <c r="FW289">
        <v>1</v>
      </c>
      <c r="FX289">
        <v>1</v>
      </c>
      <c r="FY289">
        <v>0</v>
      </c>
      <c r="FZ289">
        <v>0</v>
      </c>
      <c r="GA289" s="5">
        <v>0</v>
      </c>
      <c r="GB289" s="4">
        <v>2</v>
      </c>
      <c r="GC289">
        <v>1</v>
      </c>
      <c r="GD289">
        <v>1</v>
      </c>
      <c r="GE289">
        <v>0</v>
      </c>
      <c r="GF289">
        <v>0</v>
      </c>
      <c r="GG289" s="5">
        <v>0</v>
      </c>
      <c r="GH289" s="4">
        <v>2</v>
      </c>
      <c r="GI289">
        <v>1</v>
      </c>
      <c r="GJ289">
        <v>1</v>
      </c>
      <c r="GK289">
        <v>0</v>
      </c>
      <c r="GL289">
        <v>0</v>
      </c>
      <c r="GM289" s="5">
        <v>0</v>
      </c>
      <c r="GN289" s="12">
        <v>2</v>
      </c>
      <c r="GO289">
        <v>1</v>
      </c>
      <c r="GP289">
        <v>1</v>
      </c>
      <c r="GQ289">
        <v>0</v>
      </c>
      <c r="GR289">
        <v>0</v>
      </c>
      <c r="GS289" s="5">
        <v>0</v>
      </c>
      <c r="GV289">
        <v>0</v>
      </c>
      <c r="GX289">
        <v>0</v>
      </c>
      <c r="GZ289">
        <v>1</v>
      </c>
      <c r="HA289" t="s">
        <v>631</v>
      </c>
      <c r="HB289">
        <v>0</v>
      </c>
      <c r="HD289">
        <v>0</v>
      </c>
      <c r="HF289" s="7">
        <v>45126</v>
      </c>
      <c r="HG289" s="4"/>
      <c r="HI289" t="s">
        <v>1398</v>
      </c>
      <c r="HJ289" t="s">
        <v>730</v>
      </c>
      <c r="HX289" s="5"/>
      <c r="HY289" s="4"/>
      <c r="IC289" t="s">
        <v>1588</v>
      </c>
      <c r="ID289" t="s">
        <v>730</v>
      </c>
      <c r="II289" t="s">
        <v>1649</v>
      </c>
      <c r="IJ289" s="5" t="s">
        <v>730</v>
      </c>
      <c r="IK289" t="s">
        <v>1684</v>
      </c>
      <c r="IL289" t="s">
        <v>730</v>
      </c>
      <c r="IO289" t="s">
        <v>1731</v>
      </c>
      <c r="IP289" t="s">
        <v>730</v>
      </c>
      <c r="IW289">
        <f t="shared" si="36"/>
        <v>409.64276531782752</v>
      </c>
      <c r="IX289">
        <f t="shared" si="37"/>
        <v>816.72293421937422</v>
      </c>
      <c r="IY289">
        <f t="shared" si="38"/>
        <v>46.986369210078713</v>
      </c>
      <c r="IZ289" s="75">
        <f t="shared" si="39"/>
        <v>2.5281000000000002</v>
      </c>
      <c r="JA289" t="e">
        <v>#NAME?</v>
      </c>
      <c r="JB289">
        <v>1085.194702</v>
      </c>
      <c r="JC289">
        <v>413.82403599999998</v>
      </c>
      <c r="JD289">
        <v>269.37600700000002</v>
      </c>
      <c r="JE289">
        <v>6.3355839999999999</v>
      </c>
      <c r="JF289">
        <v>7.0042920000000004</v>
      </c>
      <c r="JG289">
        <v>35.635871000000002</v>
      </c>
      <c r="JH289">
        <v>52.079242000000001</v>
      </c>
      <c r="JI289">
        <v>102.655328</v>
      </c>
      <c r="JJ289">
        <f t="shared" si="40"/>
        <v>154.73456999999999</v>
      </c>
      <c r="JK289">
        <f t="shared" si="41"/>
        <v>61.205873976504087</v>
      </c>
      <c r="JL289">
        <f t="shared" si="42"/>
        <v>20.600151101617815</v>
      </c>
      <c r="JM289">
        <f t="shared" si="43"/>
        <v>40.605722874886276</v>
      </c>
      <c r="JN289">
        <v>57.065984</v>
      </c>
      <c r="JO289">
        <v>0.66013500000000003</v>
      </c>
      <c r="JP289">
        <v>127.386109</v>
      </c>
      <c r="JQ289">
        <v>151.36531199999999</v>
      </c>
      <c r="JR289">
        <v>682.67124999999999</v>
      </c>
      <c r="JS289">
        <v>1035.6178749999999</v>
      </c>
      <c r="JT289">
        <v>2064.7572500000001</v>
      </c>
      <c r="JU289">
        <v>1145.11175</v>
      </c>
      <c r="JV289">
        <v>14.237201000000001</v>
      </c>
      <c r="JW289">
        <v>21.118613</v>
      </c>
      <c r="JX289">
        <v>23.347642</v>
      </c>
      <c r="JY289">
        <v>118.78624000000001</v>
      </c>
      <c r="JZ289">
        <f t="shared" si="44"/>
        <v>46.986369210078713</v>
      </c>
      <c r="KA289">
        <v>173.59747999999999</v>
      </c>
      <c r="KB289">
        <v>342.184414</v>
      </c>
      <c r="KC289">
        <v>190.21994100000001</v>
      </c>
      <c r="KD289">
        <v>2.2004510000000002</v>
      </c>
      <c r="KE289">
        <v>21.231017999999999</v>
      </c>
      <c r="KF289">
        <v>25.227550999999998</v>
      </c>
      <c r="KG289">
        <v>113.77854499999999</v>
      </c>
      <c r="KH289">
        <v>172.60298800000001</v>
      </c>
      <c r="KI289">
        <v>344.12621100000001</v>
      </c>
      <c r="KJ289">
        <v>190.85197299999999</v>
      </c>
      <c r="KK289">
        <v>2.3728669999999998</v>
      </c>
      <c r="KL289">
        <v>-105.848236</v>
      </c>
      <c r="KM289">
        <v>281.52307100000002</v>
      </c>
      <c r="KN289">
        <v>22.165022</v>
      </c>
      <c r="KO289">
        <v>-85.223724000000004</v>
      </c>
      <c r="KP289">
        <v>-100.978767</v>
      </c>
      <c r="KQ289">
        <v>19.359311999999999</v>
      </c>
      <c r="KR289">
        <v>31.948324</v>
      </c>
      <c r="KS289">
        <v>-105.11908</v>
      </c>
      <c r="KT289">
        <v>286.34884599999998</v>
      </c>
      <c r="KU289">
        <v>25.420287999999999</v>
      </c>
      <c r="KV289">
        <v>-84.854370000000003</v>
      </c>
      <c r="KW289">
        <v>-102.398613</v>
      </c>
      <c r="KX289">
        <v>-26.746357</v>
      </c>
      <c r="KY289">
        <v>35.138527000000003</v>
      </c>
      <c r="KZ289">
        <v>-106.532867</v>
      </c>
      <c r="LA289">
        <v>293.26626599999997</v>
      </c>
      <c r="LB289">
        <v>26.152432999999998</v>
      </c>
      <c r="LC289">
        <v>-86.005577000000002</v>
      </c>
      <c r="LD289">
        <v>-102.02641300000001</v>
      </c>
      <c r="LE289">
        <v>-17.223633</v>
      </c>
      <c r="LF289">
        <v>39.791649</v>
      </c>
      <c r="LG289">
        <v>0.50732100000000002</v>
      </c>
      <c r="LH289">
        <v>0.81280799999999997</v>
      </c>
      <c r="LI289" t="s">
        <v>1986</v>
      </c>
      <c r="LJ289" t="s">
        <v>1986</v>
      </c>
      <c r="LK289">
        <v>0.33657100000000001</v>
      </c>
      <c r="LL289">
        <v>0</v>
      </c>
      <c r="LM289" t="s">
        <v>1986</v>
      </c>
      <c r="LN289">
        <v>1.869696</v>
      </c>
      <c r="LO289" t="s">
        <v>1986</v>
      </c>
      <c r="LP289" t="s">
        <v>1986</v>
      </c>
      <c r="LQ289">
        <v>6.2724840000000004</v>
      </c>
      <c r="LR289">
        <v>1.1250629999999999</v>
      </c>
      <c r="LS289">
        <v>6.1332120000000003</v>
      </c>
      <c r="LT289">
        <v>1397.2750000000001</v>
      </c>
      <c r="LU289">
        <v>747.32743700000003</v>
      </c>
      <c r="LV289">
        <v>56.427059</v>
      </c>
      <c r="LW289">
        <v>50.154575000000001</v>
      </c>
    </row>
    <row r="290" spans="1:335" ht="16.149999999999999" customHeight="1" x14ac:dyDescent="0.3">
      <c r="A290">
        <v>308</v>
      </c>
      <c r="B290">
        <v>10694399</v>
      </c>
      <c r="C290" t="s">
        <v>419</v>
      </c>
      <c r="D290" t="s">
        <v>135</v>
      </c>
      <c r="E290" s="8" t="s">
        <v>126</v>
      </c>
      <c r="F290">
        <v>2</v>
      </c>
      <c r="G290" t="s">
        <v>2178</v>
      </c>
      <c r="H290" s="77" t="s">
        <v>2179</v>
      </c>
      <c r="I290" s="77" t="s">
        <v>2184</v>
      </c>
      <c r="J290" s="101"/>
      <c r="K290" s="101">
        <v>0</v>
      </c>
      <c r="M290" s="101"/>
      <c r="N290" s="101"/>
      <c r="O290" s="141" t="s">
        <v>2286</v>
      </c>
      <c r="P290" s="101"/>
      <c r="Q290" s="98" t="s">
        <v>2277</v>
      </c>
      <c r="R290" s="101"/>
      <c r="S290" s="141" t="s">
        <v>2277</v>
      </c>
      <c r="T290" s="101"/>
      <c r="U290" s="101">
        <v>0</v>
      </c>
      <c r="V290" s="141"/>
      <c r="W290" s="98" t="s">
        <v>2281</v>
      </c>
      <c r="X290" s="101"/>
      <c r="Y290">
        <v>0</v>
      </c>
      <c r="Z290" s="7">
        <v>44855</v>
      </c>
      <c r="AA290" s="7">
        <v>44872</v>
      </c>
      <c r="AB290">
        <v>9.1999999999999993</v>
      </c>
      <c r="AC290">
        <v>332</v>
      </c>
      <c r="AD290">
        <v>55</v>
      </c>
      <c r="AE290">
        <v>114</v>
      </c>
      <c r="AF290">
        <v>0.8</v>
      </c>
      <c r="AG290">
        <v>277</v>
      </c>
      <c r="AH290">
        <v>0.98</v>
      </c>
      <c r="AI290">
        <v>4.7</v>
      </c>
      <c r="AJ290">
        <v>305</v>
      </c>
      <c r="AK290">
        <v>8.5</v>
      </c>
      <c r="AL290">
        <v>79.367000000000004</v>
      </c>
      <c r="AM290">
        <v>120</v>
      </c>
      <c r="AN290">
        <v>55</v>
      </c>
      <c r="AO290">
        <v>66</v>
      </c>
      <c r="AP290">
        <v>98</v>
      </c>
      <c r="AQ290" t="s">
        <v>779</v>
      </c>
      <c r="AR290">
        <v>90.5</v>
      </c>
      <c r="AS290">
        <v>174</v>
      </c>
      <c r="AT290">
        <v>3.0276000000000001</v>
      </c>
      <c r="AU290">
        <v>29.891663363720436</v>
      </c>
      <c r="AV290" s="4">
        <v>121</v>
      </c>
      <c r="AW290" t="s">
        <v>557</v>
      </c>
      <c r="AX290">
        <v>75</v>
      </c>
      <c r="AY290" t="s">
        <v>557</v>
      </c>
      <c r="AZ290" s="11">
        <v>110</v>
      </c>
      <c r="BA290" s="6">
        <v>44872</v>
      </c>
      <c r="BD290" s="8"/>
      <c r="BF290" s="7">
        <v>45220</v>
      </c>
      <c r="BG290" s="7">
        <v>45124</v>
      </c>
      <c r="BH290">
        <v>7.1</v>
      </c>
      <c r="BI290">
        <v>355</v>
      </c>
      <c r="BW290" t="s">
        <v>778</v>
      </c>
      <c r="BX290">
        <v>91.4</v>
      </c>
      <c r="BY290">
        <v>174</v>
      </c>
      <c r="BZ290">
        <v>30.188928524243625</v>
      </c>
      <c r="CA290" s="7">
        <v>45585</v>
      </c>
      <c r="CB290" s="7"/>
      <c r="CV290" s="7">
        <v>45950</v>
      </c>
      <c r="CW290" s="7"/>
      <c r="DR290" s="7">
        <v>46315</v>
      </c>
      <c r="DS290" s="7"/>
      <c r="EN290" s="7">
        <v>46680</v>
      </c>
      <c r="EO290" s="7"/>
      <c r="FJ290" s="12">
        <v>2</v>
      </c>
      <c r="FK290" s="11">
        <v>0</v>
      </c>
      <c r="FL290">
        <v>0</v>
      </c>
      <c r="FM290">
        <v>0</v>
      </c>
      <c r="FN290">
        <v>0</v>
      </c>
      <c r="FO290" s="5">
        <v>0</v>
      </c>
      <c r="FP290" s="12">
        <v>2</v>
      </c>
      <c r="FQ290">
        <v>1</v>
      </c>
      <c r="FR290">
        <v>1</v>
      </c>
      <c r="FS290">
        <v>0</v>
      </c>
      <c r="FT290">
        <v>0</v>
      </c>
      <c r="FU290" s="5">
        <v>1</v>
      </c>
      <c r="FV290" s="12">
        <v>2</v>
      </c>
      <c r="FW290">
        <v>1</v>
      </c>
      <c r="FX290">
        <v>1</v>
      </c>
      <c r="FY290">
        <v>0</v>
      </c>
      <c r="FZ290">
        <v>0</v>
      </c>
      <c r="GA290" s="5">
        <v>1</v>
      </c>
      <c r="GB290" s="4">
        <v>2</v>
      </c>
      <c r="GC290">
        <v>1</v>
      </c>
      <c r="GD290">
        <v>1</v>
      </c>
      <c r="GE290">
        <v>0</v>
      </c>
      <c r="GF290">
        <v>0</v>
      </c>
      <c r="GG290" s="5">
        <v>1</v>
      </c>
      <c r="GH290" s="4">
        <v>2</v>
      </c>
      <c r="GI290">
        <v>1</v>
      </c>
      <c r="GJ290">
        <v>1</v>
      </c>
      <c r="GK290">
        <v>0</v>
      </c>
      <c r="GL290">
        <v>0</v>
      </c>
      <c r="GM290" s="5">
        <v>1</v>
      </c>
      <c r="GN290" s="12">
        <v>2</v>
      </c>
      <c r="GO290">
        <v>1</v>
      </c>
      <c r="GP290">
        <v>1</v>
      </c>
      <c r="GQ290">
        <v>0</v>
      </c>
      <c r="GR290">
        <v>0</v>
      </c>
      <c r="GS290" s="5">
        <v>1</v>
      </c>
      <c r="GV290">
        <v>0</v>
      </c>
      <c r="GX290">
        <v>0</v>
      </c>
      <c r="GZ290">
        <v>0</v>
      </c>
      <c r="HB290">
        <v>0</v>
      </c>
      <c r="HD290">
        <v>0</v>
      </c>
      <c r="HF290" s="7">
        <v>45185</v>
      </c>
      <c r="HG290" s="4" t="s">
        <v>1358</v>
      </c>
      <c r="HH290" t="s">
        <v>557</v>
      </c>
      <c r="HI290" t="s">
        <v>1400</v>
      </c>
      <c r="HJ290" t="s">
        <v>1335</v>
      </c>
      <c r="HK290" t="s">
        <v>1419</v>
      </c>
      <c r="HL290" t="s">
        <v>1335</v>
      </c>
      <c r="HX290" s="5"/>
      <c r="HY290" s="4"/>
      <c r="IA290" t="s">
        <v>1541</v>
      </c>
      <c r="IB290" t="s">
        <v>662</v>
      </c>
      <c r="IJ290" s="5"/>
      <c r="IK290" t="s">
        <v>1684</v>
      </c>
      <c r="IL290" t="s">
        <v>557</v>
      </c>
      <c r="IO290" t="s">
        <v>1732</v>
      </c>
      <c r="IP290" t="s">
        <v>534</v>
      </c>
      <c r="IW290">
        <f t="shared" si="36"/>
        <v>666.01231173206497</v>
      </c>
      <c r="IX290">
        <f t="shared" si="37"/>
        <v>423.65099418681461</v>
      </c>
      <c r="IY290">
        <f t="shared" si="38"/>
        <v>52.861115735235828</v>
      </c>
      <c r="IZ290" s="75">
        <f t="shared" si="39"/>
        <v>3.0276000000000001</v>
      </c>
      <c r="JA290" t="e">
        <v>#NAME?</v>
      </c>
      <c r="JB290">
        <v>1339.83728</v>
      </c>
      <c r="JC290">
        <v>498.73602299999999</v>
      </c>
      <c r="JD290">
        <v>347.45602400000001</v>
      </c>
      <c r="JE290">
        <v>5.5897170000000003</v>
      </c>
      <c r="JF290">
        <v>10.387843</v>
      </c>
      <c r="JG290">
        <v>48.012695000000001</v>
      </c>
      <c r="JH290">
        <v>97.162766000000005</v>
      </c>
      <c r="JI290">
        <v>48.355620999999999</v>
      </c>
      <c r="JJ290">
        <f t="shared" si="40"/>
        <v>145.51838700000002</v>
      </c>
      <c r="JK290">
        <f t="shared" si="41"/>
        <v>48.063940745144677</v>
      </c>
      <c r="JL290">
        <f t="shared" si="42"/>
        <v>32.092339146518697</v>
      </c>
      <c r="JM290">
        <f t="shared" si="43"/>
        <v>15.971601598625973</v>
      </c>
      <c r="JN290">
        <v>34.075555000000001</v>
      </c>
      <c r="JO290">
        <v>0.70585900000000001</v>
      </c>
      <c r="JP290">
        <v>129.32935900000001</v>
      </c>
      <c r="JQ290">
        <v>209.26287500000001</v>
      </c>
      <c r="JR290">
        <v>1078.08375</v>
      </c>
      <c r="JS290">
        <v>2016.4188750000001</v>
      </c>
      <c r="JT290">
        <v>1282.6457499999999</v>
      </c>
      <c r="JU290">
        <v>550.87287500000002</v>
      </c>
      <c r="JV290">
        <v>17.403566000000001</v>
      </c>
      <c r="JW290">
        <v>18.632389</v>
      </c>
      <c r="JX290">
        <v>34.626142999999999</v>
      </c>
      <c r="JY290">
        <v>160.042314</v>
      </c>
      <c r="JZ290">
        <f t="shared" si="44"/>
        <v>52.861115735235828</v>
      </c>
      <c r="KA290">
        <v>323.87589800000001</v>
      </c>
      <c r="KB290">
        <v>161.18539999999999</v>
      </c>
      <c r="KC290">
        <v>113.58518599999999</v>
      </c>
      <c r="KD290">
        <v>2.3528630000000001</v>
      </c>
      <c r="KE290">
        <v>19.595355999999999</v>
      </c>
      <c r="KF290">
        <v>31.706493999999999</v>
      </c>
      <c r="KG290">
        <v>163.346025</v>
      </c>
      <c r="KH290">
        <v>305.51800800000001</v>
      </c>
      <c r="KI290">
        <v>194.34025399999999</v>
      </c>
      <c r="KJ290">
        <v>83.465586000000002</v>
      </c>
      <c r="KK290">
        <v>2.6369039999999999</v>
      </c>
      <c r="KL290">
        <v>-52.332214</v>
      </c>
      <c r="KM290">
        <v>314.82696499999997</v>
      </c>
      <c r="KN290">
        <v>33.579310999999997</v>
      </c>
      <c r="KO290">
        <v>-99.717254999999994</v>
      </c>
      <c r="KP290">
        <v>-90.207390000000004</v>
      </c>
      <c r="KQ290">
        <v>2.8111030000000001</v>
      </c>
      <c r="KR290">
        <v>5.513382</v>
      </c>
      <c r="KS290">
        <v>-27.048569000000001</v>
      </c>
      <c r="KT290">
        <v>282.19778400000001</v>
      </c>
      <c r="KU290">
        <v>29.795309</v>
      </c>
      <c r="KV290">
        <v>-100.864502</v>
      </c>
      <c r="KW290">
        <v>-94.289169000000001</v>
      </c>
      <c r="KX290">
        <v>10.444398</v>
      </c>
      <c r="KY290">
        <v>13.412955</v>
      </c>
      <c r="KZ290">
        <v>-26.846806000000001</v>
      </c>
      <c r="LA290">
        <v>302.07708700000001</v>
      </c>
      <c r="LB290">
        <v>29.437329999999999</v>
      </c>
      <c r="LC290">
        <v>-102.34601600000001</v>
      </c>
      <c r="LD290">
        <v>-95.672211000000004</v>
      </c>
      <c r="LE290">
        <v>-3.3861370000000002</v>
      </c>
      <c r="LF290">
        <v>6.5873559999999998</v>
      </c>
      <c r="LG290">
        <v>2.0093380000000001</v>
      </c>
      <c r="LH290">
        <v>0.75191200000000002</v>
      </c>
      <c r="LI290" t="s">
        <v>1986</v>
      </c>
      <c r="LJ290" t="s">
        <v>1986</v>
      </c>
      <c r="LK290">
        <v>0.66770099999999999</v>
      </c>
      <c r="LL290">
        <v>0</v>
      </c>
      <c r="LM290" t="s">
        <v>1986</v>
      </c>
      <c r="LN290">
        <v>20.831282000000002</v>
      </c>
      <c r="LO290" t="s">
        <v>1986</v>
      </c>
      <c r="LP290" t="s">
        <v>1986</v>
      </c>
      <c r="LQ290">
        <v>-21.020067000000001</v>
      </c>
      <c r="LR290">
        <v>0.54914600000000002</v>
      </c>
      <c r="LS290">
        <v>21.974405999999998</v>
      </c>
      <c r="LT290">
        <v>1656.9024999999999</v>
      </c>
      <c r="LU290">
        <v>79.539156000000006</v>
      </c>
      <c r="LV290">
        <v>25.602754999999998</v>
      </c>
      <c r="LW290">
        <v>46.622821999999999</v>
      </c>
    </row>
    <row r="291" spans="1:335" ht="16.149999999999999" customHeight="1" x14ac:dyDescent="0.3">
      <c r="A291">
        <v>309</v>
      </c>
      <c r="B291">
        <v>10702453</v>
      </c>
      <c r="C291" t="s">
        <v>420</v>
      </c>
      <c r="D291" t="s">
        <v>135</v>
      </c>
      <c r="E291" s="8" t="s">
        <v>127</v>
      </c>
      <c r="F291">
        <v>2</v>
      </c>
      <c r="G291" t="s">
        <v>2178</v>
      </c>
      <c r="H291" s="77" t="s">
        <v>2183</v>
      </c>
      <c r="I291" s="77" t="s">
        <v>2184</v>
      </c>
      <c r="J291" s="101"/>
      <c r="K291" s="101">
        <v>0</v>
      </c>
      <c r="M291" s="101"/>
      <c r="N291" s="101"/>
      <c r="O291" s="141" t="s">
        <v>2286</v>
      </c>
      <c r="P291" s="101"/>
      <c r="Q291" s="98" t="s">
        <v>2277</v>
      </c>
      <c r="R291" s="101"/>
      <c r="S291" s="141" t="s">
        <v>2277</v>
      </c>
      <c r="T291" s="101"/>
      <c r="U291" s="101">
        <v>0</v>
      </c>
      <c r="V291" s="141"/>
      <c r="W291" s="98" t="s">
        <v>2281</v>
      </c>
      <c r="X291" s="101"/>
      <c r="Y291">
        <v>0</v>
      </c>
      <c r="Z291" s="7">
        <v>44865</v>
      </c>
      <c r="AA291" s="7">
        <v>44851</v>
      </c>
      <c r="AB291">
        <v>10.5</v>
      </c>
      <c r="AC291">
        <v>371</v>
      </c>
      <c r="AD291">
        <v>210</v>
      </c>
      <c r="AE291">
        <v>307</v>
      </c>
      <c r="AF291">
        <v>0.7</v>
      </c>
      <c r="AG291">
        <v>316</v>
      </c>
      <c r="AH291">
        <v>1.02</v>
      </c>
      <c r="AI291">
        <v>4.7</v>
      </c>
      <c r="AJ291">
        <v>95</v>
      </c>
      <c r="AK291">
        <v>6.2</v>
      </c>
      <c r="AL291">
        <v>123.03</v>
      </c>
      <c r="AM291">
        <v>170</v>
      </c>
      <c r="AN291">
        <v>39</v>
      </c>
      <c r="AP291">
        <v>166</v>
      </c>
      <c r="AQ291" t="s">
        <v>780</v>
      </c>
      <c r="AR291">
        <v>135.1</v>
      </c>
      <c r="AS291">
        <v>185</v>
      </c>
      <c r="AT291">
        <v>3.4225000000000003</v>
      </c>
      <c r="AU291">
        <v>39.474068663257846</v>
      </c>
      <c r="AV291" s="4">
        <v>128</v>
      </c>
      <c r="AW291" t="s">
        <v>760</v>
      </c>
      <c r="AX291">
        <v>80</v>
      </c>
      <c r="AY291" t="s">
        <v>760</v>
      </c>
      <c r="AZ291" s="11">
        <v>139.80000000000001</v>
      </c>
      <c r="BA291" s="6">
        <v>44851</v>
      </c>
      <c r="BD291" s="8"/>
      <c r="BF291" s="7">
        <v>45230</v>
      </c>
      <c r="BG291" s="7">
        <v>45096</v>
      </c>
      <c r="BH291">
        <v>6.6</v>
      </c>
      <c r="BI291">
        <v>287</v>
      </c>
      <c r="BW291" t="s">
        <v>558</v>
      </c>
      <c r="BX291">
        <v>126.5</v>
      </c>
      <c r="BY291">
        <v>184.7</v>
      </c>
      <c r="BZ291">
        <v>37.081452267963179</v>
      </c>
      <c r="CA291" s="7">
        <v>45595</v>
      </c>
      <c r="CB291" s="7"/>
      <c r="CV291" s="7">
        <v>45960</v>
      </c>
      <c r="CW291" s="7"/>
      <c r="DR291" s="7">
        <v>46325</v>
      </c>
      <c r="DS291" s="7"/>
      <c r="EN291" s="7">
        <v>46690</v>
      </c>
      <c r="EO291" s="7"/>
      <c r="FJ291" s="12">
        <v>1</v>
      </c>
      <c r="FK291" s="11">
        <v>0</v>
      </c>
      <c r="FL291">
        <v>0</v>
      </c>
      <c r="FM291">
        <v>0</v>
      </c>
      <c r="FN291">
        <v>0</v>
      </c>
      <c r="FO291" s="5">
        <v>0</v>
      </c>
      <c r="FP291" s="12">
        <v>1</v>
      </c>
      <c r="FQ291">
        <v>0</v>
      </c>
      <c r="FR291">
        <v>0</v>
      </c>
      <c r="FS291">
        <v>0</v>
      </c>
      <c r="FT291">
        <v>0</v>
      </c>
      <c r="FU291" s="5">
        <v>0</v>
      </c>
      <c r="FV291" s="12">
        <v>1</v>
      </c>
      <c r="FW291">
        <v>0</v>
      </c>
      <c r="FX291">
        <v>0</v>
      </c>
      <c r="FY291">
        <v>0</v>
      </c>
      <c r="FZ291">
        <v>0</v>
      </c>
      <c r="GA291" s="5">
        <v>0</v>
      </c>
      <c r="GB291" s="4">
        <v>1</v>
      </c>
      <c r="GC291">
        <v>0</v>
      </c>
      <c r="GD291">
        <v>0</v>
      </c>
      <c r="GE291">
        <v>0</v>
      </c>
      <c r="GF291">
        <v>0</v>
      </c>
      <c r="GG291" s="5">
        <v>0</v>
      </c>
      <c r="GH291" s="4">
        <v>1</v>
      </c>
      <c r="GI291">
        <v>0</v>
      </c>
      <c r="GJ291">
        <v>0</v>
      </c>
      <c r="GK291">
        <v>0</v>
      </c>
      <c r="GL291">
        <v>0</v>
      </c>
      <c r="GM291" s="5">
        <v>0</v>
      </c>
      <c r="GN291" s="12">
        <v>1</v>
      </c>
      <c r="GO291">
        <v>0</v>
      </c>
      <c r="GP291">
        <v>0</v>
      </c>
      <c r="GQ291">
        <v>0</v>
      </c>
      <c r="GR291">
        <v>0</v>
      </c>
      <c r="GS291" s="5">
        <v>0</v>
      </c>
      <c r="GV291">
        <v>0</v>
      </c>
      <c r="GX291">
        <v>0</v>
      </c>
      <c r="GZ291">
        <v>0</v>
      </c>
      <c r="HB291">
        <v>0</v>
      </c>
      <c r="HD291">
        <v>0</v>
      </c>
      <c r="HF291" s="7">
        <v>45096</v>
      </c>
      <c r="HG291" s="4"/>
      <c r="HX291" s="5"/>
      <c r="HY291" s="4"/>
      <c r="IJ291" s="5"/>
      <c r="IW291">
        <f t="shared" si="36"/>
        <v>740.17852447041628</v>
      </c>
      <c r="IX291">
        <f t="shared" si="37"/>
        <v>1287.2352081811539</v>
      </c>
      <c r="IY291">
        <f t="shared" si="38"/>
        <v>64.902866033601157</v>
      </c>
      <c r="IZ291" s="75">
        <f t="shared" si="39"/>
        <v>3.4225000000000003</v>
      </c>
      <c r="JA291" t="e">
        <v>#NAME?</v>
      </c>
      <c r="JB291">
        <v>1174.0740969999999</v>
      </c>
      <c r="JC291">
        <v>438.47680700000001</v>
      </c>
      <c r="JD291">
        <v>302.73452800000001</v>
      </c>
      <c r="JE291">
        <v>7.5273589999999997</v>
      </c>
      <c r="JF291">
        <v>8.5001090000000001</v>
      </c>
      <c r="JG291">
        <v>66.639015999999998</v>
      </c>
      <c r="JH291">
        <v>80.646602000000001</v>
      </c>
      <c r="JI291">
        <v>127.01524999999999</v>
      </c>
      <c r="JJ291">
        <f t="shared" si="40"/>
        <v>207.66185200000001</v>
      </c>
      <c r="JK291">
        <f t="shared" si="41"/>
        <v>60.675486340394443</v>
      </c>
      <c r="JL291">
        <f t="shared" si="42"/>
        <v>23.563652885317747</v>
      </c>
      <c r="JM291">
        <f t="shared" si="43"/>
        <v>37.111833455076692</v>
      </c>
      <c r="JN291">
        <v>24.470357</v>
      </c>
      <c r="JO291">
        <v>0.61512100000000003</v>
      </c>
      <c r="JP291">
        <v>260.15596900000003</v>
      </c>
      <c r="JQ291">
        <v>276.57537500000001</v>
      </c>
      <c r="JR291">
        <v>2235.4712500000001</v>
      </c>
      <c r="JS291">
        <v>2533.261</v>
      </c>
      <c r="JT291">
        <v>4405.5625</v>
      </c>
      <c r="JU291">
        <v>906.23006299999997</v>
      </c>
      <c r="JV291">
        <v>26.390104000000001</v>
      </c>
      <c r="JW291">
        <v>25.091199</v>
      </c>
      <c r="JX291">
        <v>28.333696</v>
      </c>
      <c r="JY291">
        <v>222.13005899999999</v>
      </c>
      <c r="JZ291">
        <f t="shared" si="44"/>
        <v>64.902866033601157</v>
      </c>
      <c r="KA291">
        <v>268.82201199999997</v>
      </c>
      <c r="KB291">
        <v>423.38418000000001</v>
      </c>
      <c r="KC291">
        <v>81.567856000000006</v>
      </c>
      <c r="KD291">
        <v>2.0504020000000001</v>
      </c>
      <c r="KE291">
        <v>25.505488</v>
      </c>
      <c r="KF291">
        <v>27.115234000000001</v>
      </c>
      <c r="KG291">
        <v>219.163848</v>
      </c>
      <c r="KH291">
        <v>248.358926</v>
      </c>
      <c r="KI291">
        <v>431.917891</v>
      </c>
      <c r="KJ291">
        <v>88.846084000000005</v>
      </c>
      <c r="KK291">
        <v>2.5872649999999999</v>
      </c>
      <c r="KL291">
        <v>-47.068676000000004</v>
      </c>
      <c r="KM291">
        <v>429.008667</v>
      </c>
      <c r="KN291">
        <v>39.628776999999999</v>
      </c>
      <c r="KO291">
        <v>-111.36695899999999</v>
      </c>
      <c r="KP291">
        <v>-112.75773599999999</v>
      </c>
      <c r="KQ291">
        <v>-5.4685589999999999</v>
      </c>
      <c r="KR291">
        <v>42.151501000000003</v>
      </c>
      <c r="KS291">
        <v>-36.296844</v>
      </c>
      <c r="KT291">
        <v>378.796356</v>
      </c>
      <c r="KU291">
        <v>36.584408000000003</v>
      </c>
      <c r="KV291">
        <v>-116.268593</v>
      </c>
      <c r="KW291">
        <v>-118.93377700000001</v>
      </c>
      <c r="KX291">
        <v>-71.625159999999994</v>
      </c>
      <c r="KY291">
        <v>69.097672000000003</v>
      </c>
      <c r="KZ291">
        <v>-38.156261000000001</v>
      </c>
      <c r="LA291">
        <v>344.74917599999998</v>
      </c>
      <c r="LB291">
        <v>35.889544999999998</v>
      </c>
      <c r="LC291">
        <v>-114.85858899999999</v>
      </c>
      <c r="LD291">
        <v>-118.84869399999999</v>
      </c>
      <c r="LE291">
        <v>-53.834620999999999</v>
      </c>
      <c r="LF291">
        <v>46.181156000000001</v>
      </c>
      <c r="LG291">
        <v>0.63493599999999994</v>
      </c>
      <c r="LH291">
        <v>0.75705900000000004</v>
      </c>
      <c r="LI291" t="s">
        <v>1986</v>
      </c>
      <c r="LJ291" t="s">
        <v>1986</v>
      </c>
      <c r="LK291">
        <v>0.38835500000000001</v>
      </c>
      <c r="LL291">
        <v>0</v>
      </c>
      <c r="LM291" t="s">
        <v>1986</v>
      </c>
      <c r="LN291">
        <v>7.1975509999999998</v>
      </c>
      <c r="LO291" t="s">
        <v>1986</v>
      </c>
      <c r="LP291" t="s">
        <v>1986</v>
      </c>
      <c r="LQ291">
        <v>-17.154185999999999</v>
      </c>
      <c r="LR291">
        <v>0.62228499999999998</v>
      </c>
      <c r="LS291">
        <v>21.976437000000001</v>
      </c>
      <c r="LT291">
        <v>2860.9202500000001</v>
      </c>
      <c r="LU291">
        <v>397.485187</v>
      </c>
      <c r="LV291">
        <v>28.261475000000001</v>
      </c>
      <c r="LW291">
        <v>45.415661</v>
      </c>
    </row>
    <row r="292" spans="1:335" ht="16.149999999999999" customHeight="1" x14ac:dyDescent="0.3">
      <c r="A292">
        <v>311</v>
      </c>
      <c r="B292">
        <v>10758287</v>
      </c>
      <c r="C292" t="s">
        <v>421</v>
      </c>
      <c r="D292" t="s">
        <v>134</v>
      </c>
      <c r="E292" s="8" t="s">
        <v>2182</v>
      </c>
      <c r="F292">
        <v>1</v>
      </c>
      <c r="I292" s="77" t="s">
        <v>2157</v>
      </c>
      <c r="J292" s="100"/>
      <c r="K292" s="100">
        <v>0</v>
      </c>
      <c r="L292" s="85"/>
      <c r="M292" s="100"/>
      <c r="N292" s="100"/>
      <c r="O292" s="95" t="s">
        <v>2286</v>
      </c>
      <c r="P292" s="100"/>
      <c r="Q292" s="140" t="s">
        <v>2277</v>
      </c>
      <c r="R292" s="100"/>
      <c r="S292" s="95" t="s">
        <v>2277</v>
      </c>
      <c r="T292" s="100"/>
      <c r="U292" s="100">
        <v>0</v>
      </c>
      <c r="V292" s="95"/>
      <c r="W292" s="140" t="s">
        <v>2281</v>
      </c>
      <c r="X292" s="100"/>
      <c r="Y292">
        <v>0</v>
      </c>
      <c r="Z292" s="7">
        <v>44922</v>
      </c>
      <c r="AA292" s="7">
        <v>44939</v>
      </c>
      <c r="AB292">
        <v>4</v>
      </c>
      <c r="AC292">
        <v>287</v>
      </c>
      <c r="AD292">
        <v>18</v>
      </c>
      <c r="AE292">
        <v>28</v>
      </c>
      <c r="AF292">
        <v>0.5</v>
      </c>
      <c r="AG292">
        <v>314</v>
      </c>
      <c r="AH292">
        <v>1</v>
      </c>
      <c r="AI292">
        <v>4.3</v>
      </c>
      <c r="AJ292">
        <v>92</v>
      </c>
      <c r="AL292">
        <v>124.539</v>
      </c>
      <c r="AM292">
        <v>235</v>
      </c>
      <c r="AN292">
        <v>61</v>
      </c>
      <c r="AP292">
        <v>177</v>
      </c>
      <c r="AQ292" t="s">
        <v>781</v>
      </c>
      <c r="AR292">
        <v>80.900000000000006</v>
      </c>
      <c r="AS292">
        <v>156.69999999999999</v>
      </c>
      <c r="AT292">
        <v>2.455489</v>
      </c>
      <c r="AU292">
        <v>32.946594344344447</v>
      </c>
      <c r="AV292" s="4">
        <v>122</v>
      </c>
      <c r="AW292" t="s">
        <v>536</v>
      </c>
      <c r="AX292">
        <v>79</v>
      </c>
      <c r="AY292" t="s">
        <v>536</v>
      </c>
      <c r="AZ292" s="11">
        <v>98.2</v>
      </c>
      <c r="BA292" s="6">
        <v>44939</v>
      </c>
      <c r="BD292" s="8"/>
      <c r="BF292" s="7">
        <v>45287</v>
      </c>
      <c r="BG292" s="7">
        <v>44939</v>
      </c>
      <c r="BH292">
        <v>4</v>
      </c>
      <c r="BI292">
        <v>287</v>
      </c>
      <c r="BW292" t="s">
        <v>781</v>
      </c>
      <c r="BX292">
        <v>82.3</v>
      </c>
      <c r="BY292">
        <v>156.69999999999999</v>
      </c>
      <c r="BZ292">
        <v>33.516745544370181</v>
      </c>
      <c r="CA292" s="7">
        <v>45652</v>
      </c>
      <c r="CB292" s="7"/>
      <c r="CV292" s="7">
        <v>46017</v>
      </c>
      <c r="CW292" s="7"/>
      <c r="DR292" s="7">
        <v>46382</v>
      </c>
      <c r="DS292" s="7"/>
      <c r="EN292" s="7">
        <v>46747</v>
      </c>
      <c r="EO292" s="7"/>
      <c r="FJ292" s="12">
        <v>0</v>
      </c>
      <c r="FK292" s="11">
        <v>0</v>
      </c>
      <c r="FL292">
        <v>0</v>
      </c>
      <c r="FM292">
        <v>0</v>
      </c>
      <c r="FN292">
        <v>0</v>
      </c>
      <c r="FO292" s="5">
        <v>0</v>
      </c>
      <c r="FP292" s="12">
        <v>1</v>
      </c>
      <c r="FQ292">
        <v>0</v>
      </c>
      <c r="FR292">
        <v>0</v>
      </c>
      <c r="FS292">
        <v>0</v>
      </c>
      <c r="FT292">
        <v>0</v>
      </c>
      <c r="FU292" s="5">
        <v>0</v>
      </c>
      <c r="FV292" s="12">
        <v>1</v>
      </c>
      <c r="FW292">
        <v>0</v>
      </c>
      <c r="FX292">
        <v>0</v>
      </c>
      <c r="FY292">
        <v>0</v>
      </c>
      <c r="FZ292">
        <v>0</v>
      </c>
      <c r="GA292" s="5">
        <v>0</v>
      </c>
      <c r="GB292" s="4">
        <v>1</v>
      </c>
      <c r="GC292">
        <v>0</v>
      </c>
      <c r="GD292">
        <v>0</v>
      </c>
      <c r="GE292">
        <v>0</v>
      </c>
      <c r="GF292">
        <v>0</v>
      </c>
      <c r="GG292" s="5">
        <v>0</v>
      </c>
      <c r="GH292" s="4">
        <v>1</v>
      </c>
      <c r="GI292">
        <v>0</v>
      </c>
      <c r="GJ292">
        <v>0</v>
      </c>
      <c r="GK292">
        <v>0</v>
      </c>
      <c r="GL292">
        <v>0</v>
      </c>
      <c r="GM292" s="5">
        <v>0</v>
      </c>
      <c r="GN292" s="12">
        <v>1</v>
      </c>
      <c r="GO292">
        <v>0</v>
      </c>
      <c r="GP292">
        <v>0</v>
      </c>
      <c r="GQ292">
        <v>0</v>
      </c>
      <c r="GR292">
        <v>0</v>
      </c>
      <c r="GS292" s="5">
        <v>0</v>
      </c>
      <c r="GT292" s="76"/>
      <c r="GU292" s="76"/>
      <c r="GV292">
        <v>0</v>
      </c>
      <c r="GX292">
        <v>0</v>
      </c>
      <c r="GZ292">
        <v>0</v>
      </c>
      <c r="HB292">
        <v>0</v>
      </c>
      <c r="HD292">
        <v>0</v>
      </c>
      <c r="HF292" s="7">
        <v>45033</v>
      </c>
      <c r="HG292" s="4"/>
      <c r="HX292" s="5"/>
      <c r="HY292" s="4"/>
      <c r="IJ292" s="5"/>
      <c r="IW292">
        <f t="shared" si="36"/>
        <v>767.37596869707011</v>
      </c>
      <c r="IX292">
        <f t="shared" si="37"/>
        <v>1378.3052988630777</v>
      </c>
      <c r="IY292">
        <f t="shared" si="38"/>
        <v>48.686148054420116</v>
      </c>
      <c r="IZ292" s="75">
        <f t="shared" si="39"/>
        <v>2.455489</v>
      </c>
      <c r="JA292" t="e">
        <v>#NAME?</v>
      </c>
      <c r="JB292">
        <v>988.74475099999995</v>
      </c>
      <c r="JC292">
        <v>371.85601800000001</v>
      </c>
      <c r="JD292">
        <v>251.80801400000001</v>
      </c>
      <c r="JE292">
        <v>5.3210899999999999</v>
      </c>
      <c r="JF292">
        <v>6.4956170000000002</v>
      </c>
      <c r="JG292">
        <v>35.864491999999998</v>
      </c>
      <c r="JH292">
        <v>54.699781000000002</v>
      </c>
      <c r="JI292">
        <v>92.233187000000001</v>
      </c>
      <c r="JJ292">
        <f t="shared" si="40"/>
        <v>146.93296800000002</v>
      </c>
      <c r="JK292">
        <f t="shared" si="41"/>
        <v>59.83857716324529</v>
      </c>
      <c r="JL292">
        <f t="shared" si="42"/>
        <v>22.276532698782198</v>
      </c>
      <c r="JM292">
        <f t="shared" si="43"/>
        <v>37.562044464463085</v>
      </c>
      <c r="JN292">
        <v>34.784269999999999</v>
      </c>
      <c r="JO292">
        <v>0.51439100000000004</v>
      </c>
      <c r="JP292">
        <v>199.043656</v>
      </c>
      <c r="JQ292">
        <v>228.269656</v>
      </c>
      <c r="JR292">
        <v>1248.84725</v>
      </c>
      <c r="JS292">
        <v>1884.28325</v>
      </c>
      <c r="JT292">
        <v>3384.4135000000001</v>
      </c>
      <c r="JU292">
        <v>1121.815625</v>
      </c>
      <c r="JV292">
        <v>20.958580000000001</v>
      </c>
      <c r="JW292">
        <v>17.736968000000001</v>
      </c>
      <c r="JX292">
        <v>21.652056000000002</v>
      </c>
      <c r="JY292">
        <v>119.548301</v>
      </c>
      <c r="JZ292">
        <f t="shared" si="44"/>
        <v>48.686148054420116</v>
      </c>
      <c r="KA292">
        <v>182.33259799999999</v>
      </c>
      <c r="KB292">
        <v>307.44394499999999</v>
      </c>
      <c r="KC292">
        <v>115.947568</v>
      </c>
      <c r="KD292">
        <v>1.714637</v>
      </c>
      <c r="KE292">
        <v>18.429967000000001</v>
      </c>
      <c r="KF292">
        <v>21.136078999999999</v>
      </c>
      <c r="KG292">
        <v>115.63401399999999</v>
      </c>
      <c r="KH292">
        <v>174.47068400000001</v>
      </c>
      <c r="KI292">
        <v>313.37164100000001</v>
      </c>
      <c r="KJ292">
        <v>103.871816</v>
      </c>
      <c r="KK292">
        <v>1.940609</v>
      </c>
      <c r="KL292">
        <v>-143.29338100000001</v>
      </c>
      <c r="KM292">
        <v>384.03277600000001</v>
      </c>
      <c r="KN292">
        <v>24.846342</v>
      </c>
      <c r="KO292">
        <v>-103.516479</v>
      </c>
      <c r="KP292">
        <v>-111.91692399999999</v>
      </c>
      <c r="KQ292">
        <v>53.082008000000002</v>
      </c>
      <c r="KR292">
        <v>26.590052</v>
      </c>
      <c r="KS292">
        <v>-138.412994</v>
      </c>
      <c r="KT292">
        <v>401.452698</v>
      </c>
      <c r="KU292">
        <v>24.092590000000001</v>
      </c>
      <c r="KV292">
        <v>-106.076172</v>
      </c>
      <c r="KW292">
        <v>-114.722511</v>
      </c>
      <c r="KX292">
        <v>27.396319999999999</v>
      </c>
      <c r="KY292">
        <v>25.894444</v>
      </c>
      <c r="KZ292">
        <v>-133.42233300000001</v>
      </c>
      <c r="LA292">
        <v>407.27279700000003</v>
      </c>
      <c r="LB292">
        <v>23.475902999999999</v>
      </c>
      <c r="LC292">
        <v>-106.84551999999999</v>
      </c>
      <c r="LD292">
        <v>-114.546577</v>
      </c>
      <c r="LE292">
        <v>15.468622</v>
      </c>
      <c r="LF292">
        <v>24.318926000000001</v>
      </c>
      <c r="LG292">
        <v>0.59306000000000003</v>
      </c>
      <c r="LH292">
        <v>0.80380200000000002</v>
      </c>
      <c r="LI292" t="s">
        <v>1986</v>
      </c>
      <c r="LJ292" t="s">
        <v>1986</v>
      </c>
      <c r="LK292">
        <v>0.37227700000000002</v>
      </c>
      <c r="LL292">
        <v>0</v>
      </c>
      <c r="LM292" t="s">
        <v>1986</v>
      </c>
      <c r="LN292">
        <v>8.7969600000000003</v>
      </c>
      <c r="LO292" t="s">
        <v>1986</v>
      </c>
      <c r="LP292" t="s">
        <v>1986</v>
      </c>
      <c r="LQ292">
        <v>-16.005745000000001</v>
      </c>
      <c r="LR292">
        <v>0.86141400000000001</v>
      </c>
      <c r="LS292">
        <v>0.161213</v>
      </c>
      <c r="LT292">
        <v>1461.751</v>
      </c>
      <c r="LU292">
        <v>166.165469</v>
      </c>
      <c r="LV292">
        <v>99.487601999999995</v>
      </c>
      <c r="LW292">
        <v>115.493347</v>
      </c>
    </row>
    <row r="293" spans="1:335" ht="16.149999999999999" customHeight="1" x14ac:dyDescent="0.3">
      <c r="A293">
        <v>312</v>
      </c>
      <c r="B293">
        <v>10830200</v>
      </c>
      <c r="C293" t="s">
        <v>422</v>
      </c>
      <c r="D293" t="s">
        <v>135</v>
      </c>
      <c r="E293" s="8" t="s">
        <v>128</v>
      </c>
      <c r="F293">
        <v>2</v>
      </c>
      <c r="G293">
        <v>3</v>
      </c>
      <c r="I293" s="77" t="s">
        <v>2148</v>
      </c>
      <c r="J293" s="101">
        <v>1</v>
      </c>
      <c r="K293" s="101">
        <v>0</v>
      </c>
      <c r="M293" s="101">
        <v>3</v>
      </c>
      <c r="N293" s="139">
        <v>45014</v>
      </c>
      <c r="O293" s="141" t="s">
        <v>2286</v>
      </c>
      <c r="P293" s="101"/>
      <c r="Q293" s="98" t="s">
        <v>2277</v>
      </c>
      <c r="R293" s="101"/>
      <c r="S293" s="98" t="s">
        <v>2278</v>
      </c>
      <c r="T293" s="139">
        <v>45014</v>
      </c>
      <c r="U293" s="101">
        <v>0</v>
      </c>
      <c r="V293" s="141"/>
      <c r="W293" s="141" t="s">
        <v>2278</v>
      </c>
      <c r="X293" s="139">
        <v>45101</v>
      </c>
      <c r="Y293">
        <v>0</v>
      </c>
      <c r="Z293" s="7">
        <v>45108</v>
      </c>
      <c r="AA293" s="7"/>
      <c r="AD293">
        <v>53</v>
      </c>
      <c r="AE293">
        <v>95</v>
      </c>
      <c r="AF293">
        <v>4.2</v>
      </c>
      <c r="AG293">
        <v>261</v>
      </c>
      <c r="AH293">
        <v>1.01</v>
      </c>
      <c r="AI293">
        <v>3.7</v>
      </c>
      <c r="AJ293">
        <v>279</v>
      </c>
      <c r="AK293">
        <v>5.8</v>
      </c>
      <c r="AL293">
        <v>108.63200000000001</v>
      </c>
      <c r="AM293">
        <v>120</v>
      </c>
      <c r="AN293">
        <v>6</v>
      </c>
      <c r="AO293">
        <v>38</v>
      </c>
      <c r="AP293">
        <v>171</v>
      </c>
      <c r="AR293">
        <v>68.099999999999994</v>
      </c>
      <c r="AS293">
        <v>169.5</v>
      </c>
      <c r="AT293">
        <v>2.8730250000000002</v>
      </c>
      <c r="AU293">
        <v>23.70323961678022</v>
      </c>
      <c r="AV293" s="4">
        <v>104</v>
      </c>
      <c r="AW293" t="s">
        <v>1915</v>
      </c>
      <c r="AX293">
        <v>64</v>
      </c>
      <c r="AY293" t="s">
        <v>1915</v>
      </c>
      <c r="AZ293" s="11"/>
      <c r="BB293" s="4">
        <v>1</v>
      </c>
      <c r="BC293" t="s">
        <v>1947</v>
      </c>
      <c r="BD293" s="8" t="s">
        <v>1969</v>
      </c>
      <c r="BE293" s="5" t="s">
        <v>1950</v>
      </c>
      <c r="BF293" s="7">
        <v>45473</v>
      </c>
      <c r="BG293" s="7"/>
      <c r="BX293">
        <v>72.3</v>
      </c>
      <c r="BY293">
        <v>169.9</v>
      </c>
      <c r="BZ293">
        <v>25.046759146830475</v>
      </c>
      <c r="CA293" s="7">
        <v>45838</v>
      </c>
      <c r="CB293" s="7"/>
      <c r="CV293" s="7">
        <v>46203</v>
      </c>
      <c r="CW293" s="7"/>
      <c r="DR293" s="7">
        <v>46568</v>
      </c>
      <c r="DS293" s="7"/>
      <c r="EN293" s="7">
        <v>46933</v>
      </c>
      <c r="EO293" s="7"/>
      <c r="FJ293" s="12">
        <v>0</v>
      </c>
      <c r="FK293" s="11">
        <v>1</v>
      </c>
      <c r="FL293">
        <v>0</v>
      </c>
      <c r="FM293">
        <v>0</v>
      </c>
      <c r="FN293">
        <v>0</v>
      </c>
      <c r="FO293" s="5">
        <v>0</v>
      </c>
      <c r="FP293" s="12">
        <v>2</v>
      </c>
      <c r="FQ293">
        <v>1</v>
      </c>
      <c r="FR293">
        <v>0</v>
      </c>
      <c r="FS293">
        <v>0</v>
      </c>
      <c r="FT293">
        <v>0</v>
      </c>
      <c r="FU293" s="5">
        <v>0</v>
      </c>
      <c r="FV293" s="12">
        <v>2</v>
      </c>
      <c r="FW293">
        <v>1</v>
      </c>
      <c r="FX293">
        <v>0</v>
      </c>
      <c r="FY293">
        <v>0</v>
      </c>
      <c r="FZ293">
        <v>0</v>
      </c>
      <c r="GA293" s="5">
        <v>0</v>
      </c>
      <c r="GB293" s="4">
        <v>2</v>
      </c>
      <c r="GC293">
        <v>1</v>
      </c>
      <c r="GD293">
        <v>0</v>
      </c>
      <c r="GE293">
        <v>0</v>
      </c>
      <c r="GF293">
        <v>0</v>
      </c>
      <c r="GG293" s="5">
        <v>0</v>
      </c>
      <c r="GH293" s="4">
        <v>2</v>
      </c>
      <c r="GI293">
        <v>1</v>
      </c>
      <c r="GJ293">
        <v>0</v>
      </c>
      <c r="GK293">
        <v>0</v>
      </c>
      <c r="GL293">
        <v>0</v>
      </c>
      <c r="GM293" s="5">
        <v>0</v>
      </c>
      <c r="GN293" s="12">
        <v>2</v>
      </c>
      <c r="GO293">
        <v>1</v>
      </c>
      <c r="GP293">
        <v>0</v>
      </c>
      <c r="GQ293">
        <v>0</v>
      </c>
      <c r="GR293">
        <v>0</v>
      </c>
      <c r="GS293" s="5">
        <v>0</v>
      </c>
      <c r="GV293">
        <v>1</v>
      </c>
      <c r="GW293" t="s">
        <v>1121</v>
      </c>
      <c r="GX293">
        <v>1</v>
      </c>
      <c r="GY293" t="s">
        <v>722</v>
      </c>
      <c r="GZ293">
        <v>0</v>
      </c>
      <c r="HB293">
        <v>1</v>
      </c>
      <c r="HC293" t="s">
        <v>1302</v>
      </c>
      <c r="HD293">
        <v>0</v>
      </c>
      <c r="HF293" s="7">
        <v>45222</v>
      </c>
      <c r="HG293" s="4"/>
      <c r="HI293" t="s">
        <v>1402</v>
      </c>
      <c r="HJ293" t="s">
        <v>876</v>
      </c>
      <c r="HK293" t="s">
        <v>1420</v>
      </c>
      <c r="HL293" t="s">
        <v>876</v>
      </c>
      <c r="HW293" t="s">
        <v>1454</v>
      </c>
      <c r="HX293" s="5" t="s">
        <v>1121</v>
      </c>
      <c r="HY293" s="4"/>
      <c r="IA293" t="s">
        <v>1514</v>
      </c>
      <c r="IB293" t="s">
        <v>722</v>
      </c>
      <c r="IC293" t="s">
        <v>1588</v>
      </c>
      <c r="ID293" t="s">
        <v>558</v>
      </c>
      <c r="IG293" t="s">
        <v>1631</v>
      </c>
      <c r="IH293" t="s">
        <v>1035</v>
      </c>
      <c r="II293" t="s">
        <v>1650</v>
      </c>
      <c r="IJ293" s="5" t="s">
        <v>558</v>
      </c>
      <c r="IW293">
        <f t="shared" si="36"/>
        <v>114.23188520809947</v>
      </c>
      <c r="IX293">
        <f t="shared" si="37"/>
        <v>139.12944544513186</v>
      </c>
      <c r="IY293">
        <f t="shared" si="38"/>
        <v>42.840686384559824</v>
      </c>
      <c r="IZ293" s="75">
        <f t="shared" si="39"/>
        <v>2.8730250000000002</v>
      </c>
      <c r="JA293" t="e">
        <v>#NAME?</v>
      </c>
      <c r="JB293">
        <v>875.51110800000004</v>
      </c>
      <c r="JC293">
        <v>332.81601000000001</v>
      </c>
      <c r="JD293">
        <v>218.62402299999999</v>
      </c>
      <c r="JE293">
        <v>3.7340990000000001</v>
      </c>
      <c r="JF293">
        <v>6.4489400000000003</v>
      </c>
      <c r="JG293">
        <v>30.770589999999999</v>
      </c>
      <c r="JH293">
        <v>32.751949000000003</v>
      </c>
      <c r="JI293">
        <v>27.800936</v>
      </c>
      <c r="JJ293">
        <f t="shared" si="40"/>
        <v>60.552885000000003</v>
      </c>
      <c r="JK293">
        <f t="shared" si="41"/>
        <v>21.076351580651057</v>
      </c>
      <c r="JL293">
        <f t="shared" si="42"/>
        <v>11.399813437056761</v>
      </c>
      <c r="JM293">
        <f t="shared" si="43"/>
        <v>9.6765381435942945</v>
      </c>
      <c r="JN293">
        <v>34.959542999999996</v>
      </c>
      <c r="JO293">
        <v>0.54773099999999997</v>
      </c>
      <c r="JP293">
        <v>45.642688</v>
      </c>
      <c r="JQ293">
        <v>72.183843999999993</v>
      </c>
      <c r="JR293">
        <v>424.67275000000001</v>
      </c>
      <c r="JS293">
        <v>328.19106199999999</v>
      </c>
      <c r="JT293">
        <v>399.722375</v>
      </c>
      <c r="JU293">
        <v>326.84315600000002</v>
      </c>
      <c r="JV293">
        <v>9.0661439999999995</v>
      </c>
      <c r="JW293">
        <v>14.936394</v>
      </c>
      <c r="JX293">
        <v>25.795762</v>
      </c>
      <c r="JY293">
        <v>123.082363</v>
      </c>
      <c r="JZ293">
        <f t="shared" si="44"/>
        <v>42.840686384559824</v>
      </c>
      <c r="KA293">
        <v>131.00779299999999</v>
      </c>
      <c r="KB293">
        <v>111.20374</v>
      </c>
      <c r="KC293">
        <v>139.83817400000001</v>
      </c>
      <c r="KD293">
        <v>2.190925</v>
      </c>
      <c r="KE293">
        <v>15.214229</v>
      </c>
      <c r="KF293">
        <v>24.061281999999999</v>
      </c>
      <c r="KG293">
        <v>141.55757800000001</v>
      </c>
      <c r="KH293">
        <v>109.397021</v>
      </c>
      <c r="KI293">
        <v>133.240791</v>
      </c>
      <c r="KJ293">
        <v>108.94772500000001</v>
      </c>
      <c r="KK293">
        <v>3.0220479999999998</v>
      </c>
      <c r="KL293">
        <v>-122.41831999999999</v>
      </c>
      <c r="KM293">
        <v>389.63799999999998</v>
      </c>
      <c r="KN293">
        <v>31.419729</v>
      </c>
      <c r="KO293">
        <v>-87.880234000000002</v>
      </c>
      <c r="KP293">
        <v>-89.408011999999999</v>
      </c>
      <c r="KQ293">
        <v>-14.034615000000001</v>
      </c>
      <c r="KR293">
        <v>28.343191000000001</v>
      </c>
      <c r="KS293">
        <v>-113.407524</v>
      </c>
      <c r="KT293">
        <v>420.23263500000002</v>
      </c>
      <c r="KU293">
        <v>32.814487</v>
      </c>
      <c r="KV293">
        <v>-88.774451999999997</v>
      </c>
      <c r="KW293">
        <v>-86.476699999999994</v>
      </c>
      <c r="KX293">
        <v>-54.184265000000003</v>
      </c>
      <c r="KY293">
        <v>34.921737999999998</v>
      </c>
      <c r="KZ293">
        <v>-118.237976</v>
      </c>
      <c r="LA293">
        <v>447.23089599999997</v>
      </c>
      <c r="LB293">
        <v>31.081699</v>
      </c>
      <c r="LC293">
        <v>-95.115227000000004</v>
      </c>
      <c r="LD293">
        <v>-93.803200000000004</v>
      </c>
      <c r="LE293">
        <v>-196.93263200000001</v>
      </c>
      <c r="LF293">
        <v>27.884685999999999</v>
      </c>
      <c r="LG293">
        <v>1.178088</v>
      </c>
      <c r="LH293">
        <v>0.66305899999999995</v>
      </c>
      <c r="LI293" t="s">
        <v>1986</v>
      </c>
      <c r="LJ293" t="s">
        <v>1986</v>
      </c>
      <c r="LK293">
        <v>0.54088199999999997</v>
      </c>
      <c r="LL293">
        <v>0</v>
      </c>
      <c r="LM293" t="s">
        <v>1986</v>
      </c>
      <c r="LN293">
        <v>3.4298329999999999</v>
      </c>
      <c r="LO293" t="s">
        <v>1986</v>
      </c>
      <c r="LP293" t="s">
        <v>1986</v>
      </c>
      <c r="LQ293">
        <v>4.9785769999999996</v>
      </c>
      <c r="LR293">
        <v>1.126708</v>
      </c>
      <c r="LS293">
        <v>12.619391999999999</v>
      </c>
      <c r="LT293">
        <v>1716.02775</v>
      </c>
      <c r="LU293">
        <v>500.323937</v>
      </c>
      <c r="LV293">
        <v>44.270409000000001</v>
      </c>
      <c r="LW293">
        <v>39.291831999999999</v>
      </c>
    </row>
    <row r="294" spans="1:335" ht="16.149999999999999" customHeight="1" x14ac:dyDescent="0.3">
      <c r="A294">
        <v>313</v>
      </c>
      <c r="B294">
        <v>10837314</v>
      </c>
      <c r="C294" t="s">
        <v>423</v>
      </c>
      <c r="D294" t="s">
        <v>135</v>
      </c>
      <c r="E294" s="8" t="s">
        <v>129</v>
      </c>
      <c r="F294">
        <v>2</v>
      </c>
      <c r="G294" t="s">
        <v>2178</v>
      </c>
      <c r="H294" s="77" t="s">
        <v>2180</v>
      </c>
      <c r="I294" s="77" t="s">
        <v>2177</v>
      </c>
      <c r="J294" s="101"/>
      <c r="K294" s="101">
        <v>0</v>
      </c>
      <c r="M294" s="101"/>
      <c r="N294" s="101"/>
      <c r="O294" s="141" t="s">
        <v>2286</v>
      </c>
      <c r="P294" s="101"/>
      <c r="Q294" s="98" t="s">
        <v>2277</v>
      </c>
      <c r="R294" s="101"/>
      <c r="S294" s="141" t="s">
        <v>2277</v>
      </c>
      <c r="T294" s="101"/>
      <c r="U294" s="101">
        <v>0</v>
      </c>
      <c r="V294" s="141"/>
      <c r="W294" s="98" t="s">
        <v>2281</v>
      </c>
      <c r="X294" s="101"/>
      <c r="Y294">
        <v>0</v>
      </c>
      <c r="Z294" s="7">
        <v>45038</v>
      </c>
      <c r="AA294" s="7">
        <v>45042</v>
      </c>
      <c r="AB294">
        <v>9.8000000000000007</v>
      </c>
      <c r="AC294">
        <v>362</v>
      </c>
      <c r="AD294">
        <v>62</v>
      </c>
      <c r="AE294">
        <v>158</v>
      </c>
      <c r="AF294">
        <v>0.6</v>
      </c>
      <c r="AG294">
        <v>278</v>
      </c>
      <c r="AH294">
        <v>1.01</v>
      </c>
      <c r="AI294">
        <v>4.8</v>
      </c>
      <c r="AJ294">
        <v>95</v>
      </c>
      <c r="AL294">
        <v>86.533000000000001</v>
      </c>
      <c r="AM294">
        <v>312</v>
      </c>
      <c r="AQ294" t="s">
        <v>773</v>
      </c>
      <c r="AR294">
        <v>90</v>
      </c>
      <c r="AS294">
        <v>180</v>
      </c>
      <c r="AT294">
        <v>3.24</v>
      </c>
      <c r="AU294">
        <v>27.777777777777775</v>
      </c>
      <c r="AV294" s="4">
        <v>118</v>
      </c>
      <c r="AW294" t="s">
        <v>1906</v>
      </c>
      <c r="AX294">
        <v>84</v>
      </c>
      <c r="AY294" t="s">
        <v>1906</v>
      </c>
      <c r="AZ294" s="11">
        <v>106.8</v>
      </c>
      <c r="BA294" s="6">
        <v>45042</v>
      </c>
      <c r="BD294" s="8"/>
      <c r="BF294" s="7">
        <v>45403</v>
      </c>
      <c r="BG294" s="7">
        <v>45042</v>
      </c>
      <c r="BH294">
        <v>9.8000000000000007</v>
      </c>
      <c r="BI294">
        <v>362</v>
      </c>
      <c r="BX294">
        <v>89.9</v>
      </c>
      <c r="BY294">
        <v>181.1</v>
      </c>
      <c r="BZ294">
        <v>27.410868180555603</v>
      </c>
      <c r="CA294" s="7">
        <v>45768</v>
      </c>
      <c r="CB294" s="7"/>
      <c r="CV294" s="7">
        <v>46133</v>
      </c>
      <c r="CW294" s="7"/>
      <c r="DR294" s="7">
        <v>46498</v>
      </c>
      <c r="DS294" s="7"/>
      <c r="EN294" s="7">
        <v>46863</v>
      </c>
      <c r="EO294" s="7"/>
      <c r="FJ294" s="12">
        <v>0</v>
      </c>
      <c r="FK294" s="11">
        <v>0</v>
      </c>
      <c r="FL294">
        <v>0</v>
      </c>
      <c r="FM294">
        <v>0</v>
      </c>
      <c r="FN294">
        <v>0</v>
      </c>
      <c r="FO294" s="5">
        <v>0</v>
      </c>
      <c r="FP294" s="12">
        <v>0</v>
      </c>
      <c r="FQ294">
        <v>0</v>
      </c>
      <c r="FR294">
        <v>0</v>
      </c>
      <c r="FS294">
        <v>0</v>
      </c>
      <c r="FT294">
        <v>0</v>
      </c>
      <c r="FU294" s="5">
        <v>0</v>
      </c>
      <c r="FV294" s="12">
        <v>0</v>
      </c>
      <c r="FW294">
        <v>0</v>
      </c>
      <c r="FX294">
        <v>0</v>
      </c>
      <c r="FY294">
        <v>0</v>
      </c>
      <c r="FZ294">
        <v>0</v>
      </c>
      <c r="GA294" s="5">
        <v>0</v>
      </c>
      <c r="GB294" s="4">
        <v>0</v>
      </c>
      <c r="GC294">
        <v>0</v>
      </c>
      <c r="GD294">
        <v>0</v>
      </c>
      <c r="GE294">
        <v>0</v>
      </c>
      <c r="GF294">
        <v>0</v>
      </c>
      <c r="GG294" s="5">
        <v>0</v>
      </c>
      <c r="GH294" s="4">
        <v>0</v>
      </c>
      <c r="GI294">
        <v>0</v>
      </c>
      <c r="GJ294">
        <v>0</v>
      </c>
      <c r="GK294">
        <v>0</v>
      </c>
      <c r="GL294">
        <v>0</v>
      </c>
      <c r="GM294" s="5">
        <v>0</v>
      </c>
      <c r="GN294" s="12">
        <v>0</v>
      </c>
      <c r="GO294">
        <v>0</v>
      </c>
      <c r="GP294">
        <v>0</v>
      </c>
      <c r="GQ294">
        <v>0</v>
      </c>
      <c r="GR294">
        <v>0</v>
      </c>
      <c r="GS294" s="5">
        <v>0</v>
      </c>
      <c r="GV294">
        <v>0</v>
      </c>
      <c r="GX294">
        <v>0</v>
      </c>
      <c r="GZ294">
        <v>0</v>
      </c>
      <c r="HB294">
        <v>0</v>
      </c>
      <c r="HD294">
        <v>0</v>
      </c>
      <c r="HF294" s="7">
        <v>45170</v>
      </c>
      <c r="HG294" s="4"/>
      <c r="HX294" s="5"/>
      <c r="HY294" s="4"/>
      <c r="IJ294" s="5"/>
      <c r="IW294">
        <f t="shared" si="36"/>
        <v>316.84402006172837</v>
      </c>
      <c r="IX294">
        <f t="shared" si="37"/>
        <v>414.73668981481478</v>
      </c>
      <c r="IY294">
        <f t="shared" si="38"/>
        <v>64.61053858024691</v>
      </c>
      <c r="IZ294" s="75">
        <f t="shared" si="39"/>
        <v>3.24</v>
      </c>
      <c r="JA294" t="e">
        <v>#NAME?</v>
      </c>
      <c r="JB294">
        <v>925.75469999999996</v>
      </c>
      <c r="JC294">
        <v>339.64801</v>
      </c>
      <c r="JD294">
        <v>245.952011</v>
      </c>
      <c r="JE294">
        <v>4.6962000000000002</v>
      </c>
      <c r="JF294">
        <v>7.1419389999999998</v>
      </c>
      <c r="JG294">
        <v>52.334535000000002</v>
      </c>
      <c r="JH294">
        <v>35.521563</v>
      </c>
      <c r="JI294">
        <v>45.335476999999997</v>
      </c>
      <c r="JJ294">
        <f t="shared" si="40"/>
        <v>80.857039999999998</v>
      </c>
      <c r="JK294">
        <f t="shared" si="41"/>
        <v>24.955876543209875</v>
      </c>
      <c r="JL294">
        <f t="shared" si="42"/>
        <v>10.963445370370369</v>
      </c>
      <c r="JM294">
        <f t="shared" si="43"/>
        <v>13.992431172839504</v>
      </c>
      <c r="JN294">
        <v>14.633951</v>
      </c>
      <c r="JO294">
        <v>0.58821599999999996</v>
      </c>
      <c r="JP294">
        <v>137.47103100000001</v>
      </c>
      <c r="JQ294">
        <v>194.154078</v>
      </c>
      <c r="JR294">
        <v>1493.0606250000001</v>
      </c>
      <c r="JS294">
        <v>1026.574625</v>
      </c>
      <c r="JT294">
        <v>1343.746875</v>
      </c>
      <c r="JU294">
        <v>434.40806300000003</v>
      </c>
      <c r="JV294">
        <v>19.070574000000001</v>
      </c>
      <c r="JW294">
        <v>18.784801000000002</v>
      </c>
      <c r="JX294">
        <v>28.567758999999999</v>
      </c>
      <c r="JY294">
        <v>209.338145</v>
      </c>
      <c r="JZ294">
        <f t="shared" si="44"/>
        <v>64.61053858024691</v>
      </c>
      <c r="KA294">
        <v>142.08625000000001</v>
      </c>
      <c r="KB294">
        <v>181.341914</v>
      </c>
      <c r="KC294">
        <v>58.535806000000001</v>
      </c>
      <c r="KD294">
        <v>2.3528630000000001</v>
      </c>
      <c r="KE294">
        <v>18.961521000000001</v>
      </c>
      <c r="KF294">
        <v>26.779872999999998</v>
      </c>
      <c r="KG294">
        <v>205.93939499999999</v>
      </c>
      <c r="KH294">
        <v>141.59649400000001</v>
      </c>
      <c r="KI294">
        <v>185.34439499999999</v>
      </c>
      <c r="KJ294">
        <v>59.918349999999997</v>
      </c>
      <c r="KK294">
        <v>2.6304240000000001</v>
      </c>
      <c r="KL294">
        <v>-93.358718999999994</v>
      </c>
      <c r="KM294">
        <v>279.05584700000003</v>
      </c>
      <c r="KN294">
        <v>44.148910999999998</v>
      </c>
      <c r="KO294">
        <v>-103.963989</v>
      </c>
      <c r="KP294">
        <v>-99.821121000000005</v>
      </c>
      <c r="KQ294">
        <v>-5.897189</v>
      </c>
      <c r="KR294">
        <v>34.01247</v>
      </c>
      <c r="KS294">
        <v>-77.261664999999994</v>
      </c>
      <c r="KT294">
        <v>347.488159</v>
      </c>
      <c r="KU294">
        <v>48.526211000000004</v>
      </c>
      <c r="KV294">
        <v>-108.974594</v>
      </c>
      <c r="KW294">
        <v>-104.78488900000001</v>
      </c>
      <c r="KX294">
        <v>-43.747436999999998</v>
      </c>
      <c r="KY294">
        <v>37.238864999999997</v>
      </c>
      <c r="KZ294">
        <v>-78.669319000000002</v>
      </c>
      <c r="LA294">
        <v>310.95550500000002</v>
      </c>
      <c r="LB294">
        <v>47.907958999999998</v>
      </c>
      <c r="LC294">
        <v>-108.025475</v>
      </c>
      <c r="LD294">
        <v>-104.55888400000001</v>
      </c>
      <c r="LE294">
        <v>-61.917858000000003</v>
      </c>
      <c r="LF294">
        <v>31.989262</v>
      </c>
      <c r="LG294">
        <v>0.78352699999999997</v>
      </c>
      <c r="LH294">
        <v>0.60707299999999997</v>
      </c>
      <c r="LI294" t="s">
        <v>1986</v>
      </c>
      <c r="LJ294" t="s">
        <v>1986</v>
      </c>
      <c r="LK294">
        <v>0.43931300000000001</v>
      </c>
      <c r="LL294">
        <v>0</v>
      </c>
      <c r="LM294" t="s">
        <v>1986</v>
      </c>
      <c r="LN294">
        <v>16.220907</v>
      </c>
      <c r="LO294" t="s">
        <v>1986</v>
      </c>
      <c r="LP294" t="s">
        <v>1986</v>
      </c>
      <c r="LQ294">
        <v>-34.998787</v>
      </c>
      <c r="LR294">
        <v>0.27995100000000001</v>
      </c>
      <c r="LS294">
        <v>30.143484999999998</v>
      </c>
      <c r="LT294">
        <v>2237.59175</v>
      </c>
      <c r="LU294">
        <v>137.94493800000001</v>
      </c>
      <c r="LV294">
        <v>13.607360999999999</v>
      </c>
      <c r="LW294">
        <v>48.606147999999997</v>
      </c>
    </row>
    <row r="295" spans="1:335" ht="16.149999999999999" customHeight="1" x14ac:dyDescent="0.3">
      <c r="A295">
        <v>314</v>
      </c>
      <c r="B295" s="9">
        <v>10883121</v>
      </c>
      <c r="C295" s="9" t="s">
        <v>424</v>
      </c>
      <c r="D295" s="9" t="s">
        <v>135</v>
      </c>
      <c r="E295" s="10" t="s">
        <v>130</v>
      </c>
      <c r="F295" s="9">
        <v>1</v>
      </c>
      <c r="G295" s="9" t="s">
        <v>2178</v>
      </c>
      <c r="H295" s="81" t="s">
        <v>2179</v>
      </c>
      <c r="I295" s="81" t="s">
        <v>2177</v>
      </c>
      <c r="J295" s="101"/>
      <c r="K295" s="101">
        <v>0</v>
      </c>
      <c r="L295" s="81"/>
      <c r="M295" s="101"/>
      <c r="N295" s="101"/>
      <c r="O295" s="141" t="s">
        <v>2286</v>
      </c>
      <c r="P295" s="101"/>
      <c r="Q295" s="98" t="s">
        <v>2277</v>
      </c>
      <c r="R295" s="101"/>
      <c r="S295" s="141" t="s">
        <v>2277</v>
      </c>
      <c r="T295" s="101"/>
      <c r="U295" s="101">
        <v>0</v>
      </c>
      <c r="V295" s="142"/>
      <c r="W295" s="98" t="s">
        <v>2281</v>
      </c>
      <c r="X295" s="101"/>
      <c r="Y295" s="9">
        <v>0</v>
      </c>
      <c r="Z295" s="7">
        <v>45090</v>
      </c>
      <c r="AA295" s="7">
        <v>45090</v>
      </c>
      <c r="AB295">
        <v>9.6</v>
      </c>
      <c r="AC295">
        <v>293</v>
      </c>
      <c r="AD295">
        <v>44</v>
      </c>
      <c r="AE295">
        <v>88</v>
      </c>
      <c r="AF295">
        <v>1.1000000000000001</v>
      </c>
      <c r="AG295">
        <v>433</v>
      </c>
      <c r="AH295">
        <v>1.04</v>
      </c>
      <c r="AI295">
        <v>5</v>
      </c>
      <c r="AJ295">
        <v>84</v>
      </c>
      <c r="AK295">
        <v>5.0999999999999996</v>
      </c>
      <c r="AL295">
        <v>116.495</v>
      </c>
      <c r="AM295">
        <v>174</v>
      </c>
      <c r="AN295">
        <v>44</v>
      </c>
      <c r="AO295">
        <v>119</v>
      </c>
      <c r="AP295">
        <v>134</v>
      </c>
      <c r="AQ295" t="s">
        <v>729</v>
      </c>
      <c r="AR295">
        <v>99.5</v>
      </c>
      <c r="AS295">
        <v>175.4</v>
      </c>
      <c r="AT295">
        <v>3.0765159999999998</v>
      </c>
      <c r="AU295">
        <v>32.341778817337534</v>
      </c>
      <c r="AV295" s="4">
        <v>135</v>
      </c>
      <c r="AW295" t="s">
        <v>729</v>
      </c>
      <c r="AX295">
        <v>87</v>
      </c>
      <c r="AY295" t="s">
        <v>729</v>
      </c>
      <c r="AZ295" s="11">
        <v>105.5</v>
      </c>
      <c r="BA295" s="6">
        <v>45090</v>
      </c>
      <c r="BD295" s="8"/>
      <c r="BF295" s="7">
        <v>45455</v>
      </c>
      <c r="BG295" s="7">
        <v>45166</v>
      </c>
      <c r="BH295">
        <v>8.9</v>
      </c>
      <c r="BI295">
        <v>281</v>
      </c>
      <c r="BW295" t="s">
        <v>577</v>
      </c>
      <c r="BX295">
        <v>90.2</v>
      </c>
      <c r="BY295">
        <v>175.9</v>
      </c>
      <c r="BZ295">
        <v>29.152436539314902</v>
      </c>
      <c r="CA295" s="7">
        <v>45820</v>
      </c>
      <c r="CB295" s="7"/>
      <c r="CV295" s="7">
        <v>46185</v>
      </c>
      <c r="CW295" s="7"/>
      <c r="DR295" s="7">
        <v>46550</v>
      </c>
      <c r="DS295" s="7"/>
      <c r="EN295" s="7">
        <v>46915</v>
      </c>
      <c r="EO295" s="7"/>
      <c r="FJ295" s="12">
        <v>0</v>
      </c>
      <c r="FK295" s="11">
        <v>0</v>
      </c>
      <c r="FL295">
        <v>0</v>
      </c>
      <c r="FM295">
        <v>0</v>
      </c>
      <c r="FN295">
        <v>0</v>
      </c>
      <c r="FO295" s="5">
        <v>0</v>
      </c>
      <c r="FP295" s="12">
        <v>0</v>
      </c>
      <c r="FQ295">
        <v>0</v>
      </c>
      <c r="FR295">
        <v>0</v>
      </c>
      <c r="FS295">
        <v>0</v>
      </c>
      <c r="FT295">
        <v>0</v>
      </c>
      <c r="FU295" s="5">
        <v>0</v>
      </c>
      <c r="FV295" s="12">
        <v>0</v>
      </c>
      <c r="FW295">
        <v>0</v>
      </c>
      <c r="FX295">
        <v>0</v>
      </c>
      <c r="FY295">
        <v>0</v>
      </c>
      <c r="FZ295">
        <v>0</v>
      </c>
      <c r="GA295" s="5">
        <v>0</v>
      </c>
      <c r="GB295" s="4">
        <v>0</v>
      </c>
      <c r="GC295">
        <v>0</v>
      </c>
      <c r="GD295">
        <v>0</v>
      </c>
      <c r="GE295">
        <v>0</v>
      </c>
      <c r="GF295">
        <v>0</v>
      </c>
      <c r="GG295" s="5">
        <v>0</v>
      </c>
      <c r="GH295" s="4">
        <v>0</v>
      </c>
      <c r="GI295">
        <v>0</v>
      </c>
      <c r="GJ295">
        <v>0</v>
      </c>
      <c r="GK295">
        <v>0</v>
      </c>
      <c r="GL295">
        <v>0</v>
      </c>
      <c r="GM295" s="5">
        <v>0</v>
      </c>
      <c r="GN295" s="12">
        <v>0</v>
      </c>
      <c r="GO295">
        <v>0</v>
      </c>
      <c r="GP295">
        <v>0</v>
      </c>
      <c r="GQ295">
        <v>0</v>
      </c>
      <c r="GR295">
        <v>0</v>
      </c>
      <c r="GS295" s="5">
        <v>0</v>
      </c>
      <c r="GT295" s="9"/>
      <c r="GU295" s="9"/>
      <c r="GV295">
        <v>0</v>
      </c>
      <c r="GX295">
        <v>0</v>
      </c>
      <c r="GZ295">
        <v>0</v>
      </c>
      <c r="HB295">
        <v>0</v>
      </c>
      <c r="HD295">
        <v>0</v>
      </c>
      <c r="HF295" s="7">
        <v>45222</v>
      </c>
      <c r="HG295" s="4"/>
      <c r="HX295" s="5"/>
      <c r="HY295" s="4"/>
      <c r="IJ295" s="5"/>
      <c r="IW295">
        <f t="shared" si="36"/>
        <v>450.03438954973745</v>
      </c>
      <c r="IX295">
        <f t="shared" si="37"/>
        <v>1143.5285888323026</v>
      </c>
      <c r="IY295">
        <f t="shared" si="38"/>
        <v>61.352831904660995</v>
      </c>
      <c r="IZ295" s="75">
        <f t="shared" si="39"/>
        <v>3.0765159999999998</v>
      </c>
      <c r="JA295" t="e">
        <v>#NAME?</v>
      </c>
      <c r="JB295">
        <v>986.60314900000003</v>
      </c>
      <c r="JC295">
        <v>381.61602800000003</v>
      </c>
      <c r="JD295">
        <v>238.144012</v>
      </c>
      <c r="JE295">
        <v>6.9014139999999999</v>
      </c>
      <c r="JF295">
        <v>6.4327459999999999</v>
      </c>
      <c r="JG295">
        <v>56.625891000000003</v>
      </c>
      <c r="JH295">
        <v>42.708753999999999</v>
      </c>
      <c r="JI295">
        <v>76.715719000000007</v>
      </c>
      <c r="JJ295">
        <f t="shared" si="40"/>
        <v>119.42447300000001</v>
      </c>
      <c r="JK295">
        <f t="shared" si="41"/>
        <v>38.818089358222096</v>
      </c>
      <c r="JL295">
        <f t="shared" si="42"/>
        <v>13.882181662633966</v>
      </c>
      <c r="JM295">
        <f t="shared" si="43"/>
        <v>24.935907695588131</v>
      </c>
      <c r="JN295">
        <v>23.987773000000001</v>
      </c>
      <c r="JO295">
        <v>0.58011900000000005</v>
      </c>
      <c r="JP295">
        <v>283.96962500000001</v>
      </c>
      <c r="JQ295">
        <v>296.76650000000001</v>
      </c>
      <c r="JR295">
        <v>2324.1992500000001</v>
      </c>
      <c r="JS295">
        <v>1384.538</v>
      </c>
      <c r="JT295">
        <v>3518.0839999999998</v>
      </c>
      <c r="JU295">
        <v>899.97299999999996</v>
      </c>
      <c r="JV295">
        <v>26.051055000000002</v>
      </c>
      <c r="JW295">
        <v>23.004714</v>
      </c>
      <c r="JX295">
        <v>21.442488000000001</v>
      </c>
      <c r="JY295">
        <v>188.75296900000001</v>
      </c>
      <c r="JZ295">
        <f t="shared" si="44"/>
        <v>61.352831904660995</v>
      </c>
      <c r="KA295">
        <v>142.36250999999999</v>
      </c>
      <c r="KB295">
        <v>255.71906300000001</v>
      </c>
      <c r="KC295">
        <v>79.959243000000001</v>
      </c>
      <c r="KD295">
        <v>1.9337299999999999</v>
      </c>
      <c r="KE295">
        <v>23.086960000000001</v>
      </c>
      <c r="KF295">
        <v>24.127358000000001</v>
      </c>
      <c r="KG295">
        <v>188.95927699999999</v>
      </c>
      <c r="KH295">
        <v>112.564072</v>
      </c>
      <c r="KI295">
        <v>286.02308599999998</v>
      </c>
      <c r="KJ295">
        <v>73.168535000000006</v>
      </c>
      <c r="KK295">
        <v>2.117972</v>
      </c>
      <c r="KL295">
        <v>-39.187137999999997</v>
      </c>
      <c r="KM295">
        <v>426.48031600000002</v>
      </c>
      <c r="KN295">
        <v>54.823639</v>
      </c>
      <c r="KO295">
        <v>-93.055847</v>
      </c>
      <c r="KP295">
        <v>-98.155379999999994</v>
      </c>
      <c r="KQ295">
        <v>77.507507000000004</v>
      </c>
      <c r="KR295">
        <v>37.585273999999998</v>
      </c>
      <c r="KS295">
        <v>-11.517598</v>
      </c>
      <c r="KT295">
        <v>455.45889299999999</v>
      </c>
      <c r="KU295">
        <v>54.297955000000002</v>
      </c>
      <c r="KV295">
        <v>-100.20803100000001</v>
      </c>
      <c r="KW295">
        <v>-103.785698</v>
      </c>
      <c r="KX295">
        <v>-18.106148000000001</v>
      </c>
      <c r="KY295">
        <v>51.625613999999999</v>
      </c>
      <c r="KZ295">
        <v>-15.993176999999999</v>
      </c>
      <c r="LA295">
        <v>407.44702100000001</v>
      </c>
      <c r="LB295">
        <v>54.576259999999998</v>
      </c>
      <c r="LC295">
        <v>-97.361732000000003</v>
      </c>
      <c r="LD295">
        <v>-103.52557400000001</v>
      </c>
      <c r="LE295">
        <v>18.636724000000001</v>
      </c>
      <c r="LF295">
        <v>40.759106000000003</v>
      </c>
      <c r="LG295">
        <v>0.55671400000000004</v>
      </c>
      <c r="LH295">
        <v>0.67835400000000001</v>
      </c>
      <c r="LI295" t="s">
        <v>1986</v>
      </c>
      <c r="LJ295" t="s">
        <v>1986</v>
      </c>
      <c r="LK295">
        <v>0.35762100000000002</v>
      </c>
      <c r="LL295">
        <v>0</v>
      </c>
      <c r="LM295" t="s">
        <v>1986</v>
      </c>
      <c r="LN295">
        <v>5.9392269999999998</v>
      </c>
      <c r="LO295" t="s">
        <v>1986</v>
      </c>
      <c r="LP295" t="s">
        <v>1986</v>
      </c>
      <c r="LQ295">
        <v>-7.7197719999999999</v>
      </c>
      <c r="LR295">
        <v>0.94088899999999998</v>
      </c>
      <c r="LS295">
        <v>7.5791999999999998E-2</v>
      </c>
      <c r="LT295">
        <v>2148.2172500000001</v>
      </c>
      <c r="LU295">
        <v>361.69981300000001</v>
      </c>
      <c r="LV295">
        <v>122.878159</v>
      </c>
      <c r="LW295">
        <v>130.59793099999999</v>
      </c>
    </row>
    <row r="296" spans="1:335" ht="16.149999999999999" customHeight="1" x14ac:dyDescent="0.3">
      <c r="J296" s="101"/>
      <c r="K296" s="98"/>
      <c r="M296" s="101"/>
      <c r="N296" s="101"/>
      <c r="O296" s="141"/>
      <c r="P296" s="101"/>
      <c r="Q296" s="141"/>
      <c r="R296" s="101"/>
      <c r="S296" s="141"/>
      <c r="T296" s="101"/>
      <c r="U296" s="141"/>
      <c r="V296" s="141"/>
      <c r="W296" s="141"/>
      <c r="X296" s="102"/>
    </row>
  </sheetData>
  <autoFilter ref="A3:IP296">
    <sortState ref="A4:IL317">
      <sortCondition ref="B3"/>
    </sortState>
  </autoFilter>
  <mergeCells count="15">
    <mergeCell ref="GN1:GS1"/>
    <mergeCell ref="FJ1:FO1"/>
    <mergeCell ref="FP1:FU1"/>
    <mergeCell ref="FV1:GA1"/>
    <mergeCell ref="GB1:GG1"/>
    <mergeCell ref="GH1:GM1"/>
    <mergeCell ref="HG2:HX2"/>
    <mergeCell ref="HY2:IJ2"/>
    <mergeCell ref="IK2:IP2"/>
    <mergeCell ref="AA2:AU2"/>
    <mergeCell ref="BG2:BZ2"/>
    <mergeCell ref="CB2:CU2"/>
    <mergeCell ref="CW2:DQ2"/>
    <mergeCell ref="DS2:EM2"/>
    <mergeCell ref="EO2:FI2"/>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GalaxyBook</cp:lastModifiedBy>
  <dcterms:created xsi:type="dcterms:W3CDTF">2023-08-02T06:04:23Z</dcterms:created>
  <dcterms:modified xsi:type="dcterms:W3CDTF">2024-12-14T12:13:00Z</dcterms:modified>
</cp:coreProperties>
</file>