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조나현\연대 의대\연구 생활\이혜원 교수님\data\KDH\"/>
    </mc:Choice>
  </mc:AlternateContent>
  <xr:revisionPtr revIDLastSave="0" documentId="13_ncr:1_{84C24FA1-360C-469E-932F-F017B6BA3329}" xr6:coauthVersionLast="47" xr6:coauthVersionMax="47" xr10:uidLastSave="{00000000-0000-0000-0000-000000000000}"/>
  <bookViews>
    <workbookView xWindow="-108" yWindow="-108" windowWidth="23256" windowHeight="12456" tabRatio="912" xr2:uid="{00000000-000D-0000-FFFF-FFFF00000000}"/>
  </bookViews>
  <sheets>
    <sheet name="BASE" sheetId="70" r:id="rId1"/>
  </sheets>
  <definedNames>
    <definedName name="_xlnm._FilterDatabase" localSheetId="0" hidden="1">BASE!$A$3:$IA$296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E6" i="70" l="1"/>
  <c r="IR7" i="70"/>
  <c r="IR9" i="70"/>
  <c r="JE10" i="70"/>
  <c r="JE11" i="70"/>
  <c r="IQ13" i="70"/>
  <c r="IR14" i="70"/>
  <c r="IQ15" i="70"/>
  <c r="IR17" i="70"/>
  <c r="IQ20" i="70"/>
  <c r="IR23" i="70"/>
  <c r="JE27" i="70"/>
  <c r="IQ29" i="70"/>
  <c r="IR31" i="70"/>
  <c r="IR34" i="70"/>
  <c r="JE35" i="70"/>
  <c r="JE37" i="70"/>
  <c r="IR41" i="70"/>
  <c r="IQ42" i="70"/>
  <c r="IR43" i="70"/>
  <c r="IR45" i="70"/>
  <c r="IQ50" i="70"/>
  <c r="IQ51" i="70"/>
  <c r="IQ52" i="70"/>
  <c r="IR57" i="70"/>
  <c r="IQ59" i="70"/>
  <c r="IR65" i="70"/>
  <c r="JE66" i="70"/>
  <c r="IQ67" i="70"/>
  <c r="IQ69" i="70"/>
  <c r="IQ70" i="70"/>
  <c r="IR71" i="70"/>
  <c r="IQ74" i="70"/>
  <c r="JE79" i="70"/>
  <c r="IR82" i="70"/>
  <c r="IR83" i="70"/>
  <c r="JE86" i="70"/>
  <c r="IR90" i="70"/>
  <c r="IR91" i="70"/>
  <c r="IQ92" i="70"/>
  <c r="JE93" i="70"/>
  <c r="JE94" i="70"/>
  <c r="JE95" i="70"/>
  <c r="JE102" i="70"/>
  <c r="IR105" i="70"/>
  <c r="IQ107" i="70"/>
  <c r="IQ108" i="70"/>
  <c r="IR113" i="70"/>
  <c r="IQ114" i="70"/>
  <c r="IQ115" i="70"/>
  <c r="IR121" i="70"/>
  <c r="JE122" i="70"/>
  <c r="IR123" i="70"/>
  <c r="IR130" i="70"/>
  <c r="JE131" i="70"/>
  <c r="IR134" i="70"/>
  <c r="IR137" i="70"/>
  <c r="IQ138" i="70"/>
  <c r="IQ139" i="70"/>
  <c r="IR141" i="70"/>
  <c r="IR145" i="70"/>
  <c r="JE149" i="70"/>
  <c r="IR150" i="70"/>
  <c r="IR151" i="70"/>
  <c r="JE154" i="70"/>
  <c r="JE155" i="70"/>
  <c r="IQ156" i="70"/>
  <c r="JE162" i="70"/>
  <c r="JE163" i="70"/>
  <c r="JE167" i="70"/>
  <c r="IR169" i="70"/>
  <c r="IQ170" i="70"/>
  <c r="JE171" i="70"/>
  <c r="IR173" i="70"/>
  <c r="IQ179" i="70"/>
  <c r="JE181" i="70"/>
  <c r="JE183" i="70"/>
  <c r="JE187" i="70"/>
  <c r="IQ188" i="70"/>
  <c r="IR191" i="70"/>
  <c r="IQ193" i="70"/>
  <c r="IR194" i="70"/>
  <c r="IQ195" i="70"/>
  <c r="IR199" i="70"/>
  <c r="JE201" i="70"/>
  <c r="IQ202" i="70"/>
  <c r="IR203" i="70"/>
  <c r="IQ205" i="70"/>
  <c r="JE206" i="70"/>
  <c r="IR210" i="70"/>
  <c r="IQ211" i="70"/>
  <c r="IQ212" i="70"/>
  <c r="IQ215" i="70"/>
  <c r="IQ218" i="70"/>
  <c r="IR219" i="70"/>
  <c r="IR221" i="70"/>
  <c r="IR226" i="70"/>
  <c r="IR227" i="70"/>
  <c r="IQ228" i="70"/>
  <c r="IQ229" i="70"/>
  <c r="JE231" i="70"/>
  <c r="IQ233" i="70"/>
  <c r="JE234" i="70"/>
  <c r="IQ235" i="70"/>
  <c r="IR241" i="70"/>
  <c r="IQ243" i="70"/>
  <c r="IQ244" i="70"/>
  <c r="IQ245" i="70"/>
  <c r="JE247" i="70"/>
  <c r="JE249" i="70"/>
  <c r="JE250" i="70"/>
  <c r="IQ251" i="70"/>
  <c r="IQ257" i="70"/>
  <c r="IQ260" i="70"/>
  <c r="IR266" i="70"/>
  <c r="IR267" i="70"/>
  <c r="IQ270" i="70"/>
  <c r="IR273" i="70"/>
  <c r="IQ274" i="70"/>
  <c r="IQ275" i="70"/>
  <c r="IQ276" i="70"/>
  <c r="JE277" i="70"/>
  <c r="IR282" i="70"/>
  <c r="IQ283" i="70"/>
  <c r="IQ284" i="70"/>
  <c r="IR285" i="70"/>
  <c r="IQ289" i="70"/>
  <c r="IR290" i="70"/>
  <c r="JE291" i="70"/>
  <c r="IQ293" i="70"/>
  <c r="IQ295" i="70"/>
  <c r="IO5" i="70"/>
  <c r="IO6" i="70"/>
  <c r="IO7" i="70"/>
  <c r="IO8" i="70"/>
  <c r="IO9" i="70"/>
  <c r="IO10" i="70"/>
  <c r="IO11" i="70"/>
  <c r="IO12" i="70"/>
  <c r="IO13" i="70"/>
  <c r="IO14" i="70"/>
  <c r="IO15" i="70"/>
  <c r="IO16" i="70"/>
  <c r="IO17" i="70"/>
  <c r="IO18" i="70"/>
  <c r="IO19" i="70"/>
  <c r="IO20" i="70"/>
  <c r="IO21" i="70"/>
  <c r="IO22" i="70"/>
  <c r="IO23" i="70"/>
  <c r="IO24" i="70"/>
  <c r="IO25" i="70"/>
  <c r="IO26" i="70"/>
  <c r="IO27" i="70"/>
  <c r="IO28" i="70"/>
  <c r="IO29" i="70"/>
  <c r="IO30" i="70"/>
  <c r="IO31" i="70"/>
  <c r="IO32" i="70"/>
  <c r="IO33" i="70"/>
  <c r="IO34" i="70"/>
  <c r="IO35" i="70"/>
  <c r="IO36" i="70"/>
  <c r="IO37" i="70"/>
  <c r="IO38" i="70"/>
  <c r="IO39" i="70"/>
  <c r="IO40" i="70"/>
  <c r="IO41" i="70"/>
  <c r="IO42" i="70"/>
  <c r="IO43" i="70"/>
  <c r="IO44" i="70"/>
  <c r="IO45" i="70"/>
  <c r="IO46" i="70"/>
  <c r="IO47" i="70"/>
  <c r="IO48" i="70"/>
  <c r="IO49" i="70"/>
  <c r="IO50" i="70"/>
  <c r="IO51" i="70"/>
  <c r="IO52" i="70"/>
  <c r="IO53" i="70"/>
  <c r="IO54" i="70"/>
  <c r="IO55" i="70"/>
  <c r="IO56" i="70"/>
  <c r="IO57" i="70"/>
  <c r="IO58" i="70"/>
  <c r="IO59" i="70"/>
  <c r="IO60" i="70"/>
  <c r="IO61" i="70"/>
  <c r="IO62" i="70"/>
  <c r="IO63" i="70"/>
  <c r="IO64" i="70"/>
  <c r="IO65" i="70"/>
  <c r="IO66" i="70"/>
  <c r="IO67" i="70"/>
  <c r="IO68" i="70"/>
  <c r="IO69" i="70"/>
  <c r="IO70" i="70"/>
  <c r="IO71" i="70"/>
  <c r="IO72" i="70"/>
  <c r="IO73" i="70"/>
  <c r="IO74" i="70"/>
  <c r="IO75" i="70"/>
  <c r="IO76" i="70"/>
  <c r="IO77" i="70"/>
  <c r="IO78" i="70"/>
  <c r="IO79" i="70"/>
  <c r="IO80" i="70"/>
  <c r="IO81" i="70"/>
  <c r="IO82" i="70"/>
  <c r="IO83" i="70"/>
  <c r="IO84" i="70"/>
  <c r="IO85" i="70"/>
  <c r="IO86" i="70"/>
  <c r="IO87" i="70"/>
  <c r="IO88" i="70"/>
  <c r="IO89" i="70"/>
  <c r="IO90" i="70"/>
  <c r="IO91" i="70"/>
  <c r="IO92" i="70"/>
  <c r="IO93" i="70"/>
  <c r="IO94" i="70"/>
  <c r="IO95" i="70"/>
  <c r="IO96" i="70"/>
  <c r="IO97" i="70"/>
  <c r="IO98" i="70"/>
  <c r="IO99" i="70"/>
  <c r="IO100" i="70"/>
  <c r="IO101" i="70"/>
  <c r="IO102" i="70"/>
  <c r="IO103" i="70"/>
  <c r="IO104" i="70"/>
  <c r="IO105" i="70"/>
  <c r="IO106" i="70"/>
  <c r="IO107" i="70"/>
  <c r="IO108" i="70"/>
  <c r="IO109" i="70"/>
  <c r="IO110" i="70"/>
  <c r="IO111" i="70"/>
  <c r="IO112" i="70"/>
  <c r="IO113" i="70"/>
  <c r="IO114" i="70"/>
  <c r="IO115" i="70"/>
  <c r="IO116" i="70"/>
  <c r="IO117" i="70"/>
  <c r="IO118" i="70"/>
  <c r="IO119" i="70"/>
  <c r="IO120" i="70"/>
  <c r="IO121" i="70"/>
  <c r="IO122" i="70"/>
  <c r="IO123" i="70"/>
  <c r="IO124" i="70"/>
  <c r="IO125" i="70"/>
  <c r="IO126" i="70"/>
  <c r="IO127" i="70"/>
  <c r="IO128" i="70"/>
  <c r="IO129" i="70"/>
  <c r="IO130" i="70"/>
  <c r="IO131" i="70"/>
  <c r="IO132" i="70"/>
  <c r="IO133" i="70"/>
  <c r="IO134" i="70"/>
  <c r="IO135" i="70"/>
  <c r="IO136" i="70"/>
  <c r="IO137" i="70"/>
  <c r="IO138" i="70"/>
  <c r="IO139" i="70"/>
  <c r="IO140" i="70"/>
  <c r="IO141" i="70"/>
  <c r="IO142" i="70"/>
  <c r="IO143" i="70"/>
  <c r="IO144" i="70"/>
  <c r="IO145" i="70"/>
  <c r="IO146" i="70"/>
  <c r="IO147" i="70"/>
  <c r="IO148" i="70"/>
  <c r="IO149" i="70"/>
  <c r="IO150" i="70"/>
  <c r="IO151" i="70"/>
  <c r="IO152" i="70"/>
  <c r="IO153" i="70"/>
  <c r="IO154" i="70"/>
  <c r="IO155" i="70"/>
  <c r="IO156" i="70"/>
  <c r="IO157" i="70"/>
  <c r="IO158" i="70"/>
  <c r="IO159" i="70"/>
  <c r="IO160" i="70"/>
  <c r="IO161" i="70"/>
  <c r="IO162" i="70"/>
  <c r="IO163" i="70"/>
  <c r="IO164" i="70"/>
  <c r="IO165" i="70"/>
  <c r="IO166" i="70"/>
  <c r="IO167" i="70"/>
  <c r="IO168" i="70"/>
  <c r="IO169" i="70"/>
  <c r="IO170" i="70"/>
  <c r="IO171" i="70"/>
  <c r="IO172" i="70"/>
  <c r="IO173" i="70"/>
  <c r="IO174" i="70"/>
  <c r="IO175" i="70"/>
  <c r="IO176" i="70"/>
  <c r="IO177" i="70"/>
  <c r="IO178" i="70"/>
  <c r="IO179" i="70"/>
  <c r="IO180" i="70"/>
  <c r="IO181" i="70"/>
  <c r="IO182" i="70"/>
  <c r="IO183" i="70"/>
  <c r="IO184" i="70"/>
  <c r="IO185" i="70"/>
  <c r="IO186" i="70"/>
  <c r="IO187" i="70"/>
  <c r="IO188" i="70"/>
  <c r="IO189" i="70"/>
  <c r="IO190" i="70"/>
  <c r="IO191" i="70"/>
  <c r="IO192" i="70"/>
  <c r="IO193" i="70"/>
  <c r="IO194" i="70"/>
  <c r="IO195" i="70"/>
  <c r="IO196" i="70"/>
  <c r="IO197" i="70"/>
  <c r="IO198" i="70"/>
  <c r="IO199" i="70"/>
  <c r="IO200" i="70"/>
  <c r="IO201" i="70"/>
  <c r="IO202" i="70"/>
  <c r="IO203" i="70"/>
  <c r="IO204" i="70"/>
  <c r="IO205" i="70"/>
  <c r="IO206" i="70"/>
  <c r="IO207" i="70"/>
  <c r="IO208" i="70"/>
  <c r="IO209" i="70"/>
  <c r="IO210" i="70"/>
  <c r="IO211" i="70"/>
  <c r="IO212" i="70"/>
  <c r="IO213" i="70"/>
  <c r="IO214" i="70"/>
  <c r="IO215" i="70"/>
  <c r="IO216" i="70"/>
  <c r="IO217" i="70"/>
  <c r="IO218" i="70"/>
  <c r="IO219" i="70"/>
  <c r="IO220" i="70"/>
  <c r="IO221" i="70"/>
  <c r="IO222" i="70"/>
  <c r="IO223" i="70"/>
  <c r="IO224" i="70"/>
  <c r="IO225" i="70"/>
  <c r="IO226" i="70"/>
  <c r="IO227" i="70"/>
  <c r="IO228" i="70"/>
  <c r="IO229" i="70"/>
  <c r="IO230" i="70"/>
  <c r="IO231" i="70"/>
  <c r="IO232" i="70"/>
  <c r="IO233" i="70"/>
  <c r="IO234" i="70"/>
  <c r="IO235" i="70"/>
  <c r="IO236" i="70"/>
  <c r="IO237" i="70"/>
  <c r="IO238" i="70"/>
  <c r="IO239" i="70"/>
  <c r="IO240" i="70"/>
  <c r="IO241" i="70"/>
  <c r="IO242" i="70"/>
  <c r="IO243" i="70"/>
  <c r="IO244" i="70"/>
  <c r="IO245" i="70"/>
  <c r="IO246" i="70"/>
  <c r="IO247" i="70"/>
  <c r="IO248" i="70"/>
  <c r="IO249" i="70"/>
  <c r="IO250" i="70"/>
  <c r="IO251" i="70"/>
  <c r="IO252" i="70"/>
  <c r="IO253" i="70"/>
  <c r="IO254" i="70"/>
  <c r="IO255" i="70"/>
  <c r="IO256" i="70"/>
  <c r="IO257" i="70"/>
  <c r="IO258" i="70"/>
  <c r="IO259" i="70"/>
  <c r="IO260" i="70"/>
  <c r="IO261" i="70"/>
  <c r="IO262" i="70"/>
  <c r="IO263" i="70"/>
  <c r="IO264" i="70"/>
  <c r="IO265" i="70"/>
  <c r="IO266" i="70"/>
  <c r="IO267" i="70"/>
  <c r="IO268" i="70"/>
  <c r="IO269" i="70"/>
  <c r="IO270" i="70"/>
  <c r="IO271" i="70"/>
  <c r="IO272" i="70"/>
  <c r="IO273" i="70"/>
  <c r="IO274" i="70"/>
  <c r="IO275" i="70"/>
  <c r="IO276" i="70"/>
  <c r="IO277" i="70"/>
  <c r="IO278" i="70"/>
  <c r="IO279" i="70"/>
  <c r="IO280" i="70"/>
  <c r="IO281" i="70"/>
  <c r="IO282" i="70"/>
  <c r="IO283" i="70"/>
  <c r="IO284" i="70"/>
  <c r="IO285" i="70"/>
  <c r="IO286" i="70"/>
  <c r="IO287" i="70"/>
  <c r="IO288" i="70"/>
  <c r="IO289" i="70"/>
  <c r="IO290" i="70"/>
  <c r="IO291" i="70"/>
  <c r="IO292" i="70"/>
  <c r="IO293" i="70"/>
  <c r="IO294" i="70"/>
  <c r="IO295" i="70"/>
  <c r="IO4" i="70"/>
  <c r="IP181" i="70" l="1"/>
  <c r="IP165" i="70"/>
  <c r="IP149" i="70"/>
  <c r="IP125" i="70"/>
  <c r="IP117" i="70"/>
  <c r="IP109" i="70"/>
  <c r="IP93" i="70"/>
  <c r="IP85" i="70"/>
  <c r="IP77" i="70"/>
  <c r="IP53" i="70"/>
  <c r="IP189" i="70"/>
  <c r="IP294" i="70"/>
  <c r="IP198" i="70"/>
  <c r="IP190" i="70"/>
  <c r="IP182" i="70"/>
  <c r="IP166" i="70"/>
  <c r="IP158" i="70"/>
  <c r="IP150" i="70"/>
  <c r="IP134" i="70"/>
  <c r="IP126" i="70"/>
  <c r="IP118" i="70"/>
  <c r="IP102" i="70"/>
  <c r="IP94" i="70"/>
  <c r="IP86" i="70"/>
  <c r="IP37" i="70"/>
  <c r="IP45" i="70"/>
  <c r="IP62" i="70"/>
  <c r="IP21" i="70"/>
  <c r="IP135" i="70"/>
  <c r="IP119" i="70"/>
  <c r="IP293" i="70"/>
  <c r="IP261" i="70"/>
  <c r="IP253" i="70"/>
  <c r="IP245" i="70"/>
  <c r="IP237" i="70"/>
  <c r="IP229" i="70"/>
  <c r="IP221" i="70"/>
  <c r="IP285" i="70"/>
  <c r="IP30" i="70"/>
  <c r="IP38" i="70"/>
  <c r="IP54" i="70"/>
  <c r="IP243" i="70"/>
  <c r="IP203" i="70"/>
  <c r="IP187" i="70"/>
  <c r="IP171" i="70"/>
  <c r="IP147" i="70"/>
  <c r="IP139" i="70"/>
  <c r="IP115" i="70"/>
  <c r="IP107" i="70"/>
  <c r="IP99" i="70"/>
  <c r="IP91" i="70"/>
  <c r="IP83" i="70"/>
  <c r="IP59" i="70"/>
  <c r="IP43" i="70"/>
  <c r="IP35" i="70"/>
  <c r="IP27" i="70"/>
  <c r="IP19" i="70"/>
  <c r="IP11" i="70"/>
  <c r="IP227" i="70"/>
  <c r="IP155" i="70"/>
  <c r="IP123" i="70"/>
  <c r="IP67" i="70"/>
  <c r="IP235" i="70"/>
  <c r="IP211" i="70"/>
  <c r="IP195" i="70"/>
  <c r="IP179" i="70"/>
  <c r="IP163" i="70"/>
  <c r="IP131" i="70"/>
  <c r="IP51" i="70"/>
  <c r="IP14" i="70"/>
  <c r="IP5" i="70"/>
  <c r="IP251" i="70"/>
  <c r="IP289" i="70"/>
  <c r="IP265" i="70"/>
  <c r="IP249" i="70"/>
  <c r="IP241" i="70"/>
  <c r="IP225" i="70"/>
  <c r="IP209" i="70"/>
  <c r="IP193" i="70"/>
  <c r="IP177" i="70"/>
  <c r="IP129" i="70"/>
  <c r="IP291" i="70"/>
  <c r="IP283" i="70"/>
  <c r="IP275" i="70"/>
  <c r="IP259" i="70"/>
  <c r="IP219" i="70"/>
  <c r="IP267" i="70"/>
  <c r="IP273" i="70"/>
  <c r="IP257" i="70"/>
  <c r="IP233" i="70"/>
  <c r="IP217" i="70"/>
  <c r="IP201" i="70"/>
  <c r="IP185" i="70"/>
  <c r="IP169" i="70"/>
  <c r="IP161" i="70"/>
  <c r="IP153" i="70"/>
  <c r="IP145" i="70"/>
  <c r="IP137" i="70"/>
  <c r="IP121" i="70"/>
  <c r="IP113" i="70"/>
  <c r="IP105" i="70"/>
  <c r="IP97" i="70"/>
  <c r="IP89" i="70"/>
  <c r="IP81" i="70"/>
  <c r="IP73" i="70"/>
  <c r="IP65" i="70"/>
  <c r="IP57" i="70"/>
  <c r="IP49" i="70"/>
  <c r="IP41" i="70"/>
  <c r="IP33" i="70"/>
  <c r="IP25" i="70"/>
  <c r="IP17" i="70"/>
  <c r="IP75" i="70"/>
  <c r="IP290" i="70"/>
  <c r="IP274" i="70"/>
  <c r="IP258" i="70"/>
  <c r="IP242" i="70"/>
  <c r="IP218" i="70"/>
  <c r="IP202" i="70"/>
  <c r="IP186" i="70"/>
  <c r="IP170" i="70"/>
  <c r="IP154" i="70"/>
  <c r="IP138" i="70"/>
  <c r="IP122" i="70"/>
  <c r="IP106" i="70"/>
  <c r="IP90" i="70"/>
  <c r="IP74" i="70"/>
  <c r="IP58" i="70"/>
  <c r="IP50" i="70"/>
  <c r="IP42" i="70"/>
  <c r="IP26" i="70"/>
  <c r="IP18" i="70"/>
  <c r="IP10" i="70"/>
  <c r="IP282" i="70"/>
  <c r="IP266" i="70"/>
  <c r="IP250" i="70"/>
  <c r="IP234" i="70"/>
  <c r="IP226" i="70"/>
  <c r="IP210" i="70"/>
  <c r="IP194" i="70"/>
  <c r="IP178" i="70"/>
  <c r="IP162" i="70"/>
  <c r="IP146" i="70"/>
  <c r="IP130" i="70"/>
  <c r="IP114" i="70"/>
  <c r="IP98" i="70"/>
  <c r="IP82" i="70"/>
  <c r="IP66" i="70"/>
  <c r="IP34" i="70"/>
  <c r="IP281" i="70"/>
  <c r="IP9" i="70"/>
  <c r="IP260" i="70"/>
  <c r="IP220" i="70"/>
  <c r="IP172" i="70"/>
  <c r="IP148" i="70"/>
  <c r="IP124" i="70"/>
  <c r="IP116" i="70"/>
  <c r="IP100" i="70"/>
  <c r="IP84" i="70"/>
  <c r="IP76" i="70"/>
  <c r="IP68" i="70"/>
  <c r="IP60" i="70"/>
  <c r="IP52" i="70"/>
  <c r="IP44" i="70"/>
  <c r="IP36" i="70"/>
  <c r="IP28" i="70"/>
  <c r="IP20" i="70"/>
  <c r="IP12" i="70"/>
  <c r="IP276" i="70"/>
  <c r="IP252" i="70"/>
  <c r="IP228" i="70"/>
  <c r="IP212" i="70"/>
  <c r="IP188" i="70"/>
  <c r="IP156" i="70"/>
  <c r="IP140" i="70"/>
  <c r="IP92" i="70"/>
  <c r="IP284" i="70"/>
  <c r="IP244" i="70"/>
  <c r="IP204" i="70"/>
  <c r="IP164" i="70"/>
  <c r="IP108" i="70"/>
  <c r="IP292" i="70"/>
  <c r="IP268" i="70"/>
  <c r="IP236" i="70"/>
  <c r="IP196" i="70"/>
  <c r="IP180" i="70"/>
  <c r="IP132" i="70"/>
  <c r="IP271" i="70"/>
  <c r="IP127" i="70"/>
  <c r="IP103" i="70"/>
  <c r="IQ141" i="70"/>
  <c r="IQ86" i="70"/>
  <c r="IQ45" i="70"/>
  <c r="IR155" i="70"/>
  <c r="IR51" i="70"/>
  <c r="JE221" i="70"/>
  <c r="JE170" i="70"/>
  <c r="JE90" i="70"/>
  <c r="IQ187" i="70"/>
  <c r="IQ83" i="70"/>
  <c r="IR201" i="70"/>
  <c r="JE285" i="70"/>
  <c r="JE219" i="70"/>
  <c r="JE83" i="70"/>
  <c r="IQ130" i="70"/>
  <c r="IQ35" i="70"/>
  <c r="IR251" i="70"/>
  <c r="IR195" i="70"/>
  <c r="JE282" i="70"/>
  <c r="JE130" i="70"/>
  <c r="JE70" i="70"/>
  <c r="IQ173" i="70"/>
  <c r="IQ123" i="70"/>
  <c r="IR249" i="70"/>
  <c r="IR187" i="70"/>
  <c r="IR35" i="70"/>
  <c r="JE203" i="70"/>
  <c r="JE123" i="70"/>
  <c r="JE59" i="70"/>
  <c r="IQ203" i="70"/>
  <c r="IQ171" i="70"/>
  <c r="IQ27" i="70"/>
  <c r="IR171" i="70"/>
  <c r="IR66" i="70"/>
  <c r="JE267" i="70"/>
  <c r="JE195" i="70"/>
  <c r="JE51" i="70"/>
  <c r="IQ267" i="70"/>
  <c r="IQ162" i="70"/>
  <c r="IR234" i="70"/>
  <c r="IR170" i="70"/>
  <c r="IR131" i="70"/>
  <c r="IR27" i="70"/>
  <c r="JE251" i="70"/>
  <c r="JE115" i="70"/>
  <c r="IP6" i="70"/>
  <c r="IQ221" i="70"/>
  <c r="IQ201" i="70"/>
  <c r="IQ103" i="70"/>
  <c r="IR59" i="70"/>
  <c r="IQ219" i="70"/>
  <c r="IQ155" i="70"/>
  <c r="IR291" i="70"/>
  <c r="IR163" i="70"/>
  <c r="IR115" i="70"/>
  <c r="JE226" i="70"/>
  <c r="JE173" i="70"/>
  <c r="JE288" i="70"/>
  <c r="IR288" i="70"/>
  <c r="IQ288" i="70"/>
  <c r="JE248" i="70"/>
  <c r="IR248" i="70"/>
  <c r="IQ248" i="70"/>
  <c r="IP248" i="70"/>
  <c r="JE224" i="70"/>
  <c r="IR224" i="70"/>
  <c r="IQ224" i="70"/>
  <c r="JE200" i="70"/>
  <c r="IR200" i="70"/>
  <c r="IQ200" i="70"/>
  <c r="IP200" i="70"/>
  <c r="JE176" i="70"/>
  <c r="IR176" i="70"/>
  <c r="IP176" i="70"/>
  <c r="IQ176" i="70"/>
  <c r="JE152" i="70"/>
  <c r="IR152" i="70"/>
  <c r="IQ152" i="70"/>
  <c r="JE128" i="70"/>
  <c r="IR128" i="70"/>
  <c r="IQ128" i="70"/>
  <c r="IP128" i="70"/>
  <c r="JE104" i="70"/>
  <c r="IR104" i="70"/>
  <c r="IQ104" i="70"/>
  <c r="IP104" i="70"/>
  <c r="JE72" i="70"/>
  <c r="IQ72" i="70"/>
  <c r="IR72" i="70"/>
  <c r="IP72" i="70"/>
  <c r="JE48" i="70"/>
  <c r="IQ48" i="70"/>
  <c r="IR48" i="70"/>
  <c r="IP48" i="70"/>
  <c r="JE24" i="70"/>
  <c r="IQ24" i="70"/>
  <c r="IR24" i="70"/>
  <c r="JE4" i="70"/>
  <c r="IR4" i="70"/>
  <c r="IQ4" i="70"/>
  <c r="JE272" i="70"/>
  <c r="IR272" i="70"/>
  <c r="IP272" i="70"/>
  <c r="IQ272" i="70"/>
  <c r="JE264" i="70"/>
  <c r="IR264" i="70"/>
  <c r="IQ264" i="70"/>
  <c r="IP264" i="70"/>
  <c r="JE232" i="70"/>
  <c r="IR232" i="70"/>
  <c r="IQ232" i="70"/>
  <c r="JE208" i="70"/>
  <c r="IR208" i="70"/>
  <c r="IQ208" i="70"/>
  <c r="IP208" i="70"/>
  <c r="JE184" i="70"/>
  <c r="IR184" i="70"/>
  <c r="IQ184" i="70"/>
  <c r="JE160" i="70"/>
  <c r="IR160" i="70"/>
  <c r="IQ160" i="70"/>
  <c r="JE136" i="70"/>
  <c r="IR136" i="70"/>
  <c r="IQ136" i="70"/>
  <c r="IP136" i="70"/>
  <c r="JE112" i="70"/>
  <c r="IR112" i="70"/>
  <c r="IQ112" i="70"/>
  <c r="IP112" i="70"/>
  <c r="JE88" i="70"/>
  <c r="IQ88" i="70"/>
  <c r="IR88" i="70"/>
  <c r="IP88" i="70"/>
  <c r="JE64" i="70"/>
  <c r="IQ64" i="70"/>
  <c r="IR64" i="70"/>
  <c r="IP64" i="70"/>
  <c r="JE40" i="70"/>
  <c r="IQ40" i="70"/>
  <c r="IR40" i="70"/>
  <c r="JE32" i="70"/>
  <c r="IQ32" i="70"/>
  <c r="IR32" i="70"/>
  <c r="IP32" i="70"/>
  <c r="JE16" i="70"/>
  <c r="IQ16" i="70"/>
  <c r="IR16" i="70"/>
  <c r="IP16" i="70"/>
  <c r="JE280" i="70"/>
  <c r="IR280" i="70"/>
  <c r="IQ280" i="70"/>
  <c r="IP280" i="70"/>
  <c r="JE256" i="70"/>
  <c r="IR256" i="70"/>
  <c r="IP256" i="70"/>
  <c r="IQ256" i="70"/>
  <c r="JE240" i="70"/>
  <c r="IR240" i="70"/>
  <c r="IQ240" i="70"/>
  <c r="IP240" i="70"/>
  <c r="JE216" i="70"/>
  <c r="IR216" i="70"/>
  <c r="IQ216" i="70"/>
  <c r="IP216" i="70"/>
  <c r="JE192" i="70"/>
  <c r="IR192" i="70"/>
  <c r="IQ192" i="70"/>
  <c r="IP192" i="70"/>
  <c r="JE168" i="70"/>
  <c r="IR168" i="70"/>
  <c r="IQ168" i="70"/>
  <c r="IP168" i="70"/>
  <c r="JE144" i="70"/>
  <c r="IR144" i="70"/>
  <c r="IQ144" i="70"/>
  <c r="IP144" i="70"/>
  <c r="JE120" i="70"/>
  <c r="IR120" i="70"/>
  <c r="IQ120" i="70"/>
  <c r="JE96" i="70"/>
  <c r="IQ96" i="70"/>
  <c r="IR96" i="70"/>
  <c r="JE80" i="70"/>
  <c r="IQ80" i="70"/>
  <c r="IR80" i="70"/>
  <c r="JE56" i="70"/>
  <c r="IQ56" i="70"/>
  <c r="IR56" i="70"/>
  <c r="IP56" i="70"/>
  <c r="JE8" i="70"/>
  <c r="IQ8" i="70"/>
  <c r="IR8" i="70"/>
  <c r="JE295" i="70"/>
  <c r="IR295" i="70"/>
  <c r="IQ287" i="70"/>
  <c r="JE287" i="70"/>
  <c r="IR263" i="70"/>
  <c r="JE263" i="70"/>
  <c r="IQ263" i="70"/>
  <c r="IR255" i="70"/>
  <c r="JE255" i="70"/>
  <c r="JE239" i="70"/>
  <c r="IQ239" i="70"/>
  <c r="IQ223" i="70"/>
  <c r="JE223" i="70"/>
  <c r="IR223" i="70"/>
  <c r="IQ207" i="70"/>
  <c r="JE207" i="70"/>
  <c r="IR207" i="70"/>
  <c r="JE175" i="70"/>
  <c r="IR175" i="70"/>
  <c r="IQ175" i="70"/>
  <c r="JE159" i="70"/>
  <c r="IR159" i="70"/>
  <c r="IR135" i="70"/>
  <c r="JE135" i="70"/>
  <c r="JE119" i="70"/>
  <c r="IR119" i="70"/>
  <c r="JE111" i="70"/>
  <c r="IQ111" i="70"/>
  <c r="IP111" i="70"/>
  <c r="IQ63" i="70"/>
  <c r="IR63" i="70"/>
  <c r="JE47" i="70"/>
  <c r="IQ47" i="70"/>
  <c r="IR47" i="70"/>
  <c r="IP47" i="70"/>
  <c r="IP239" i="70"/>
  <c r="IP175" i="70"/>
  <c r="IP159" i="70"/>
  <c r="IP63" i="70"/>
  <c r="IQ95" i="70"/>
  <c r="IQ71" i="70"/>
  <c r="IR271" i="70"/>
  <c r="IR239" i="70"/>
  <c r="IR95" i="70"/>
  <c r="IQ294" i="70"/>
  <c r="IR294" i="70"/>
  <c r="JE294" i="70"/>
  <c r="JE286" i="70"/>
  <c r="IQ286" i="70"/>
  <c r="IR286" i="70"/>
  <c r="IQ278" i="70"/>
  <c r="JE278" i="70"/>
  <c r="IR278" i="70"/>
  <c r="IQ262" i="70"/>
  <c r="JE262" i="70"/>
  <c r="IQ254" i="70"/>
  <c r="IR254" i="70"/>
  <c r="IQ246" i="70"/>
  <c r="IR246" i="70"/>
  <c r="IR238" i="70"/>
  <c r="IQ238" i="70"/>
  <c r="JE238" i="70"/>
  <c r="IQ230" i="70"/>
  <c r="IR230" i="70"/>
  <c r="JE222" i="70"/>
  <c r="IQ222" i="70"/>
  <c r="IQ214" i="70"/>
  <c r="JE214" i="70"/>
  <c r="IQ206" i="70"/>
  <c r="IR206" i="70"/>
  <c r="IQ198" i="70"/>
  <c r="JE198" i="70"/>
  <c r="IR198" i="70"/>
  <c r="IQ190" i="70"/>
  <c r="JE190" i="70"/>
  <c r="IQ182" i="70"/>
  <c r="JE182" i="70"/>
  <c r="IR182" i="70"/>
  <c r="IR174" i="70"/>
  <c r="IQ174" i="70"/>
  <c r="IQ166" i="70"/>
  <c r="IR166" i="70"/>
  <c r="JE166" i="70"/>
  <c r="JE158" i="70"/>
  <c r="IQ158" i="70"/>
  <c r="IR158" i="70"/>
  <c r="IQ150" i="70"/>
  <c r="JE150" i="70"/>
  <c r="IQ142" i="70"/>
  <c r="JE142" i="70"/>
  <c r="IR142" i="70"/>
  <c r="IQ134" i="70"/>
  <c r="JE134" i="70"/>
  <c r="IQ126" i="70"/>
  <c r="JE126" i="70"/>
  <c r="IR126" i="70"/>
  <c r="IQ118" i="70"/>
  <c r="JE118" i="70"/>
  <c r="IR110" i="70"/>
  <c r="IQ110" i="70"/>
  <c r="JE110" i="70"/>
  <c r="IQ102" i="70"/>
  <c r="IR102" i="70"/>
  <c r="IQ78" i="70"/>
  <c r="JE78" i="70"/>
  <c r="IR78" i="70"/>
  <c r="JE62" i="70"/>
  <c r="IR62" i="70"/>
  <c r="IQ62" i="70"/>
  <c r="IQ54" i="70"/>
  <c r="JE54" i="70"/>
  <c r="IR54" i="70"/>
  <c r="IR46" i="70"/>
  <c r="IQ46" i="70"/>
  <c r="IR38" i="70"/>
  <c r="IQ38" i="70"/>
  <c r="JE30" i="70"/>
  <c r="IR30" i="70"/>
  <c r="JE22" i="70"/>
  <c r="IR22" i="70"/>
  <c r="IQ22" i="70"/>
  <c r="JE14" i="70"/>
  <c r="IQ14" i="70"/>
  <c r="IP263" i="70"/>
  <c r="IP15" i="70"/>
  <c r="IQ183" i="70"/>
  <c r="IQ159" i="70"/>
  <c r="IQ119" i="70"/>
  <c r="IQ94" i="70"/>
  <c r="IQ7" i="70"/>
  <c r="IR270" i="70"/>
  <c r="IR94" i="70"/>
  <c r="JE246" i="70"/>
  <c r="JE199" i="70"/>
  <c r="JE46" i="70"/>
  <c r="JE7" i="70"/>
  <c r="IR293" i="70"/>
  <c r="JE293" i="70"/>
  <c r="IR277" i="70"/>
  <c r="IQ277" i="70"/>
  <c r="IR269" i="70"/>
  <c r="IQ269" i="70"/>
  <c r="JE269" i="70"/>
  <c r="IR261" i="70"/>
  <c r="JE261" i="70"/>
  <c r="IR253" i="70"/>
  <c r="JE253" i="70"/>
  <c r="IQ253" i="70"/>
  <c r="IR245" i="70"/>
  <c r="JE245" i="70"/>
  <c r="IR237" i="70"/>
  <c r="JE237" i="70"/>
  <c r="IQ237" i="70"/>
  <c r="IR229" i="70"/>
  <c r="JE229" i="70"/>
  <c r="IR213" i="70"/>
  <c r="IQ213" i="70"/>
  <c r="JE213" i="70"/>
  <c r="IR205" i="70"/>
  <c r="JE205" i="70"/>
  <c r="IR197" i="70"/>
  <c r="JE197" i="70"/>
  <c r="IQ197" i="70"/>
  <c r="IR189" i="70"/>
  <c r="JE189" i="70"/>
  <c r="IQ189" i="70"/>
  <c r="IR181" i="70"/>
  <c r="IQ181" i="70"/>
  <c r="IR165" i="70"/>
  <c r="IQ165" i="70"/>
  <c r="JE165" i="70"/>
  <c r="IR157" i="70"/>
  <c r="JE157" i="70"/>
  <c r="IR149" i="70"/>
  <c r="IQ149" i="70"/>
  <c r="IR133" i="70"/>
  <c r="JE133" i="70"/>
  <c r="IQ133" i="70"/>
  <c r="IR125" i="70"/>
  <c r="JE125" i="70"/>
  <c r="IR117" i="70"/>
  <c r="IQ117" i="70"/>
  <c r="IR109" i="70"/>
  <c r="JE109" i="70"/>
  <c r="IR101" i="70"/>
  <c r="JE101" i="70"/>
  <c r="IQ101" i="70"/>
  <c r="IR93" i="70"/>
  <c r="IQ93" i="70"/>
  <c r="IR85" i="70"/>
  <c r="IQ85" i="70"/>
  <c r="JE85" i="70"/>
  <c r="IR77" i="70"/>
  <c r="IQ77" i="70"/>
  <c r="IR69" i="70"/>
  <c r="JE69" i="70"/>
  <c r="IR61" i="70"/>
  <c r="JE61" i="70"/>
  <c r="IQ61" i="70"/>
  <c r="IR53" i="70"/>
  <c r="IQ53" i="70"/>
  <c r="JE53" i="70"/>
  <c r="IR37" i="70"/>
  <c r="IQ37" i="70"/>
  <c r="IR29" i="70"/>
  <c r="JE29" i="70"/>
  <c r="IR21" i="70"/>
  <c r="IQ21" i="70"/>
  <c r="JE21" i="70"/>
  <c r="IR13" i="70"/>
  <c r="JE13" i="70"/>
  <c r="IR5" i="70"/>
  <c r="JE5" i="70"/>
  <c r="IQ5" i="70"/>
  <c r="IP199" i="70"/>
  <c r="IP157" i="70"/>
  <c r="IP61" i="70"/>
  <c r="IQ255" i="70"/>
  <c r="IQ234" i="70"/>
  <c r="IQ157" i="70"/>
  <c r="IQ6" i="70"/>
  <c r="IR162" i="70"/>
  <c r="JE271" i="70"/>
  <c r="JE117" i="70"/>
  <c r="JE77" i="70"/>
  <c r="JE45" i="70"/>
  <c r="IP4" i="70"/>
  <c r="IP288" i="70"/>
  <c r="IP232" i="70"/>
  <c r="IP224" i="70"/>
  <c r="IP184" i="70"/>
  <c r="IP152" i="70"/>
  <c r="IP120" i="70"/>
  <c r="IP80" i="70"/>
  <c r="IP24" i="70"/>
  <c r="IP247" i="70"/>
  <c r="IQ285" i="70"/>
  <c r="IQ271" i="70"/>
  <c r="IQ249" i="70"/>
  <c r="IQ199" i="70"/>
  <c r="IQ135" i="70"/>
  <c r="IQ109" i="70"/>
  <c r="IQ90" i="70"/>
  <c r="IQ66" i="70"/>
  <c r="IQ30" i="70"/>
  <c r="IR262" i="70"/>
  <c r="IR222" i="70"/>
  <c r="IR190" i="70"/>
  <c r="IR118" i="70"/>
  <c r="IR86" i="70"/>
  <c r="IR15" i="70"/>
  <c r="JE270" i="70"/>
  <c r="JE230" i="70"/>
  <c r="JE191" i="70"/>
  <c r="JE151" i="70"/>
  <c r="JE71" i="70"/>
  <c r="JE38" i="70"/>
  <c r="JE279" i="70"/>
  <c r="IQ279" i="70"/>
  <c r="IP279" i="70"/>
  <c r="IQ231" i="70"/>
  <c r="IR231" i="70"/>
  <c r="IP215" i="70"/>
  <c r="JE215" i="70"/>
  <c r="IR167" i="70"/>
  <c r="IQ167" i="70"/>
  <c r="IQ143" i="70"/>
  <c r="IP143" i="70"/>
  <c r="IR127" i="70"/>
  <c r="JE127" i="70"/>
  <c r="JE103" i="70"/>
  <c r="IR103" i="70"/>
  <c r="IQ87" i="70"/>
  <c r="JE87" i="70"/>
  <c r="IR87" i="70"/>
  <c r="JE55" i="70"/>
  <c r="IR55" i="70"/>
  <c r="JE39" i="70"/>
  <c r="IR39" i="70"/>
  <c r="IQ39" i="70"/>
  <c r="IQ31" i="70"/>
  <c r="JE31" i="70"/>
  <c r="IP295" i="70"/>
  <c r="IP287" i="70"/>
  <c r="IP223" i="70"/>
  <c r="IP183" i="70"/>
  <c r="IP79" i="70"/>
  <c r="IP23" i="70"/>
  <c r="IP167" i="70"/>
  <c r="IP71" i="70"/>
  <c r="IP55" i="70"/>
  <c r="IP7" i="70"/>
  <c r="IQ247" i="70"/>
  <c r="IQ55" i="70"/>
  <c r="IP286" i="70"/>
  <c r="IP278" i="70"/>
  <c r="IP270" i="70"/>
  <c r="IP262" i="70"/>
  <c r="IP254" i="70"/>
  <c r="IP246" i="70"/>
  <c r="IP238" i="70"/>
  <c r="IP230" i="70"/>
  <c r="IP222" i="70"/>
  <c r="IP214" i="70"/>
  <c r="IP206" i="70"/>
  <c r="IP174" i="70"/>
  <c r="IP142" i="70"/>
  <c r="IP110" i="70"/>
  <c r="IP78" i="70"/>
  <c r="IP70" i="70"/>
  <c r="IP46" i="70"/>
  <c r="IP22" i="70"/>
  <c r="IQ290" i="70"/>
  <c r="JE290" i="70"/>
  <c r="JE274" i="70"/>
  <c r="IR274" i="70"/>
  <c r="JE266" i="70"/>
  <c r="IQ266" i="70"/>
  <c r="IQ258" i="70"/>
  <c r="IR258" i="70"/>
  <c r="IR250" i="70"/>
  <c r="IQ250" i="70"/>
  <c r="IR242" i="70"/>
  <c r="IQ242" i="70"/>
  <c r="JE242" i="70"/>
  <c r="JE218" i="70"/>
  <c r="IR218" i="70"/>
  <c r="JE210" i="70"/>
  <c r="IQ210" i="70"/>
  <c r="JE202" i="70"/>
  <c r="IR202" i="70"/>
  <c r="JE194" i="70"/>
  <c r="IQ194" i="70"/>
  <c r="IR186" i="70"/>
  <c r="IQ186" i="70"/>
  <c r="JE186" i="70"/>
  <c r="IR178" i="70"/>
  <c r="JE178" i="70"/>
  <c r="IQ178" i="70"/>
  <c r="IQ154" i="70"/>
  <c r="IR154" i="70"/>
  <c r="JE146" i="70"/>
  <c r="IR146" i="70"/>
  <c r="JE138" i="70"/>
  <c r="IR138" i="70"/>
  <c r="IR122" i="70"/>
  <c r="IQ122" i="70"/>
  <c r="IR114" i="70"/>
  <c r="JE114" i="70"/>
  <c r="IR106" i="70"/>
  <c r="JE106" i="70"/>
  <c r="IR98" i="70"/>
  <c r="IQ98" i="70"/>
  <c r="JE82" i="70"/>
  <c r="IQ82" i="70"/>
  <c r="JE74" i="70"/>
  <c r="IR74" i="70"/>
  <c r="IR58" i="70"/>
  <c r="IQ58" i="70"/>
  <c r="JE58" i="70"/>
  <c r="IR50" i="70"/>
  <c r="JE50" i="70"/>
  <c r="JE42" i="70"/>
  <c r="IR42" i="70"/>
  <c r="IQ34" i="70"/>
  <c r="JE34" i="70"/>
  <c r="IQ26" i="70"/>
  <c r="JE26" i="70"/>
  <c r="IR26" i="70"/>
  <c r="JE18" i="70"/>
  <c r="IR18" i="70"/>
  <c r="IQ18" i="70"/>
  <c r="IQ10" i="70"/>
  <c r="IR10" i="70"/>
  <c r="IP231" i="70"/>
  <c r="IP95" i="70"/>
  <c r="IQ151" i="70"/>
  <c r="IQ127" i="70"/>
  <c r="IR287" i="70"/>
  <c r="IR215" i="70"/>
  <c r="IR183" i="70"/>
  <c r="IR79" i="70"/>
  <c r="JE258" i="70"/>
  <c r="JE143" i="70"/>
  <c r="JE98" i="70"/>
  <c r="JE23" i="70"/>
  <c r="IP277" i="70"/>
  <c r="IP269" i="70"/>
  <c r="IP213" i="70"/>
  <c r="IP205" i="70"/>
  <c r="IP197" i="70"/>
  <c r="IP173" i="70"/>
  <c r="IP141" i="70"/>
  <c r="IP133" i="70"/>
  <c r="IP101" i="70"/>
  <c r="IP69" i="70"/>
  <c r="IP29" i="70"/>
  <c r="IP13" i="70"/>
  <c r="JE289" i="70"/>
  <c r="IR289" i="70"/>
  <c r="JE281" i="70"/>
  <c r="IR281" i="70"/>
  <c r="IQ281" i="70"/>
  <c r="JE273" i="70"/>
  <c r="IQ273" i="70"/>
  <c r="JE265" i="70"/>
  <c r="IR265" i="70"/>
  <c r="IQ265" i="70"/>
  <c r="JE257" i="70"/>
  <c r="IR257" i="70"/>
  <c r="JE241" i="70"/>
  <c r="IQ241" i="70"/>
  <c r="JE233" i="70"/>
  <c r="IR233" i="70"/>
  <c r="JE225" i="70"/>
  <c r="IR225" i="70"/>
  <c r="IQ225" i="70"/>
  <c r="JE217" i="70"/>
  <c r="IR217" i="70"/>
  <c r="IQ217" i="70"/>
  <c r="JE209" i="70"/>
  <c r="IR209" i="70"/>
  <c r="IQ209" i="70"/>
  <c r="JE193" i="70"/>
  <c r="IR193" i="70"/>
  <c r="JE185" i="70"/>
  <c r="IQ185" i="70"/>
  <c r="IR185" i="70"/>
  <c r="JE177" i="70"/>
  <c r="IQ177" i="70"/>
  <c r="IR177" i="70"/>
  <c r="JE169" i="70"/>
  <c r="IQ169" i="70"/>
  <c r="JE161" i="70"/>
  <c r="IR161" i="70"/>
  <c r="IQ161" i="70"/>
  <c r="JE153" i="70"/>
  <c r="IR153" i="70"/>
  <c r="IQ153" i="70"/>
  <c r="JE145" i="70"/>
  <c r="IQ145" i="70"/>
  <c r="JE137" i="70"/>
  <c r="IQ137" i="70"/>
  <c r="JE129" i="70"/>
  <c r="IQ129" i="70"/>
  <c r="IR129" i="70"/>
  <c r="JE121" i="70"/>
  <c r="IQ121" i="70"/>
  <c r="JE113" i="70"/>
  <c r="IQ113" i="70"/>
  <c r="JE105" i="70"/>
  <c r="IQ105" i="70"/>
  <c r="JE97" i="70"/>
  <c r="IR97" i="70"/>
  <c r="IQ97" i="70"/>
  <c r="JE89" i="70"/>
  <c r="IR89" i="70"/>
  <c r="IQ89" i="70"/>
  <c r="JE81" i="70"/>
  <c r="IR81" i="70"/>
  <c r="IQ81" i="70"/>
  <c r="JE73" i="70"/>
  <c r="IQ73" i="70"/>
  <c r="IR73" i="70"/>
  <c r="JE65" i="70"/>
  <c r="IQ65" i="70"/>
  <c r="JE57" i="70"/>
  <c r="IQ57" i="70"/>
  <c r="JE49" i="70"/>
  <c r="IQ49" i="70"/>
  <c r="IR49" i="70"/>
  <c r="JE41" i="70"/>
  <c r="IQ41" i="70"/>
  <c r="JE33" i="70"/>
  <c r="IQ33" i="70"/>
  <c r="IR33" i="70"/>
  <c r="JE25" i="70"/>
  <c r="IQ25" i="70"/>
  <c r="IR25" i="70"/>
  <c r="JE17" i="70"/>
  <c r="IQ17" i="70"/>
  <c r="JE9" i="70"/>
  <c r="IQ9" i="70"/>
  <c r="IP255" i="70"/>
  <c r="IP207" i="70"/>
  <c r="IP191" i="70"/>
  <c r="IQ282" i="70"/>
  <c r="IQ261" i="70"/>
  <c r="IQ226" i="70"/>
  <c r="IQ191" i="70"/>
  <c r="IQ146" i="70"/>
  <c r="IQ125" i="70"/>
  <c r="IQ106" i="70"/>
  <c r="IQ79" i="70"/>
  <c r="IQ23" i="70"/>
  <c r="IR279" i="70"/>
  <c r="IR247" i="70"/>
  <c r="IR214" i="70"/>
  <c r="IR143" i="70"/>
  <c r="IR111" i="70"/>
  <c r="IR70" i="70"/>
  <c r="IR6" i="70"/>
  <c r="JE254" i="70"/>
  <c r="JE174" i="70"/>
  <c r="JE141" i="70"/>
  <c r="JE63" i="70"/>
  <c r="JE15" i="70"/>
  <c r="IP160" i="70"/>
  <c r="IP96" i="70"/>
  <c r="IP40" i="70"/>
  <c r="IP8" i="70"/>
  <c r="IR292" i="70"/>
  <c r="JE292" i="70"/>
  <c r="IR284" i="70"/>
  <c r="JE284" i="70"/>
  <c r="IR276" i="70"/>
  <c r="JE276" i="70"/>
  <c r="IR268" i="70"/>
  <c r="JE268" i="70"/>
  <c r="IQ268" i="70"/>
  <c r="IR260" i="70"/>
  <c r="JE260" i="70"/>
  <c r="IR252" i="70"/>
  <c r="JE252" i="70"/>
  <c r="IQ252" i="70"/>
  <c r="IR244" i="70"/>
  <c r="JE244" i="70"/>
  <c r="IR236" i="70"/>
  <c r="JE236" i="70"/>
  <c r="IR228" i="70"/>
  <c r="JE228" i="70"/>
  <c r="IR220" i="70"/>
  <c r="JE220" i="70"/>
  <c r="IQ220" i="70"/>
  <c r="IR212" i="70"/>
  <c r="JE212" i="70"/>
  <c r="IR204" i="70"/>
  <c r="JE204" i="70"/>
  <c r="IQ204" i="70"/>
  <c r="IR196" i="70"/>
  <c r="JE196" i="70"/>
  <c r="IQ196" i="70"/>
  <c r="IR188" i="70"/>
  <c r="JE188" i="70"/>
  <c r="IR180" i="70"/>
  <c r="JE180" i="70"/>
  <c r="IR172" i="70"/>
  <c r="JE172" i="70"/>
  <c r="IQ172" i="70"/>
  <c r="IR164" i="70"/>
  <c r="JE164" i="70"/>
  <c r="IQ164" i="70"/>
  <c r="IR156" i="70"/>
  <c r="JE156" i="70"/>
  <c r="IR148" i="70"/>
  <c r="JE148" i="70"/>
  <c r="IQ148" i="70"/>
  <c r="IR140" i="70"/>
  <c r="JE140" i="70"/>
  <c r="IQ140" i="70"/>
  <c r="IR132" i="70"/>
  <c r="JE132" i="70"/>
  <c r="IQ132" i="70"/>
  <c r="IR124" i="70"/>
  <c r="JE124" i="70"/>
  <c r="IQ124" i="70"/>
  <c r="IR116" i="70"/>
  <c r="JE116" i="70"/>
  <c r="IQ116" i="70"/>
  <c r="IR108" i="70"/>
  <c r="JE108" i="70"/>
  <c r="IR100" i="70"/>
  <c r="JE100" i="70"/>
  <c r="IQ100" i="70"/>
  <c r="IR92" i="70"/>
  <c r="JE92" i="70"/>
  <c r="IR84" i="70"/>
  <c r="JE84" i="70"/>
  <c r="IQ84" i="70"/>
  <c r="IR76" i="70"/>
  <c r="JE76" i="70"/>
  <c r="IQ76" i="70"/>
  <c r="IR68" i="70"/>
  <c r="JE68" i="70"/>
  <c r="IQ68" i="70"/>
  <c r="IR60" i="70"/>
  <c r="JE60" i="70"/>
  <c r="IQ60" i="70"/>
  <c r="IR52" i="70"/>
  <c r="JE52" i="70"/>
  <c r="IR44" i="70"/>
  <c r="JE44" i="70"/>
  <c r="IQ44" i="70"/>
  <c r="IR36" i="70"/>
  <c r="JE36" i="70"/>
  <c r="IQ36" i="70"/>
  <c r="IR28" i="70"/>
  <c r="JE28" i="70"/>
  <c r="IQ28" i="70"/>
  <c r="IR20" i="70"/>
  <c r="JE20" i="70"/>
  <c r="IR12" i="70"/>
  <c r="JE12" i="70"/>
  <c r="IQ12" i="70"/>
  <c r="IQ292" i="70"/>
  <c r="IP151" i="70"/>
  <c r="IP87" i="70"/>
  <c r="IP39" i="70"/>
  <c r="IP31" i="70"/>
  <c r="JE283" i="70"/>
  <c r="IR283" i="70"/>
  <c r="IR275" i="70"/>
  <c r="JE275" i="70"/>
  <c r="IR259" i="70"/>
  <c r="IQ259" i="70"/>
  <c r="IR243" i="70"/>
  <c r="JE243" i="70"/>
  <c r="JE235" i="70"/>
  <c r="IR235" i="70"/>
  <c r="JE227" i="70"/>
  <c r="IQ227" i="70"/>
  <c r="IR211" i="70"/>
  <c r="JE211" i="70"/>
  <c r="JE179" i="70"/>
  <c r="IR179" i="70"/>
  <c r="IR147" i="70"/>
  <c r="JE147" i="70"/>
  <c r="IR139" i="70"/>
  <c r="JE139" i="70"/>
  <c r="JE107" i="70"/>
  <c r="IR107" i="70"/>
  <c r="JE99" i="70"/>
  <c r="IR99" i="70"/>
  <c r="IQ99" i="70"/>
  <c r="JE91" i="70"/>
  <c r="IQ91" i="70"/>
  <c r="IQ75" i="70"/>
  <c r="IR75" i="70"/>
  <c r="JE75" i="70"/>
  <c r="JE67" i="70"/>
  <c r="IR67" i="70"/>
  <c r="JE43" i="70"/>
  <c r="IQ43" i="70"/>
  <c r="IR19" i="70"/>
  <c r="JE19" i="70"/>
  <c r="IQ19" i="70"/>
  <c r="IR11" i="70"/>
  <c r="IQ11" i="70"/>
  <c r="IQ291" i="70"/>
  <c r="IQ236" i="70"/>
  <c r="IQ180" i="70"/>
  <c r="IQ163" i="70"/>
  <c r="IQ147" i="70"/>
  <c r="IQ131" i="70"/>
  <c r="JE259" i="70"/>
  <c r="IE5" i="70"/>
  <c r="ID5" i="70" s="1"/>
  <c r="IE6" i="70"/>
  <c r="IE7" i="70"/>
  <c r="IB7" i="70" s="1"/>
  <c r="IE8" i="70"/>
  <c r="IB8" i="70" s="1"/>
  <c r="IE9" i="70"/>
  <c r="IE10" i="70"/>
  <c r="IE11" i="70"/>
  <c r="IB11" i="70" s="1"/>
  <c r="IE12" i="70"/>
  <c r="IE13" i="70"/>
  <c r="IB13" i="70" s="1"/>
  <c r="IE14" i="70"/>
  <c r="IE15" i="70"/>
  <c r="IB15" i="70" s="1"/>
  <c r="IE16" i="70"/>
  <c r="IB16" i="70" s="1"/>
  <c r="IE17" i="70"/>
  <c r="IB17" i="70" s="1"/>
  <c r="IE18" i="70"/>
  <c r="IE19" i="70"/>
  <c r="IE20" i="70"/>
  <c r="IE21" i="70"/>
  <c r="IC21" i="70" s="1"/>
  <c r="IE22" i="70"/>
  <c r="IE23" i="70"/>
  <c r="IB23" i="70" s="1"/>
  <c r="IE24" i="70"/>
  <c r="IB24" i="70" s="1"/>
  <c r="IE25" i="70"/>
  <c r="IB25" i="70" s="1"/>
  <c r="IE26" i="70"/>
  <c r="IE27" i="70"/>
  <c r="IE28" i="70"/>
  <c r="IE29" i="70"/>
  <c r="ID29" i="70" s="1"/>
  <c r="IE30" i="70"/>
  <c r="IE31" i="70"/>
  <c r="IE32" i="70"/>
  <c r="IB32" i="70" s="1"/>
  <c r="IE33" i="70"/>
  <c r="IB33" i="70" s="1"/>
  <c r="IE34" i="70"/>
  <c r="IE35" i="70"/>
  <c r="IE36" i="70"/>
  <c r="IE37" i="70"/>
  <c r="IC37" i="70" s="1"/>
  <c r="IE38" i="70"/>
  <c r="IE39" i="70"/>
  <c r="IE40" i="70"/>
  <c r="IB40" i="70" s="1"/>
  <c r="IE41" i="70"/>
  <c r="IE42" i="70"/>
  <c r="IE43" i="70"/>
  <c r="ID43" i="70" s="1"/>
  <c r="IE44" i="70"/>
  <c r="IE45" i="70"/>
  <c r="ID45" i="70" s="1"/>
  <c r="IE46" i="70"/>
  <c r="IE47" i="70"/>
  <c r="IB47" i="70" s="1"/>
  <c r="IE48" i="70"/>
  <c r="IB48" i="70" s="1"/>
  <c r="IE49" i="70"/>
  <c r="IB49" i="70" s="1"/>
  <c r="IE50" i="70"/>
  <c r="ID50" i="70" s="1"/>
  <c r="IE51" i="70"/>
  <c r="IE52" i="70"/>
  <c r="IE53" i="70"/>
  <c r="IC53" i="70" s="1"/>
  <c r="IE54" i="70"/>
  <c r="IE55" i="70"/>
  <c r="IE56" i="70"/>
  <c r="IB56" i="70" s="1"/>
  <c r="IE57" i="70"/>
  <c r="IB57" i="70" s="1"/>
  <c r="IE58" i="70"/>
  <c r="IE59" i="70"/>
  <c r="IE60" i="70"/>
  <c r="IE61" i="70"/>
  <c r="IC61" i="70" s="1"/>
  <c r="IE62" i="70"/>
  <c r="IE63" i="70"/>
  <c r="IB63" i="70" s="1"/>
  <c r="IE64" i="70"/>
  <c r="IB64" i="70" s="1"/>
  <c r="IE65" i="70"/>
  <c r="IE66" i="70"/>
  <c r="IE67" i="70"/>
  <c r="IE68" i="70"/>
  <c r="IE69" i="70"/>
  <c r="ID69" i="70" s="1"/>
  <c r="IE70" i="70"/>
  <c r="IE71" i="70"/>
  <c r="IB71" i="70" s="1"/>
  <c r="IE72" i="70"/>
  <c r="IB72" i="70" s="1"/>
  <c r="IE73" i="70"/>
  <c r="IE74" i="70"/>
  <c r="IE75" i="70"/>
  <c r="IB75" i="70" s="1"/>
  <c r="IE76" i="70"/>
  <c r="IE77" i="70"/>
  <c r="IB77" i="70" s="1"/>
  <c r="IE78" i="70"/>
  <c r="IE79" i="70"/>
  <c r="IB79" i="70" s="1"/>
  <c r="IE80" i="70"/>
  <c r="IB80" i="70" s="1"/>
  <c r="IE81" i="70"/>
  <c r="IE82" i="70"/>
  <c r="IE83" i="70"/>
  <c r="IE84" i="70"/>
  <c r="IE85" i="70"/>
  <c r="ID85" i="70" s="1"/>
  <c r="IE86" i="70"/>
  <c r="IE87" i="70"/>
  <c r="IB87" i="70" s="1"/>
  <c r="IE88" i="70"/>
  <c r="IB88" i="70" s="1"/>
  <c r="IE89" i="70"/>
  <c r="IB89" i="70" s="1"/>
  <c r="IE90" i="70"/>
  <c r="IE91" i="70"/>
  <c r="IE92" i="70"/>
  <c r="IE93" i="70"/>
  <c r="ID93" i="70" s="1"/>
  <c r="IE94" i="70"/>
  <c r="IE95" i="70"/>
  <c r="IE96" i="70"/>
  <c r="IB96" i="70" s="1"/>
  <c r="IE97" i="70"/>
  <c r="IE98" i="70"/>
  <c r="IE99" i="70"/>
  <c r="IB99" i="70" s="1"/>
  <c r="IE100" i="70"/>
  <c r="IE101" i="70"/>
  <c r="IC101" i="70" s="1"/>
  <c r="IE102" i="70"/>
  <c r="IE103" i="70"/>
  <c r="IE104" i="70"/>
  <c r="IB104" i="70" s="1"/>
  <c r="IE105" i="70"/>
  <c r="IE106" i="70"/>
  <c r="IE107" i="70"/>
  <c r="ID107" i="70" s="1"/>
  <c r="IE108" i="70"/>
  <c r="IE109" i="70"/>
  <c r="ID109" i="70" s="1"/>
  <c r="IE110" i="70"/>
  <c r="IE111" i="70"/>
  <c r="IB111" i="70" s="1"/>
  <c r="IE112" i="70"/>
  <c r="ID112" i="70" s="1"/>
  <c r="IE113" i="70"/>
  <c r="IE114" i="70"/>
  <c r="IE115" i="70"/>
  <c r="IE116" i="70"/>
  <c r="IE117" i="70"/>
  <c r="IC117" i="70" s="1"/>
  <c r="IE118" i="70"/>
  <c r="IE119" i="70"/>
  <c r="IB119" i="70" s="1"/>
  <c r="IE120" i="70"/>
  <c r="IC120" i="70" s="1"/>
  <c r="IE121" i="70"/>
  <c r="IB121" i="70" s="1"/>
  <c r="IE122" i="70"/>
  <c r="IE123" i="70"/>
  <c r="IE124" i="70"/>
  <c r="IE125" i="70"/>
  <c r="IB125" i="70" s="1"/>
  <c r="IE126" i="70"/>
  <c r="IE127" i="70"/>
  <c r="IE128" i="70"/>
  <c r="IB128" i="70" s="1"/>
  <c r="IE129" i="70"/>
  <c r="IE130" i="70"/>
  <c r="IE131" i="70"/>
  <c r="IE132" i="70"/>
  <c r="IC132" i="70" s="1"/>
  <c r="IE133" i="70"/>
  <c r="ID133" i="70" s="1"/>
  <c r="IE134" i="70"/>
  <c r="IE135" i="70"/>
  <c r="IE136" i="70"/>
  <c r="IC136" i="70" s="1"/>
  <c r="IE137" i="70"/>
  <c r="IE138" i="70"/>
  <c r="IE139" i="70"/>
  <c r="IE140" i="70"/>
  <c r="ID140" i="70" s="1"/>
  <c r="IE141" i="70"/>
  <c r="IC141" i="70" s="1"/>
  <c r="IE142" i="70"/>
  <c r="IE143" i="70"/>
  <c r="IB143" i="70" s="1"/>
  <c r="IE144" i="70"/>
  <c r="IB144" i="70" s="1"/>
  <c r="IE145" i="70"/>
  <c r="IE146" i="70"/>
  <c r="IE147" i="70"/>
  <c r="IE148" i="70"/>
  <c r="ID148" i="70" s="1"/>
  <c r="IE149" i="70"/>
  <c r="ID149" i="70" s="1"/>
  <c r="IE150" i="70"/>
  <c r="IE151" i="70"/>
  <c r="IB151" i="70" s="1"/>
  <c r="IE152" i="70"/>
  <c r="ID152" i="70" s="1"/>
  <c r="IE153" i="70"/>
  <c r="IE154" i="70"/>
  <c r="IE155" i="70"/>
  <c r="IE156" i="70"/>
  <c r="ID156" i="70" s="1"/>
  <c r="IE157" i="70"/>
  <c r="ID157" i="70" s="1"/>
  <c r="IE158" i="70"/>
  <c r="IC158" i="70" s="1"/>
  <c r="IE159" i="70"/>
  <c r="IB159" i="70" s="1"/>
  <c r="IE160" i="70"/>
  <c r="ID160" i="70" s="1"/>
  <c r="IE161" i="70"/>
  <c r="IB161" i="70" s="1"/>
  <c r="IE162" i="70"/>
  <c r="IC162" i="70" s="1"/>
  <c r="IE163" i="70"/>
  <c r="IE164" i="70"/>
  <c r="ID164" i="70" s="1"/>
  <c r="IE165" i="70"/>
  <c r="IC165" i="70" s="1"/>
  <c r="IE166" i="70"/>
  <c r="ID166" i="70" s="1"/>
  <c r="IE167" i="70"/>
  <c r="IB167" i="70" s="1"/>
  <c r="IE168" i="70"/>
  <c r="IC168" i="70" s="1"/>
  <c r="IE169" i="70"/>
  <c r="IB169" i="70" s="1"/>
  <c r="IE170" i="70"/>
  <c r="IE171" i="70"/>
  <c r="ID171" i="70" s="1"/>
  <c r="IE172" i="70"/>
  <c r="ID172" i="70" s="1"/>
  <c r="IE173" i="70"/>
  <c r="ID173" i="70" s="1"/>
  <c r="IE174" i="70"/>
  <c r="ID174" i="70" s="1"/>
  <c r="IE175" i="70"/>
  <c r="IB175" i="70" s="1"/>
  <c r="IE176" i="70"/>
  <c r="IC176" i="70" s="1"/>
  <c r="IE177" i="70"/>
  <c r="IB177" i="70" s="1"/>
  <c r="IE178" i="70"/>
  <c r="IE179" i="70"/>
  <c r="IE180" i="70"/>
  <c r="ID180" i="70" s="1"/>
  <c r="IE181" i="70"/>
  <c r="ID181" i="70" s="1"/>
  <c r="IE182" i="70"/>
  <c r="ID182" i="70" s="1"/>
  <c r="IE183" i="70"/>
  <c r="IB183" i="70" s="1"/>
  <c r="IE184" i="70"/>
  <c r="ID184" i="70" s="1"/>
  <c r="IE185" i="70"/>
  <c r="IB185" i="70" s="1"/>
  <c r="IE186" i="70"/>
  <c r="IC186" i="70" s="1"/>
  <c r="IE187" i="70"/>
  <c r="IE188" i="70"/>
  <c r="ID188" i="70" s="1"/>
  <c r="IE189" i="70"/>
  <c r="IC189" i="70" s="1"/>
  <c r="IE190" i="70"/>
  <c r="ID190" i="70" s="1"/>
  <c r="IE191" i="70"/>
  <c r="IB191" i="70" s="1"/>
  <c r="IE192" i="70"/>
  <c r="IC192" i="70" s="1"/>
  <c r="IE193" i="70"/>
  <c r="IB193" i="70" s="1"/>
  <c r="IE194" i="70"/>
  <c r="IE195" i="70"/>
  <c r="IE196" i="70"/>
  <c r="ID196" i="70" s="1"/>
  <c r="IE197" i="70"/>
  <c r="ID197" i="70" s="1"/>
  <c r="IE198" i="70"/>
  <c r="ID198" i="70" s="1"/>
  <c r="IE199" i="70"/>
  <c r="IB199" i="70" s="1"/>
  <c r="IE200" i="70"/>
  <c r="ID200" i="70" s="1"/>
  <c r="IE201" i="70"/>
  <c r="IB201" i="70" s="1"/>
  <c r="IE202" i="70"/>
  <c r="IE203" i="70"/>
  <c r="IE204" i="70"/>
  <c r="ID204" i="70" s="1"/>
  <c r="IE205" i="70"/>
  <c r="IC205" i="70" s="1"/>
  <c r="IE206" i="70"/>
  <c r="ID206" i="70" s="1"/>
  <c r="IE207" i="70"/>
  <c r="IB207" i="70" s="1"/>
  <c r="IE208" i="70"/>
  <c r="IC208" i="70" s="1"/>
  <c r="IE209" i="70"/>
  <c r="IB209" i="70" s="1"/>
  <c r="IE210" i="70"/>
  <c r="IE211" i="70"/>
  <c r="IE212" i="70"/>
  <c r="ID212" i="70" s="1"/>
  <c r="IE213" i="70"/>
  <c r="IB213" i="70" s="1"/>
  <c r="IE214" i="70"/>
  <c r="ID214" i="70" s="1"/>
  <c r="IE215" i="70"/>
  <c r="IB215" i="70" s="1"/>
  <c r="IE216" i="70"/>
  <c r="ID216" i="70" s="1"/>
  <c r="IE217" i="70"/>
  <c r="IB217" i="70" s="1"/>
  <c r="IE218" i="70"/>
  <c r="IE219" i="70"/>
  <c r="IE220" i="70"/>
  <c r="ID220" i="70" s="1"/>
  <c r="IE221" i="70"/>
  <c r="ID221" i="70" s="1"/>
  <c r="IE222" i="70"/>
  <c r="ID222" i="70" s="1"/>
  <c r="IE223" i="70"/>
  <c r="IB223" i="70" s="1"/>
  <c r="IE224" i="70"/>
  <c r="ID224" i="70" s="1"/>
  <c r="IE225" i="70"/>
  <c r="IB225" i="70" s="1"/>
  <c r="IE226" i="70"/>
  <c r="IE227" i="70"/>
  <c r="IE228" i="70"/>
  <c r="ID228" i="70" s="1"/>
  <c r="IE229" i="70"/>
  <c r="IC229" i="70" s="1"/>
  <c r="IE230" i="70"/>
  <c r="ID230" i="70" s="1"/>
  <c r="IE231" i="70"/>
  <c r="IB231" i="70" s="1"/>
  <c r="IE232" i="70"/>
  <c r="IC232" i="70" s="1"/>
  <c r="IE233" i="70"/>
  <c r="IB233" i="70" s="1"/>
  <c r="IE234" i="70"/>
  <c r="IE235" i="70"/>
  <c r="ID235" i="70" s="1"/>
  <c r="IE236" i="70"/>
  <c r="ID236" i="70" s="1"/>
  <c r="IE237" i="70"/>
  <c r="ID237" i="70" s="1"/>
  <c r="IE238" i="70"/>
  <c r="ID238" i="70" s="1"/>
  <c r="IE239" i="70"/>
  <c r="IB239" i="70" s="1"/>
  <c r="IE240" i="70"/>
  <c r="IC240" i="70" s="1"/>
  <c r="IE241" i="70"/>
  <c r="IB241" i="70" s="1"/>
  <c r="IE242" i="70"/>
  <c r="IE243" i="70"/>
  <c r="IE244" i="70"/>
  <c r="ID244" i="70" s="1"/>
  <c r="IE245" i="70"/>
  <c r="ID245" i="70" s="1"/>
  <c r="IE246" i="70"/>
  <c r="ID246" i="70" s="1"/>
  <c r="IE247" i="70"/>
  <c r="IB247" i="70" s="1"/>
  <c r="IE248" i="70"/>
  <c r="ID248" i="70" s="1"/>
  <c r="IE249" i="70"/>
  <c r="IB249" i="70" s="1"/>
  <c r="IE250" i="70"/>
  <c r="IE251" i="70"/>
  <c r="IE252" i="70"/>
  <c r="ID252" i="70" s="1"/>
  <c r="IE253" i="70"/>
  <c r="IC253" i="70" s="1"/>
  <c r="IE254" i="70"/>
  <c r="ID254" i="70" s="1"/>
  <c r="IE255" i="70"/>
  <c r="IB255" i="70" s="1"/>
  <c r="IE256" i="70"/>
  <c r="IC256" i="70" s="1"/>
  <c r="IE257" i="70"/>
  <c r="IB257" i="70" s="1"/>
  <c r="IE258" i="70"/>
  <c r="IE259" i="70"/>
  <c r="IE260" i="70"/>
  <c r="ID260" i="70" s="1"/>
  <c r="IE261" i="70"/>
  <c r="ID261" i="70" s="1"/>
  <c r="IE262" i="70"/>
  <c r="ID262" i="70" s="1"/>
  <c r="IE263" i="70"/>
  <c r="IB263" i="70" s="1"/>
  <c r="IE264" i="70"/>
  <c r="ID264" i="70" s="1"/>
  <c r="IE265" i="70"/>
  <c r="IB265" i="70" s="1"/>
  <c r="IE266" i="70"/>
  <c r="IE267" i="70"/>
  <c r="IE268" i="70"/>
  <c r="ID268" i="70" s="1"/>
  <c r="IE269" i="70"/>
  <c r="IC269" i="70" s="1"/>
  <c r="IE270" i="70"/>
  <c r="ID270" i="70" s="1"/>
  <c r="IE271" i="70"/>
  <c r="IB271" i="70" s="1"/>
  <c r="IE272" i="70"/>
  <c r="IC272" i="70" s="1"/>
  <c r="IE273" i="70"/>
  <c r="IB273" i="70" s="1"/>
  <c r="IE274" i="70"/>
  <c r="IE275" i="70"/>
  <c r="IE276" i="70"/>
  <c r="ID276" i="70" s="1"/>
  <c r="IE277" i="70"/>
  <c r="IB277" i="70" s="1"/>
  <c r="IE278" i="70"/>
  <c r="ID278" i="70" s="1"/>
  <c r="IE279" i="70"/>
  <c r="IB279" i="70" s="1"/>
  <c r="IE280" i="70"/>
  <c r="ID280" i="70" s="1"/>
  <c r="IE281" i="70"/>
  <c r="IB281" i="70" s="1"/>
  <c r="IE282" i="70"/>
  <c r="IE283" i="70"/>
  <c r="IE284" i="70"/>
  <c r="ID284" i="70" s="1"/>
  <c r="IE285" i="70"/>
  <c r="ID285" i="70" s="1"/>
  <c r="IE286" i="70"/>
  <c r="ID286" i="70" s="1"/>
  <c r="IE287" i="70"/>
  <c r="IB287" i="70" s="1"/>
  <c r="IE288" i="70"/>
  <c r="ID288" i="70" s="1"/>
  <c r="IE289" i="70"/>
  <c r="IB289" i="70" s="1"/>
  <c r="IE290" i="70"/>
  <c r="IE291" i="70"/>
  <c r="IE292" i="70"/>
  <c r="ID292" i="70" s="1"/>
  <c r="IE293" i="70"/>
  <c r="IC293" i="70" s="1"/>
  <c r="IE294" i="70"/>
  <c r="ID294" i="70" s="1"/>
  <c r="IE295" i="70"/>
  <c r="IB295" i="70" s="1"/>
  <c r="IE4" i="70"/>
  <c r="IB4" i="70" s="1"/>
  <c r="IC206" i="70" l="1"/>
  <c r="IC204" i="70"/>
  <c r="IB149" i="70"/>
  <c r="IB148" i="70"/>
  <c r="IC286" i="70"/>
  <c r="IC182" i="70"/>
  <c r="IB294" i="70"/>
  <c r="IB198" i="70"/>
  <c r="IC285" i="70"/>
  <c r="IC156" i="70"/>
  <c r="IB278" i="70"/>
  <c r="IB85" i="70"/>
  <c r="IC262" i="70"/>
  <c r="IC149" i="70"/>
  <c r="IB214" i="70"/>
  <c r="IB262" i="70"/>
  <c r="IB182" i="70"/>
  <c r="IC261" i="70"/>
  <c r="IC85" i="70"/>
  <c r="IB246" i="70"/>
  <c r="IC237" i="70"/>
  <c r="IB230" i="70"/>
  <c r="IB166" i="70"/>
  <c r="IB37" i="70"/>
  <c r="IC236" i="70"/>
  <c r="IC8" i="70"/>
  <c r="IB288" i="70"/>
  <c r="IB272" i="70"/>
  <c r="IB256" i="70"/>
  <c r="IB240" i="70"/>
  <c r="IB224" i="70"/>
  <c r="IB208" i="70"/>
  <c r="IB192" i="70"/>
  <c r="IB176" i="70"/>
  <c r="IB160" i="70"/>
  <c r="IC284" i="70"/>
  <c r="IC260" i="70"/>
  <c r="IC224" i="70"/>
  <c r="IC200" i="70"/>
  <c r="IC174" i="70"/>
  <c r="IC148" i="70"/>
  <c r="IC72" i="70"/>
  <c r="IC5" i="70"/>
  <c r="ID232" i="70"/>
  <c r="ID168" i="70"/>
  <c r="ID104" i="70"/>
  <c r="ID40" i="70"/>
  <c r="IB141" i="70"/>
  <c r="IB109" i="70"/>
  <c r="IB21" i="70"/>
  <c r="IC277" i="70"/>
  <c r="IC254" i="70"/>
  <c r="IC222" i="70"/>
  <c r="IC198" i="70"/>
  <c r="IC173" i="70"/>
  <c r="IC133" i="70"/>
  <c r="IC69" i="70"/>
  <c r="ID293" i="70"/>
  <c r="ID229" i="70"/>
  <c r="ID165" i="70"/>
  <c r="ID101" i="70"/>
  <c r="ID37" i="70"/>
  <c r="IB286" i="70"/>
  <c r="IB270" i="70"/>
  <c r="IB254" i="70"/>
  <c r="IB238" i="70"/>
  <c r="IB222" i="70"/>
  <c r="IB206" i="70"/>
  <c r="IB190" i="70"/>
  <c r="IB174" i="70"/>
  <c r="IB157" i="70"/>
  <c r="IB140" i="70"/>
  <c r="IB101" i="70"/>
  <c r="IB61" i="70"/>
  <c r="IC276" i="70"/>
  <c r="IC252" i="70"/>
  <c r="IC221" i="70"/>
  <c r="IC197" i="70"/>
  <c r="IC172" i="70"/>
  <c r="IC48" i="70"/>
  <c r="ID277" i="70"/>
  <c r="ID213" i="70"/>
  <c r="ID21" i="70"/>
  <c r="IB112" i="70"/>
  <c r="IC4" i="70"/>
  <c r="IB156" i="70"/>
  <c r="IB133" i="70"/>
  <c r="IC270" i="70"/>
  <c r="IC248" i="70"/>
  <c r="IC220" i="70"/>
  <c r="IC196" i="70"/>
  <c r="IC160" i="70"/>
  <c r="IC112" i="70"/>
  <c r="IC45" i="70"/>
  <c r="ID272" i="70"/>
  <c r="ID208" i="70"/>
  <c r="ID144" i="70"/>
  <c r="ID80" i="70"/>
  <c r="ID16" i="70"/>
  <c r="ID4" i="70"/>
  <c r="IB280" i="70"/>
  <c r="IB264" i="70"/>
  <c r="IB248" i="70"/>
  <c r="IB232" i="70"/>
  <c r="IB216" i="70"/>
  <c r="IB200" i="70"/>
  <c r="IB184" i="70"/>
  <c r="IB168" i="70"/>
  <c r="IB152" i="70"/>
  <c r="IC268" i="70"/>
  <c r="IC246" i="70"/>
  <c r="IC213" i="70"/>
  <c r="IC190" i="70"/>
  <c r="IC109" i="70"/>
  <c r="IC29" i="70"/>
  <c r="ID269" i="70"/>
  <c r="ID205" i="70"/>
  <c r="ID141" i="70"/>
  <c r="ID77" i="70"/>
  <c r="ID13" i="70"/>
  <c r="IB120" i="70"/>
  <c r="IB45" i="70"/>
  <c r="IC288" i="70"/>
  <c r="IC264" i="70"/>
  <c r="IC238" i="70"/>
  <c r="IC212" i="70"/>
  <c r="IC188" i="70"/>
  <c r="IC157" i="70"/>
  <c r="IC93" i="70"/>
  <c r="IC24" i="70"/>
  <c r="ID256" i="70"/>
  <c r="ID192" i="70"/>
  <c r="ID128" i="70"/>
  <c r="ID64" i="70"/>
  <c r="IC184" i="70"/>
  <c r="IC88" i="70"/>
  <c r="ID253" i="70"/>
  <c r="ID189" i="70"/>
  <c r="ID125" i="70"/>
  <c r="ID61" i="70"/>
  <c r="ID290" i="70"/>
  <c r="IB290" i="70"/>
  <c r="ID274" i="70"/>
  <c r="IB274" i="70"/>
  <c r="IC274" i="70"/>
  <c r="ID258" i="70"/>
  <c r="IB258" i="70"/>
  <c r="IC258" i="70"/>
  <c r="ID242" i="70"/>
  <c r="IB242" i="70"/>
  <c r="IC242" i="70"/>
  <c r="ID226" i="70"/>
  <c r="IB226" i="70"/>
  <c r="ID210" i="70"/>
  <c r="IB210" i="70"/>
  <c r="IC210" i="70"/>
  <c r="ID194" i="70"/>
  <c r="IB194" i="70"/>
  <c r="IC194" i="70"/>
  <c r="ID178" i="70"/>
  <c r="IB178" i="70"/>
  <c r="IC178" i="70"/>
  <c r="ID170" i="70"/>
  <c r="IB170" i="70"/>
  <c r="IC170" i="70"/>
  <c r="ID154" i="70"/>
  <c r="IB154" i="70"/>
  <c r="IC154" i="70"/>
  <c r="ID138" i="70"/>
  <c r="IC138" i="70"/>
  <c r="IB138" i="70"/>
  <c r="ID122" i="70"/>
  <c r="IC122" i="70"/>
  <c r="ID106" i="70"/>
  <c r="IC106" i="70"/>
  <c r="IB106" i="70"/>
  <c r="ID90" i="70"/>
  <c r="IB90" i="70"/>
  <c r="ID74" i="70"/>
  <c r="IC74" i="70"/>
  <c r="ID58" i="70"/>
  <c r="IB58" i="70"/>
  <c r="IC58" i="70"/>
  <c r="ID34" i="70"/>
  <c r="IC34" i="70"/>
  <c r="IB34" i="70"/>
  <c r="ID10" i="70"/>
  <c r="IC10" i="70"/>
  <c r="IC50" i="70"/>
  <c r="IC226" i="70"/>
  <c r="IB10" i="70"/>
  <c r="ID282" i="70"/>
  <c r="IB282" i="70"/>
  <c r="IC282" i="70"/>
  <c r="ID266" i="70"/>
  <c r="IC266" i="70"/>
  <c r="IB266" i="70"/>
  <c r="ID250" i="70"/>
  <c r="IB250" i="70"/>
  <c r="ID234" i="70"/>
  <c r="IB234" i="70"/>
  <c r="IC234" i="70"/>
  <c r="ID218" i="70"/>
  <c r="IB218" i="70"/>
  <c r="IC218" i="70"/>
  <c r="ID202" i="70"/>
  <c r="IC202" i="70"/>
  <c r="IB202" i="70"/>
  <c r="ID186" i="70"/>
  <c r="IB186" i="70"/>
  <c r="ID162" i="70"/>
  <c r="IB162" i="70"/>
  <c r="ID146" i="70"/>
  <c r="IB146" i="70"/>
  <c r="IC146" i="70"/>
  <c r="ID130" i="70"/>
  <c r="IC130" i="70"/>
  <c r="IB130" i="70"/>
  <c r="ID114" i="70"/>
  <c r="IB114" i="70"/>
  <c r="ID98" i="70"/>
  <c r="IC98" i="70"/>
  <c r="IB98" i="70"/>
  <c r="ID82" i="70"/>
  <c r="IC82" i="70"/>
  <c r="IB82" i="70"/>
  <c r="ID66" i="70"/>
  <c r="IB66" i="70"/>
  <c r="IC66" i="70"/>
  <c r="ID42" i="70"/>
  <c r="IC42" i="70"/>
  <c r="IB42" i="70"/>
  <c r="ID26" i="70"/>
  <c r="IB26" i="70"/>
  <c r="IC26" i="70"/>
  <c r="ID18" i="70"/>
  <c r="IC18" i="70"/>
  <c r="IB18" i="70"/>
  <c r="IB122" i="70"/>
  <c r="IB50" i="70"/>
  <c r="IC114" i="70"/>
  <c r="IB74" i="70"/>
  <c r="IC250" i="70"/>
  <c r="IC90" i="70"/>
  <c r="IC291" i="70"/>
  <c r="IB291" i="70"/>
  <c r="ID291" i="70"/>
  <c r="IC283" i="70"/>
  <c r="ID283" i="70"/>
  <c r="IB283" i="70"/>
  <c r="IC275" i="70"/>
  <c r="IB275" i="70"/>
  <c r="ID275" i="70"/>
  <c r="IC267" i="70"/>
  <c r="IB267" i="70"/>
  <c r="ID267" i="70"/>
  <c r="IC259" i="70"/>
  <c r="ID259" i="70"/>
  <c r="IB259" i="70"/>
  <c r="IC251" i="70"/>
  <c r="IB251" i="70"/>
  <c r="ID251" i="70"/>
  <c r="IC243" i="70"/>
  <c r="IB243" i="70"/>
  <c r="ID243" i="70"/>
  <c r="IC235" i="70"/>
  <c r="IB235" i="70"/>
  <c r="IC227" i="70"/>
  <c r="IB227" i="70"/>
  <c r="ID227" i="70"/>
  <c r="IC219" i="70"/>
  <c r="ID219" i="70"/>
  <c r="IB219" i="70"/>
  <c r="IC211" i="70"/>
  <c r="IB211" i="70"/>
  <c r="ID211" i="70"/>
  <c r="IC203" i="70"/>
  <c r="IB203" i="70"/>
  <c r="ID203" i="70"/>
  <c r="IC195" i="70"/>
  <c r="ID195" i="70"/>
  <c r="IB195" i="70"/>
  <c r="IC187" i="70"/>
  <c r="IB187" i="70"/>
  <c r="ID187" i="70"/>
  <c r="IC179" i="70"/>
  <c r="IB179" i="70"/>
  <c r="ID179" i="70"/>
  <c r="IC171" i="70"/>
  <c r="IB171" i="70"/>
  <c r="IC163" i="70"/>
  <c r="IB163" i="70"/>
  <c r="ID163" i="70"/>
  <c r="IC155" i="70"/>
  <c r="ID155" i="70"/>
  <c r="IB155" i="70"/>
  <c r="IC147" i="70"/>
  <c r="ID147" i="70"/>
  <c r="IB147" i="70"/>
  <c r="IC139" i="70"/>
  <c r="ID139" i="70"/>
  <c r="IB139" i="70"/>
  <c r="IC131" i="70"/>
  <c r="ID131" i="70"/>
  <c r="IC123" i="70"/>
  <c r="IB123" i="70"/>
  <c r="ID123" i="70"/>
  <c r="IC115" i="70"/>
  <c r="ID115" i="70"/>
  <c r="IB115" i="70"/>
  <c r="IC107" i="70"/>
  <c r="IB107" i="70"/>
  <c r="IC99" i="70"/>
  <c r="ID99" i="70"/>
  <c r="IC91" i="70"/>
  <c r="ID91" i="70"/>
  <c r="IB91" i="70"/>
  <c r="IC83" i="70"/>
  <c r="IB83" i="70"/>
  <c r="ID83" i="70"/>
  <c r="IC75" i="70"/>
  <c r="ID75" i="70"/>
  <c r="IC67" i="70"/>
  <c r="ID67" i="70"/>
  <c r="IB67" i="70"/>
  <c r="IC59" i="70"/>
  <c r="ID59" i="70"/>
  <c r="IB59" i="70"/>
  <c r="IC51" i="70"/>
  <c r="IB51" i="70"/>
  <c r="ID51" i="70"/>
  <c r="IC43" i="70"/>
  <c r="IB43" i="70"/>
  <c r="IC35" i="70"/>
  <c r="ID35" i="70"/>
  <c r="IC27" i="70"/>
  <c r="ID27" i="70"/>
  <c r="IB27" i="70"/>
  <c r="IC19" i="70"/>
  <c r="IB19" i="70"/>
  <c r="ID19" i="70"/>
  <c r="IC11" i="70"/>
  <c r="ID11" i="70"/>
  <c r="IB131" i="70"/>
  <c r="IB35" i="70"/>
  <c r="IC290" i="70"/>
  <c r="ID289" i="70"/>
  <c r="IC289" i="70"/>
  <c r="ID273" i="70"/>
  <c r="IC273" i="70"/>
  <c r="ID257" i="70"/>
  <c r="IC257" i="70"/>
  <c r="ID241" i="70"/>
  <c r="IC241" i="70"/>
  <c r="ID217" i="70"/>
  <c r="IC217" i="70"/>
  <c r="ID201" i="70"/>
  <c r="IC201" i="70"/>
  <c r="ID185" i="70"/>
  <c r="IC185" i="70"/>
  <c r="ID169" i="70"/>
  <c r="IC169" i="70"/>
  <c r="ID153" i="70"/>
  <c r="IC153" i="70"/>
  <c r="ID137" i="70"/>
  <c r="IC137" i="70"/>
  <c r="ID121" i="70"/>
  <c r="IC121" i="70"/>
  <c r="ID105" i="70"/>
  <c r="IC105" i="70"/>
  <c r="ID97" i="70"/>
  <c r="IC97" i="70"/>
  <c r="ID81" i="70"/>
  <c r="IC81" i="70"/>
  <c r="ID65" i="70"/>
  <c r="IC65" i="70"/>
  <c r="ID49" i="70"/>
  <c r="IC49" i="70"/>
  <c r="ID41" i="70"/>
  <c r="IC41" i="70"/>
  <c r="ID25" i="70"/>
  <c r="IC25" i="70"/>
  <c r="ID9" i="70"/>
  <c r="IC9" i="70"/>
  <c r="IB9" i="70"/>
  <c r="IC128" i="70"/>
  <c r="IC64" i="70"/>
  <c r="ID120" i="70"/>
  <c r="ID56" i="70"/>
  <c r="ID295" i="70"/>
  <c r="IC295" i="70"/>
  <c r="ID287" i="70"/>
  <c r="IC287" i="70"/>
  <c r="ID279" i="70"/>
  <c r="IC279" i="70"/>
  <c r="ID271" i="70"/>
  <c r="IC271" i="70"/>
  <c r="ID263" i="70"/>
  <c r="IC263" i="70"/>
  <c r="ID255" i="70"/>
  <c r="IC255" i="70"/>
  <c r="ID247" i="70"/>
  <c r="IC247" i="70"/>
  <c r="ID239" i="70"/>
  <c r="IC239" i="70"/>
  <c r="ID231" i="70"/>
  <c r="IC231" i="70"/>
  <c r="ID223" i="70"/>
  <c r="IC223" i="70"/>
  <c r="ID215" i="70"/>
  <c r="IC215" i="70"/>
  <c r="ID207" i="70"/>
  <c r="IC207" i="70"/>
  <c r="ID199" i="70"/>
  <c r="IC199" i="70"/>
  <c r="ID191" i="70"/>
  <c r="IC191" i="70"/>
  <c r="ID183" i="70"/>
  <c r="IC183" i="70"/>
  <c r="ID175" i="70"/>
  <c r="IC175" i="70"/>
  <c r="ID167" i="70"/>
  <c r="IC167" i="70"/>
  <c r="ID159" i="70"/>
  <c r="IC159" i="70"/>
  <c r="ID151" i="70"/>
  <c r="IC151" i="70"/>
  <c r="ID143" i="70"/>
  <c r="IC143" i="70"/>
  <c r="ID135" i="70"/>
  <c r="IC135" i="70"/>
  <c r="ID127" i="70"/>
  <c r="IC127" i="70"/>
  <c r="ID119" i="70"/>
  <c r="IC119" i="70"/>
  <c r="ID111" i="70"/>
  <c r="IC111" i="70"/>
  <c r="ID103" i="70"/>
  <c r="IC103" i="70"/>
  <c r="ID95" i="70"/>
  <c r="IC95" i="70"/>
  <c r="ID87" i="70"/>
  <c r="IC87" i="70"/>
  <c r="ID79" i="70"/>
  <c r="IC79" i="70"/>
  <c r="ID71" i="70"/>
  <c r="IC71" i="70"/>
  <c r="ID63" i="70"/>
  <c r="IC63" i="70"/>
  <c r="ID55" i="70"/>
  <c r="IC55" i="70"/>
  <c r="ID47" i="70"/>
  <c r="IC47" i="70"/>
  <c r="ID39" i="70"/>
  <c r="IC39" i="70"/>
  <c r="ID31" i="70"/>
  <c r="IC31" i="70"/>
  <c r="ID23" i="70"/>
  <c r="IC23" i="70"/>
  <c r="ID15" i="70"/>
  <c r="IC15" i="70"/>
  <c r="ID7" i="70"/>
  <c r="IC7" i="70"/>
  <c r="IB293" i="70"/>
  <c r="IB285" i="70"/>
  <c r="IB269" i="70"/>
  <c r="IB261" i="70"/>
  <c r="IB253" i="70"/>
  <c r="IB245" i="70"/>
  <c r="IB237" i="70"/>
  <c r="IB229" i="70"/>
  <c r="IB221" i="70"/>
  <c r="IB205" i="70"/>
  <c r="IB197" i="70"/>
  <c r="IB189" i="70"/>
  <c r="IB181" i="70"/>
  <c r="IB173" i="70"/>
  <c r="IB165" i="70"/>
  <c r="IB117" i="70"/>
  <c r="IB95" i="70"/>
  <c r="IB69" i="70"/>
  <c r="IB31" i="70"/>
  <c r="IB5" i="70"/>
  <c r="IC245" i="70"/>
  <c r="IC181" i="70"/>
  <c r="IC125" i="70"/>
  <c r="IC104" i="70"/>
  <c r="IC40" i="70"/>
  <c r="ID117" i="70"/>
  <c r="ID96" i="70"/>
  <c r="ID53" i="70"/>
  <c r="ID32" i="70"/>
  <c r="IB158" i="70"/>
  <c r="ID158" i="70"/>
  <c r="IB150" i="70"/>
  <c r="ID150" i="70"/>
  <c r="IC142" i="70"/>
  <c r="IB142" i="70"/>
  <c r="ID142" i="70"/>
  <c r="IC134" i="70"/>
  <c r="IB134" i="70"/>
  <c r="ID134" i="70"/>
  <c r="IC126" i="70"/>
  <c r="IB126" i="70"/>
  <c r="ID126" i="70"/>
  <c r="IC118" i="70"/>
  <c r="IB118" i="70"/>
  <c r="ID118" i="70"/>
  <c r="IC110" i="70"/>
  <c r="IB110" i="70"/>
  <c r="ID110" i="70"/>
  <c r="IC102" i="70"/>
  <c r="IB102" i="70"/>
  <c r="ID102" i="70"/>
  <c r="IC94" i="70"/>
  <c r="IB94" i="70"/>
  <c r="ID94" i="70"/>
  <c r="IC86" i="70"/>
  <c r="IB86" i="70"/>
  <c r="ID86" i="70"/>
  <c r="IC78" i="70"/>
  <c r="IB78" i="70"/>
  <c r="ID78" i="70"/>
  <c r="IC70" i="70"/>
  <c r="IB70" i="70"/>
  <c r="ID70" i="70"/>
  <c r="IC62" i="70"/>
  <c r="IB62" i="70"/>
  <c r="ID62" i="70"/>
  <c r="IC54" i="70"/>
  <c r="IB54" i="70"/>
  <c r="ID54" i="70"/>
  <c r="IC46" i="70"/>
  <c r="IB46" i="70"/>
  <c r="ID46" i="70"/>
  <c r="IC38" i="70"/>
  <c r="IB38" i="70"/>
  <c r="ID38" i="70"/>
  <c r="IC30" i="70"/>
  <c r="IB30" i="70"/>
  <c r="ID30" i="70"/>
  <c r="IC22" i="70"/>
  <c r="IB22" i="70"/>
  <c r="ID22" i="70"/>
  <c r="IC14" i="70"/>
  <c r="IB14" i="70"/>
  <c r="ID14" i="70"/>
  <c r="IC6" i="70"/>
  <c r="IB6" i="70"/>
  <c r="ID6" i="70"/>
  <c r="IB292" i="70"/>
  <c r="IB284" i="70"/>
  <c r="IB276" i="70"/>
  <c r="IB268" i="70"/>
  <c r="IB260" i="70"/>
  <c r="IB252" i="70"/>
  <c r="IB244" i="70"/>
  <c r="IB236" i="70"/>
  <c r="IB228" i="70"/>
  <c r="IB220" i="70"/>
  <c r="IB212" i="70"/>
  <c r="IB204" i="70"/>
  <c r="IB196" i="70"/>
  <c r="IB188" i="70"/>
  <c r="IB180" i="70"/>
  <c r="IB172" i="70"/>
  <c r="IB164" i="70"/>
  <c r="IB137" i="70"/>
  <c r="IB127" i="70"/>
  <c r="IB105" i="70"/>
  <c r="IB93" i="70"/>
  <c r="IB81" i="70"/>
  <c r="IB55" i="70"/>
  <c r="IB29" i="70"/>
  <c r="IC294" i="70"/>
  <c r="IC244" i="70"/>
  <c r="IC230" i="70"/>
  <c r="IC180" i="70"/>
  <c r="IC166" i="70"/>
  <c r="IC140" i="70"/>
  <c r="IC80" i="70"/>
  <c r="IC16" i="70"/>
  <c r="ID136" i="70"/>
  <c r="ID72" i="70"/>
  <c r="ID8" i="70"/>
  <c r="ID281" i="70"/>
  <c r="IC281" i="70"/>
  <c r="ID265" i="70"/>
  <c r="IC265" i="70"/>
  <c r="ID249" i="70"/>
  <c r="IC249" i="70"/>
  <c r="ID233" i="70"/>
  <c r="IC233" i="70"/>
  <c r="ID225" i="70"/>
  <c r="IC225" i="70"/>
  <c r="ID209" i="70"/>
  <c r="IC209" i="70"/>
  <c r="ID193" i="70"/>
  <c r="IC193" i="70"/>
  <c r="ID177" i="70"/>
  <c r="IC177" i="70"/>
  <c r="ID161" i="70"/>
  <c r="IC161" i="70"/>
  <c r="ID145" i="70"/>
  <c r="IC145" i="70"/>
  <c r="ID129" i="70"/>
  <c r="IC129" i="70"/>
  <c r="ID113" i="70"/>
  <c r="IC113" i="70"/>
  <c r="ID89" i="70"/>
  <c r="IC89" i="70"/>
  <c r="ID73" i="70"/>
  <c r="IC73" i="70"/>
  <c r="ID57" i="70"/>
  <c r="IC57" i="70"/>
  <c r="ID33" i="70"/>
  <c r="IC33" i="70"/>
  <c r="ID17" i="70"/>
  <c r="IC17" i="70"/>
  <c r="IB73" i="70"/>
  <c r="IB129" i="70"/>
  <c r="IB97" i="70"/>
  <c r="IC144" i="70"/>
  <c r="IB145" i="70"/>
  <c r="IB136" i="70"/>
  <c r="IB53" i="70"/>
  <c r="IB41" i="70"/>
  <c r="IC280" i="70"/>
  <c r="IC216" i="70"/>
  <c r="IC152" i="70"/>
  <c r="IC77" i="70"/>
  <c r="IC56" i="70"/>
  <c r="IC13" i="70"/>
  <c r="ID240" i="70"/>
  <c r="ID176" i="70"/>
  <c r="ID48" i="70"/>
  <c r="IB132" i="70"/>
  <c r="ID132" i="70"/>
  <c r="IC124" i="70"/>
  <c r="IB124" i="70"/>
  <c r="ID124" i="70"/>
  <c r="IC116" i="70"/>
  <c r="IB116" i="70"/>
  <c r="ID116" i="70"/>
  <c r="IC108" i="70"/>
  <c r="IB108" i="70"/>
  <c r="ID108" i="70"/>
  <c r="IC100" i="70"/>
  <c r="IB100" i="70"/>
  <c r="ID100" i="70"/>
  <c r="IC92" i="70"/>
  <c r="IB92" i="70"/>
  <c r="ID92" i="70"/>
  <c r="IC84" i="70"/>
  <c r="IB84" i="70"/>
  <c r="ID84" i="70"/>
  <c r="IC76" i="70"/>
  <c r="IB76" i="70"/>
  <c r="ID76" i="70"/>
  <c r="IC68" i="70"/>
  <c r="IB68" i="70"/>
  <c r="ID68" i="70"/>
  <c r="IC60" i="70"/>
  <c r="IB60" i="70"/>
  <c r="ID60" i="70"/>
  <c r="IC52" i="70"/>
  <c r="IB52" i="70"/>
  <c r="ID52" i="70"/>
  <c r="IC44" i="70"/>
  <c r="IB44" i="70"/>
  <c r="ID44" i="70"/>
  <c r="IC36" i="70"/>
  <c r="IB36" i="70"/>
  <c r="ID36" i="70"/>
  <c r="IC28" i="70"/>
  <c r="IB28" i="70"/>
  <c r="ID28" i="70"/>
  <c r="IC20" i="70"/>
  <c r="IB20" i="70"/>
  <c r="ID20" i="70"/>
  <c r="IC12" i="70"/>
  <c r="IB12" i="70"/>
  <c r="ID12" i="70"/>
  <c r="IB153" i="70"/>
  <c r="IB135" i="70"/>
  <c r="IB113" i="70"/>
  <c r="IB103" i="70"/>
  <c r="IB65" i="70"/>
  <c r="IB39" i="70"/>
  <c r="IC292" i="70"/>
  <c r="IC278" i="70"/>
  <c r="IC228" i="70"/>
  <c r="IC214" i="70"/>
  <c r="IC164" i="70"/>
  <c r="IC150" i="70"/>
  <c r="IC96" i="70"/>
  <c r="IC32" i="70"/>
  <c r="ID88" i="70"/>
  <c r="ID24" i="7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이민영(내과학교실)</author>
    <author>이혜원(내과학교실)</author>
    <author>최아림(강남)내분비내과)</author>
  </authors>
  <commentList>
    <comment ref="AT2" authorId="0" shapeId="0" xr:uid="{00000000-0006-0000-0000-000001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V2" authorId="0" shapeId="0" xr:uid="{00000000-0006-0000-0000-000002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X2" authorId="0" shapeId="0" xr:uid="{00000000-0006-0000-0000-000003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Z2" authorId="0" shapeId="0" xr:uid="{00000000-0006-0000-0000-000004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A2" authorId="0" shapeId="0" xr:uid="{00000000-0006-0000-0000-000005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B2" authorId="0" shapeId="0" xr:uid="{00000000-0006-0000-0000-000006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C2" authorId="0" shapeId="0" xr:uid="{00000000-0006-0000-0000-000007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M3" authorId="1" shapeId="0" xr:uid="{00000000-0006-0000-0000-00000800000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ascites
2. varix bleeding
3. HEP
4. HRS
5.LT </t>
        </r>
        <r>
          <rPr>
            <sz val="9"/>
            <color indexed="81"/>
            <rFont val="돋움"/>
            <family val="3"/>
            <charset val="129"/>
          </rPr>
          <t>중</t>
        </r>
        <r>
          <rPr>
            <sz val="9"/>
            <color indexed="81"/>
            <rFont val="Tahoma"/>
            <family val="2"/>
          </rPr>
          <t xml:space="preserve"> </t>
        </r>
        <r>
          <rPr>
            <sz val="9"/>
            <color indexed="81"/>
            <rFont val="돋움"/>
            <family val="3"/>
            <charset val="129"/>
          </rPr>
          <t>가장</t>
        </r>
        <r>
          <rPr>
            <sz val="9"/>
            <color indexed="81"/>
            <rFont val="Tahoma"/>
            <family val="2"/>
          </rPr>
          <t xml:space="preserve"> </t>
        </r>
        <r>
          <rPr>
            <sz val="9"/>
            <color indexed="81"/>
            <rFont val="돋움"/>
            <family val="3"/>
            <charset val="129"/>
          </rPr>
          <t>빠른</t>
        </r>
        <r>
          <rPr>
            <sz val="9"/>
            <color indexed="81"/>
            <rFont val="Tahoma"/>
            <family val="2"/>
          </rPr>
          <t xml:space="preserve"> </t>
        </r>
        <r>
          <rPr>
            <sz val="9"/>
            <color indexed="81"/>
            <rFont val="돋움"/>
            <family val="3"/>
            <charset val="129"/>
          </rPr>
          <t>것</t>
        </r>
      </text>
    </comment>
    <comment ref="AZ3" authorId="0" shapeId="0" xr:uid="{00000000-0006-0000-0000-000009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yes, 0: No
(</t>
        </r>
        <r>
          <rPr>
            <sz val="9"/>
            <color indexed="81"/>
            <rFont val="돋움"/>
            <family val="3"/>
            <charset val="129"/>
          </rPr>
          <t>적어도</t>
        </r>
        <r>
          <rPr>
            <sz val="9"/>
            <color indexed="81"/>
            <rFont val="Tahoma"/>
            <family val="2"/>
          </rPr>
          <t xml:space="preserve"> </t>
        </r>
        <r>
          <rPr>
            <sz val="9"/>
            <color indexed="81"/>
            <rFont val="돋움"/>
            <family val="3"/>
            <charset val="129"/>
          </rPr>
          <t>주</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술을</t>
        </r>
        <r>
          <rPr>
            <sz val="9"/>
            <color indexed="81"/>
            <rFont val="Tahoma"/>
            <family val="2"/>
          </rPr>
          <t xml:space="preserve"> </t>
        </r>
        <r>
          <rPr>
            <sz val="9"/>
            <color indexed="81"/>
            <rFont val="돋움"/>
            <family val="3"/>
            <charset val="129"/>
          </rPr>
          <t>마십니까</t>
        </r>
        <r>
          <rPr>
            <sz val="9"/>
            <color indexed="81"/>
            <rFont val="Tahoma"/>
            <family val="2"/>
          </rPr>
          <t>?</t>
        </r>
        <r>
          <rPr>
            <sz val="9"/>
            <color indexed="81"/>
            <rFont val="돋움"/>
            <family val="3"/>
            <charset val="129"/>
          </rPr>
          <t>라는</t>
        </r>
        <r>
          <rPr>
            <sz val="9"/>
            <color indexed="81"/>
            <rFont val="Tahoma"/>
            <family val="2"/>
          </rPr>
          <t xml:space="preserve"> </t>
        </r>
        <r>
          <rPr>
            <sz val="9"/>
            <color indexed="81"/>
            <rFont val="돋움"/>
            <family val="3"/>
            <charset val="129"/>
          </rPr>
          <t>질문에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답변</t>
        </r>
        <r>
          <rPr>
            <sz val="9"/>
            <color indexed="81"/>
            <rFont val="Tahoma"/>
            <family val="2"/>
          </rPr>
          <t>)</t>
        </r>
      </text>
    </comment>
    <comment ref="FH3" authorId="2" shapeId="0" xr:uid="{00000000-0006-0000-0000-00000A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I3" authorId="2" shapeId="0" xr:uid="{00000000-0006-0000-0000-00000B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J3" authorId="2" shapeId="0" xr:uid="{00000000-0006-0000-0000-00000C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K3" authorId="2" shapeId="0" xr:uid="{00000000-0006-0000-0000-00000D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L3" authorId="0" shapeId="0" xr:uid="{00000000-0006-0000-0000-00000E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M3" authorId="0" shapeId="0" xr:uid="{00000000-0006-0000-0000-00000F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N3" authorId="2" shapeId="0" xr:uid="{00000000-0006-0000-0000-000010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O3" authorId="2" shapeId="0" xr:uid="{00000000-0006-0000-0000-000011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P3" authorId="2" shapeId="0" xr:uid="{00000000-0006-0000-0000-000012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Q3" authorId="2" shapeId="0" xr:uid="{00000000-0006-0000-0000-000013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R3" authorId="0" shapeId="0" xr:uid="{00000000-0006-0000-0000-000014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S3" authorId="0" shapeId="0" xr:uid="{00000000-0006-0000-0000-000015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T3" authorId="2" shapeId="0" xr:uid="{00000000-0006-0000-0000-000016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U3" authorId="2" shapeId="0" xr:uid="{00000000-0006-0000-0000-000017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V3" authorId="2" shapeId="0" xr:uid="{00000000-0006-0000-0000-000018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W3" authorId="2" shapeId="0" xr:uid="{00000000-0006-0000-0000-000019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X3" authorId="0" shapeId="0" xr:uid="{00000000-0006-0000-0000-00001A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Y3" authorId="0" shapeId="0" xr:uid="{00000000-0006-0000-0000-00001B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Z3" authorId="2" shapeId="0" xr:uid="{00000000-0006-0000-0000-00001C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A3" authorId="2" shapeId="0" xr:uid="{00000000-0006-0000-0000-00001D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B3" authorId="2" shapeId="0" xr:uid="{00000000-0006-0000-0000-00001E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C3" authorId="2" shapeId="0" xr:uid="{00000000-0006-0000-0000-00001F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D3" authorId="0" shapeId="0" xr:uid="{00000000-0006-0000-0000-000020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E3" authorId="0" shapeId="0" xr:uid="{00000000-0006-0000-0000-000021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F3" authorId="2" shapeId="0" xr:uid="{00000000-0006-0000-0000-000022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G3" authorId="2" shapeId="0" xr:uid="{00000000-0006-0000-0000-000023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H3" authorId="2" shapeId="0" xr:uid="{00000000-0006-0000-0000-000024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I3" authorId="2" shapeId="0" xr:uid="{00000000-0006-0000-0000-000025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J3" authorId="0" shapeId="0" xr:uid="{00000000-0006-0000-0000-000026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K3" authorId="0" shapeId="0" xr:uid="{00000000-0006-0000-0000-000027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L3" authorId="2" shapeId="0" xr:uid="{00000000-0006-0000-0000-000028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M3" authorId="2" shapeId="0" xr:uid="{00000000-0006-0000-0000-000029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N3" authorId="2" shapeId="0" xr:uid="{00000000-0006-0000-0000-00002A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O3" authorId="2" shapeId="0" xr:uid="{00000000-0006-0000-0000-00002B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P3" authorId="0" shapeId="0" xr:uid="{00000000-0006-0000-0000-00002C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Q3" authorId="0" shapeId="0" xr:uid="{00000000-0006-0000-0000-00002D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List>
</comments>
</file>

<file path=xl/sharedStrings.xml><?xml version="1.0" encoding="utf-8"?>
<sst xmlns="http://schemas.openxmlformats.org/spreadsheetml/2006/main" count="7689" uniqueCount="2153">
  <si>
    <t>2019-01-17</t>
  </si>
  <si>
    <t>2019-11-29</t>
  </si>
  <si>
    <t>2012-12-04</t>
  </si>
  <si>
    <t>2019-07-22</t>
  </si>
  <si>
    <t>2022-04-13</t>
  </si>
  <si>
    <t>2016-12-30</t>
  </si>
  <si>
    <t>2023-06-01</t>
  </si>
  <si>
    <t>2023-06-28</t>
  </si>
  <si>
    <t>2009-10-13</t>
  </si>
  <si>
    <t>2008-02-28</t>
  </si>
  <si>
    <t>병리진단</t>
  </si>
  <si>
    <t>Non-alcoholic fatty liver disease showing macro- and microvesicular steatosis (50%)</t>
  </si>
  <si>
    <t>Non-alcoholic steatoheaptitis (NAFLD activity score 5)
◇ Steatosis: 6 to 33% (score 1)
◇ Lobular inflammation: 2 to 4 foci per 200x field (score 2)
◇ Ballooning: prominent ballooning (score 2)
◇ Fibrosis: bridging fibrosis (stage 3)</t>
  </si>
  <si>
    <t>Nonspecific reactive hepatitis, mild
◇ The special stain for Victoria blue: negative for ground glass cells</t>
  </si>
  <si>
    <t>Autolysis</t>
  </si>
  <si>
    <t>Non-alcoholic steatohepatitis, probable (NAFLD activity score 4)_x000D_
◇ Steatosis: 34 to 66% (score 2)_x000D_
◇ Lobular inflammation: less than 2 foci per 200x field (score 1)_x000D_
◇ Ballooning: few balloon cells (score 1)_x000D_
◇ Fibrosis: mild, zone 3 perisinusoidal fibrosis (stage 1A)</t>
  </si>
  <si>
    <t>Nonspecific reactive hepatitis, mild</t>
  </si>
  <si>
    <t>[Final report]
Adenocarcinoma, moderately differentiated, favoring  metastatic from the colon, see note.
Note) 
1. The immunohistochemical stain results:
CDX-2: positive in tumor cells
2. 본 환자의 lung 슬라이드 (SS16-18180) 를 리뷰하였습니다.
[Preliminary report]
Adenocarcinoma, moderately differentiated, see note.
Note) The final report will follow after immunohistochemical staining.</t>
  </si>
  <si>
    <t>Macro- and microvesicular steatosis (1+/4)</t>
  </si>
  <si>
    <t>1. Mix macro- and micro-vesicular steatosis, mild (less than 5%)
2. Non-specific inflammation, minimal</t>
  </si>
  <si>
    <t xml:space="preserve">Pancreas: Ductal adenocarcinoma, moderately differentiated 
◇ Gross type: Infiltrative
◇ Size: 1.5x1.3cm
◇ Tumor extent: Extends beyond the pancreas and invades the liver 
◇ Lymphovascular invasion: Not identified
◇ Perineural invasion: Present
◇ Resection margins
- Pancreatic duct, separately sent: Free of carcinoma 
- Common bile duct, separately sent: Free of carcinoma 
- Duodenum, proximal: Free of carcinoma  (safety margin: 3cm)
- Duodenum, distal: Free of carcinoma  (safety margin: 14cm) 
- Retroperitoneal: Free of carcinoma (safety margin: 2.5cm) 
- Circumferential: Free of carcinoma (safety margin: 0.2cm) 
Liver: Extension of carcinoma
◇ Resection margin: Free of carcinoma (safety margin: 0.2cm)
Gallbladder: Free of carcinoma
Lymph nodes, separately sent, SMA 기시부 1 (0/1), SMA 기시부 2 (0/1), #16 (0/2), and regional (0/11); total (0/15): Free of carcinoma
Soft tissue, labeled as #14: Free of carcinoma
</t>
  </si>
  <si>
    <t>Less than 5% macrovesicular fatty change</t>
  </si>
  <si>
    <t xml:space="preserve">Adenocarcinoma, moderately differentiated, either metastatic or primary (cholangiocarcinoma)
[NOTE]
1. 보내주신 외부 slide 1매[NCC PATHOLOGY; S17-27522 A] review 하였습니다.
2. EMR상 scan되어 있는 타병원의무기록사본을 참고하시기 바랍니다. 
</t>
  </si>
  <si>
    <t>Macro- and microvesicular steatosis (1+/3)</t>
  </si>
  <si>
    <t>1. Cirrhosis: mixed macro- and micronodular_x000D_
◇ Weight: 1681.0 gm_x000D_
◇ Etiology: alcohol _x000D_
◇ Lobular activity: moderate (3/4)_x000D_
◇ Septal activity: moderate (3/4)_x000D_
◇ Stage 4c_x000D_
◇ Macro- and microvesicular steatosis (70%) with ballooning and Mallory bodies_x000D_
_x000D_
2. Ductular cholestasis, see note._x000D_
_x000D_
Note) 약 50% 에서 Impending sepsis와 관련되어 관찰될 수 있는 소견입니다. 임상적인 주의를 요합니다.</t>
  </si>
  <si>
    <t>Setatohepatitis, alcoholic or non-alcoholic
◇ Steatosis: 34 to 66% 
◇ Lobular inflammation: less than 2 foci per 200x field 
◇ Ballooning: few balloon cells 
◇ Fibrosis: mild, zone 3 perisinusoidal fibrosis</t>
  </si>
  <si>
    <t>[Final report]_x000D_
Presence of carcinoma, consistent with metastatic carcinoma from the breast, see note._x000D_
_x000D_
Note) The immunohistochemical stain result:_x000D_
GATA-3: positive in tumor cells_x000D_
_x000D_
2. 본 환자의 이전 chest wall biopsy (SS19-26695) slide를 review하였습니다. _x000D_
_x000D_
[Additional report]_x000D_
ER: 100% of the tumor cells express nuclear signals of strong intensity_x000D_
PR: negative _x000D_
HER2: negative (1+)_x000D_
[판독의: 박희정/정연승]_x000D_
_x000D_
---------------------------------------------------------------------------------------------_x000D_
_x000D_
[Preliminary report]_x000D_
Presence of tumor, see note._x000D_
_x000D_
Note) 종양의 type을 감별하기 위해 면역조직화학염색 후 최종 보고 하겠습니다.</t>
  </si>
  <si>
    <t xml:space="preserve">Cirrhosis: micronodular
◇ Weight: 1,218gm
◇ Etiology:alcohol
◇ Lobular activity:mild (2/4)
◇ Septal activity:mild (2/4)
◇ Stage 4c
◇ Macro- and microvesicular steatosis (about 10%)
◇ Ductular cholestasis, see note
◇ Multifocal microscopic foci of hemorrhage
Note)
1. Impending sepsis와 관련된 소견입니다. 임상적 주의를 요합니다. 
2.The special stain results: 
Hepatic iron deposition in hepatocytes, grade 1 (discrete granules at x400 magnification according to Searle grading method)
</t>
  </si>
  <si>
    <t xml:space="preserve"> Non-alcoholic steatohepatitis showing macro-and microvesicular steatosis (30%)</t>
  </si>
  <si>
    <t>1. Portal and sinusoidal eosinophilic infiltration (eosinophilic abscess)
2. Macro- and microvesicular steatosis 1+/3</t>
  </si>
  <si>
    <t>1. Metastatic adenocarcinoma, moderately differentiated, clinically from the colon, post chemotherapy status, see note_x000D_
◇ Location: segment 1 (#AA1)_x000D_
◇ Number: one_x000D_
◇ Size:  0.3x0.2cm_x000D_
◇ Tumor necrosis: present (90%) _x000D_
◇ Mandard grade: fibrosis outgrowing residual cancer (Mandard grade 3)_x000D_
◇ Serosal invasion: abutting the Glissons capsule _x000D_
◇ Resection margin: free of carcinoma (safety margin: 2.3cm)_x000D_
_x000D_
2. Metastatic adenocarcinoma, moderately differentiated, clinically from the colon, post chemotherapy status, see note_x000D_
◇ Location: segment 4 (#AB1)_x000D_
◇ Number: one_x000D_
◇ Size:  0.2x0.2cm_x000D_
◇ Tumor necrosis: present (85%)_x000D_
◇ Mandard grade: fibrosis outgrowing residual cancer (Mandard grade 3)_x000D_
◇ Serosal invasion: free of carcinoma  _x000D_
◇ Resection margin: free of carcinoma (safety margin: 0.3cm)_x000D_
_x000D_
3. Metastatic adenocarcinoma, moderately differentiated, clinically from the colon, post chemotherapy status, see note_x000D_
◇ Location: segment 8 (#AD2)_x000D_
◇ Number: one_x000D_
◇ Size: 0.4x0.3cm_x000D_
◇ Tumor necrosis: present (80%)_x000D_
◇ Mandard grade: fibrosis outgrowing residual cancer (Mandard grade 3)_x000D_
◇ Serosal invasion: free of carcinoma  _x000D_
◇ Resection margin: free of carcinoma (safety margin: 0.2cm)_x000D_
_x000D_
[Non-tumor liver pathology]_x000D_
Steatohepatitis, alcoholic and non-alcoholic_x000D_
◇ Steatosis: more than 66% _x000D_
◇ Lobular inflammation: less than 2 foci per 200x field_x000D_
◇ Ballooning: few balloon cells _x000D_
◇ Fibrosis: mild, zone 3 perisinusoidal fibrosis _x000D_
_x000D_
Note)_x000D_
1. Left lateral segment에서 9개, segment 5에서 6개의 조직절편을 채취하여 병리학적 검색을 시행하였으며 marked steatosis의 소견을 보입니다. _x000D_
_x000D_
2. 본 환자의 원발병소인 colon 슬라이드 (SS17-59930) review 하였습니다.</t>
  </si>
  <si>
    <t>Macro- and microvesicular steatosis (3+/4)</t>
  </si>
  <si>
    <t xml:space="preserve">1. Macro- and microvesicular steatosis (3+/4)
2. Minimal portal inflammation 
</t>
  </si>
  <si>
    <t>Hemangioma, carvenous type
◇ Size: 6.8x6.5cm
◇ Resection margin: free of tumor (safety margin: 0.8cm)
[Non-tumor liver pathology]
Macro-and microvesicular steatosis, minimal (1+/4)</t>
  </si>
  <si>
    <t>Macro- and microvesicular steatosis (20%), alcoholic or non-alcoholic</t>
  </si>
  <si>
    <t>1  Chronic hepatitis ◇ Lobular activity: mild (2/4) ◇ Portoperiportal activity: minimal (1/4) ◇ Stage (fibrosis): portal (1/4), see note2. Macrovesicular steatosis, 1/3Note) Clinical correlation is required.</t>
  </si>
  <si>
    <t>Non-alcoholic steatohepatitis (NAFLD activity score 5)_x000D_
◇ Steatosis: 34 to 66% (score 2)_x000D_
◇ Lobular inflammation: less than 2 foci per 200x field (score 1)_x000D_
◇ Ballooning: prominent ballooning (score 2)_x000D_
◇ Fibrosis: bridging fibrosis (stage 3)_x000D_
_x000D_
Note) The Steatosis, Activity, and Fibrosis (SAF) score: _x000D_
◇ The grade of steatosis (S):S2 (34%-66%  of large and medium-sized intracytoplasmic lipid droplets)_x000D_
◇ The grade of activity (A), sum of ballooning and lobular inflammation: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bridging fibrosis (stage 3)_x000D_
[Ref: HEPATOLOGY 2014;60:565-575]</t>
  </si>
  <si>
    <t>[Final report]
1. Graft versus host disease (GVHD), hepatitic variant showing features of lobular hepatitis, portal inflammation, bile duct damage, and cholestasis
2.Macro and microvesicular steatosis, 1+/4
3. Hepatic iron deposition, 1+/4
Note) The immunohistochemical stain results
K19, K7: Bile duct damage
CMV: negative
[Preliminary report]
1. Portal inflammation, bile duct damage, cholestasis, and frequent lobular necrosis and acidophilic bodies, see note.
2. Macro- and microvesicular steatosis (1+/4)
Note) 이상의 소견으로 graft versus host disease (GVHD) hepatitic variant 의 가능성이 있습니다. 면역염색 후 최종보고 하겠습니다. :</t>
  </si>
  <si>
    <t xml:space="preserve">Bridging fibrosis of biliary type containing numerous dilated anastomosing duct structures, favoring congenital hepatic fibrosis </t>
  </si>
  <si>
    <t>1. Non-specific reactive hepatitis
2. Macro- and microvesicular steatosis (2+/4)</t>
  </si>
  <si>
    <t xml:space="preserve">Non-alcoholic steatohepatitis (NAFLD activity score 4), see note._x000D_
◇ Steatosis: 6 to 33% (score 1) _x000D_
◇ Lobular inflammation: less than 2 foci per 200x field (score 1) _x000D_
◇ Ballooning: prominent ballooning (score 2) _x000D_
◇ Fibrosis: zone 3 perisinusoidal and portal fibrosis (stage 1)_x000D_
◇ Mild portal inflammation _x000D_
_x000D_
Note) _x000D_
1. 본 생검에는 NASH 소견 외에 mild portal lymphocytic inflammation과 portal fibrosis의 소견이 관찰됩니다. 따라서 autoimmune hepatitis가 병발되었을 가능성을 완전히 배제할 수 없으며 이에 대한 clinical correlation이 필요합니다. _x000D_
_x000D_
2. The immunohistochemical stain results:_x000D_
Ubiquitin: positive in Mallory bodies_x000D_
</t>
  </si>
  <si>
    <t xml:space="preserve">Within normal limits 
</t>
  </si>
  <si>
    <t>1. Non-alcoholic fatty liver disease showing macro- and microvesicular steatosis (20%) _x000D_
2. Nonspecific reacive hepatitis, mild</t>
  </si>
  <si>
    <t xml:space="preserve">[Final report]
Metastatic adenocarcinoma, two nodules, clinically from the colon, post chemotherapy status, see note.
1. &lt;Segment 8, #A1~A2&gt;
Metastatic adenocarcinoma, moderately differentiated, clinically from the colon, post chemotherapy status
◇ Number: one
◇ Size: 1.0x0.7x0.4cm
◇ Tumor necrosis: none
◇ Serosal invasion: free of carcinoma  
◇ Resection margin: free of carcinoma (safety margin: 0.6cm)
2. &lt;Left lateral lobe, #AA&gt;
Metastatic adenocarcinoma, moderately differentiated, clinically from the colon, post chemotherapy status
◇ Number: one
◇ Size: 0.6x0.4x0.4 cm
◇ Tumor necrosis: none
◇ Serosal invasion:  free of carcinoma  
◇ Resection margin: free of carcinoma (safety margin: 0.7cm)
3. &lt;Left lateral lobe, #AB and R1~R4&gt;
Fibrotic lesion without viable tumor cells, post chemotherapy status, see note.
◇ Number: one
◇ Size: 0.7x0.3x0.2cm
[Non-tumor liver pathology]
Macro- and microvesicular steatosis (40%)
Note) 
1. 보내온 검체를 추가로 슬라이드 제작하여 검색한 결과입니다. 
2. 본 환자의 원발병소인 colon 슬라이드 (SS17-34664) review 하였습니다. 
</t>
  </si>
  <si>
    <t>Adenocarcinoma, either metastatic or primary (cholangiocarcinoma)_x000D_
◇ Differentiation: moderately differentiated_x000D_
_x000D_
[Additional Report]_x000D_
NGS brief summary:_x000D_
_x000D_
KRAS Missense mutation p.G12D 22.97%_x000D_
PALB2 Nonsense mutation p.R414* 52%_x000D_
PALB2 Frameshift mutation p.H1170Ffs*19 21.1%_x000D_
_x000D_
TMB: 3.9/Mb_x000D_
MSI: 3.25%_x000D_
_x000D_
Note) RNA sequencing 결과는 sample 농도가 낮아 QC를 통과하지 못하였습니다._x000D_
_x000D_
NGS solid tumor panel (Level II) report: See attached document.</t>
  </si>
  <si>
    <t xml:space="preserve">Localized dense eosinophilic infiltration with focal granoulomatous inflammation(eosinophilic abscess), see note
Note)The special stain results:
D-PAS: negative for micro-organisms
Ziehl-Neelsen stain: negative for acid fast bacilli.
</t>
  </si>
  <si>
    <t>1. Hepatolithiasis with chronic proliferative cholangitis
2. Macro- and microvesicular steatosis (1+/3)
Separately sent, labeled as falciform ligament: No pathological abnormality</t>
  </si>
  <si>
    <t xml:space="preserve">[Final report]_x000D_
Adnoecarcinoma, moderately differentiated, favoring metastatic, clinically from the stomach, see note._x000D_
_x000D_
Note) 본 환자의 이전 stomach 슬라이드 (SS16-57625)를 review 하였으며 유사한 조직학적 소견을 보입니다._x000D_
_x000D_
[Additional report-1]_x000D_
1. Stomach Cancer Panel Results;_x000D_
1) EBV-associated type: An additional report will follow.   _x000D_
2) Mismatch repair deficiency (microsatellite instability-high) type: No_x000D_
MLH1: positive _x000D_
MSH2: positive _x000D_
3) Receptor tyrosine kinases and related proteins_x000D_
HER2: positive (3+) _x000D_
EGFR: negative (0) _x000D_
PTEN: intact (H score = 1-weakx 100% = 100/300)_x000D_
_x000D_
2. The immunohistochemical stain results of PD-L1 22C3:_x000D_
- Negative (0%, by TPS)_x000D_
- Negative (0%, by CPS)_x000D_
_x000D_
판독일: 2018. 8.21_x000D_
판독의: 김현기/김문식_x000D_
_x000D_
[Additional report-2]_x000D_
EBV-associated type: No _x000D_
EBER in situ hybridization: Negative_x000D_
_x000D_
판독일: 2018. 8.22_x000D_
판독의: 김현기/김문식_x000D_
_x000D_
[Additional report-3]_x000D_
The immunohistochemical stain results of mismatch repair genes: _x000D_
PMS2: positive_x000D_
MSH6: positive_x000D_
_x000D_
판독일: 2019. 06.05_x000D_
판독의: 김현기/정연승_x000D_
_x000D_
---------------------------------------------------------------------_x000D_
[Preliminary report]_x000D_
Adnoecarcinoma, moderately differentiated, see note._x000D_
_x000D_
Note) A final report will follow._x000D_
</t>
  </si>
  <si>
    <t>Micro- and macro-fatty change: less than 5%</t>
  </si>
  <si>
    <t>[Final report]_x000D_
Sinusoidal deposition of pinkish amorphous materials and atrophy of hepatic cord, consistent with amyloidosis, see note_x000D_
_x000D_
Note) _x000D_
1. 이러한 패턴은 amyloidosis 중 AL 및 AA type에서 흔히 관찰되는 소견입니다. Amyloidosis 원인에 대한 clinical correlation이 필요합니다._x000D_
_x000D_
2. The immunohistochemical and special stain results:_x000D_
- Kappa: diffuse strong positive in amorphous materials_x000D_
- Lambda: diffuse strong positive in amorphous materials_x000D_
- Amyloid A: negative_x000D_
- Congo red stain shows no apple-green birefringence in poplarized microscopy_x000D_
_x000D_
[Additional report]_x000D_
The immunohistochemical staining results:_x000D_
CRP: Focal positive_x000D_
_x000D_
------------------------------------------------------------------------------------------------------------------------_x000D_
[Preliminary report]_x000D_
Sinusoidal deposition of pinkish amorphous materials and atrophy of hepatic cords</t>
  </si>
  <si>
    <t>◇ SPECIMEN ADEQUACY
Unsatisfactory for evaluation; Cellular paucity</t>
  </si>
  <si>
    <t>1. Free from tumor
2. Occasional nuclear glycogenosis</t>
  </si>
  <si>
    <t>Macrovesicular fatty change :less than 5%
Microvesicular fatty change: less than 5%</t>
  </si>
  <si>
    <t>Non-alcoholic fatty liver disease showing macro- and microvesicular steatosis (10%)</t>
  </si>
  <si>
    <t>Macro- and microvesicular steatosis (5%)</t>
  </si>
  <si>
    <t>Cholangiocarcinoma, intrahepatic
[Macroscopic finding]
◇ Size: 3.5x2.5x2.5cm 
◇ Number: one
◇ Satellite nodule: none
◇ Gross type: mass-forming
◇ Tumor necrosis: none
◇ Hemorrhage/peliosis: none
◇ Portal vein invasion: none
◇ Bile duct invasion: present
[Microscopic finding]
Cholangiocarcinoma
◇ Histologic type: classical
◇ Differentiation (major): moderately differentiated
◇ Differentiation (worst): moderately differentiated
◇ Depth of invasion: periductal and hilar fat tissue invasion 
◇ Fibrous capsule formation: none
◇ Resection margins
- surgical: free of carcinoma (safety margin: 12mm)
- hepatic duct, left: free of carcinoma (safety margin: 5mm)
- peritoneal fat: free of carcinoma (safety margin: less than 1mm)
◇ Serosal invasion: peritoneal invasion
◇ Portal vein invasion: none
◇ Bile duct invasion: present
◇ Hepatic vein invasion: none
◇ Hepatic artery invasion: none
◇ Microvessel invasion: present
◇ Perineural invasion: present 
◇ Intrahepatic metastasis: none
◇ Multicentric occurrence: none
◇ Ductal epithelial dysplasia, high grade
◇ Lymph nodes, No7,8.9 (7/9), No12 (1/1) and No13 (1/2): Metastatic carcinoma in 9 out of 12 lymph nodes
[Nont-tumor liver pathology]
Non-alcoholic steatoheaptitis, probable (NAFLD activity score 4)
◇ Steatosis: 5 to 33% (score 1)
◇ Lobular infilammation: less than 2 foci per 200x field (score 1)
◇ Balooning: many baloon cells or prominent balooning (score 2)
◇ Fibrosis: bridging fibrosis (stage 3)</t>
  </si>
  <si>
    <t xml:space="preserve">Hemangioma, carvenous
◇ Size: about 3 cm in aggregates
◇ Resection margin: See note
[Non-tumor liver pathology]
An additional report will follow
Note) Multiple surgical defect가 동반되어 있어 종양의 정확한 size와 surgical margin으로 부터의 거리를 평가할 수 없습니다. 
[Additional report]
Nonspecific reactive hepatitis, mild </t>
  </si>
  <si>
    <t>Adenocarcinoma, moderately differentiated, favoring metastatic, clnically from the gallbladder.</t>
  </si>
  <si>
    <t>Presence of carcinoma with psammoma bodies, consistent with metastatic serous carcinoma from the ovary (See SS16-47491)
Note) 본 환자의 원발병소인 ovary 슬라이드 (SF16-03523) review 하였습니다.</t>
  </si>
  <si>
    <t xml:space="preserve">Negative for malignancy. 
Necrotic smear showing many scattered acute and chronic inflammatory cells and nuclear debris, consistent with abscess. </t>
  </si>
  <si>
    <t>No fatty change, No cholestasis, No portal inflammation</t>
  </si>
  <si>
    <t xml:space="preserve">Segment 2/3: Metastatic adenocarcinoma, poorly differentiated, clinically from the sigmoid colon, post chemotherapy status
◇ Size: 3.8x1.9cm
◇ Tumor necrosis: Present (90%) due to preoperative chemotherapy
◇ Serosal invasion: extension to Glisson's capsule
◇ Resection margin: Free of carcinoma (safety margin: 0.1cm)
Segment 2: Metastatic adenocarcinoma, poorly differentiated, clinically from the sigmoid colon, post chemotherapy status
◇ Size: 3.4x1.6cm 
◇ Tumor necrosis: Present (70%) due to preoperative chemotherapy
◇ Serosal invasion: Abutting the Glisson's capsule 
◇ Resection margin: Free of carcinoma (safety margin: 0.8cm)
Segment 3: Metastatic adenocarcinoma, poorly differentiated, clinically from the sigmoid colon, post chemotherapy status
◇ Size: 0.6x0.5cm 
◇ Tumor necrosis: Present (10%) due to preoperative chemotherapy
◇ Serosal invasion: Free of carcinoma 
◇ Resection margin: Free of carcinoma (safety margin: 4.5cm)
[Non-tumor liver pathology]
Macro- and microvesicular steatosis (1+/4)
Lymph node, No. 12 (0/1): Free of carcinoma
</t>
  </si>
  <si>
    <t>[Final report]_x000D_
Poorly differentiated carcinoma, favoring metastatic invasive carcinoma of breast, see note._x000D_
_x000D_
Note) the immunohistochemical stain results:_x000D_
GATA-3: positive in tumor cells_x000D_
_x000D_
--------------------------------------------------------------------------------------------------_x000D_
[Preliminary report]_x000D_
Poorly differentiated carcinoma, see note._x000D_
_x000D_
Note) 종양의 type을 감별하기 위해 면역조직화학염색 후 최종 보고 하겠습니다.</t>
  </si>
  <si>
    <t>Steatohepatitis showing macrovesicular steatosis 2+/3, balooning degeneration, perivenular and periportal fibrosis, see notenote) 이상의 소견은 alcoholic liver disease, non-alcoholic steatohepatitis 등에서 관찰될 수 있는 소견입니다. 임상소견을 참조하시기 바랍니다.</t>
  </si>
  <si>
    <t xml:space="preserve">Congestive hepatopathy showing perivenular sinusoidal dilatation and minimal hepatic trabecular atrophy, predominently involving zone 3, with bridging fibrosis (fibrosis score 3)_x000D_
(Reference: Modern pathology 2014; 27:1552-1558, Congestive hepatic fibrosis score: a novel histologic assesment of clinical severity)_x000D_
_x000D_
Note) 본 간생검에서 관찰되는 소견은 congestive hepatopathy입니다. Portal inflammation 등의 chronic hepatitis 소견은 관찰되지 않습니다. Close follow up이 권장됩니다. </t>
  </si>
  <si>
    <t>1. Benign cystic lesion (size 8x7.5cm) showing chronic inflammation, foamy histiocyte aggregation and cholesterol cleft formation and marked necrosis without lining epithelium, see note
2. Macro- and microvesicular steatosis 1+/3
Note: 남아 있는 상피 조직이 관찰되지 않아 정확한 진단에 이를 수 없으나 종양성 병변보다는 염증성 병변의 가능성이 더 높습니다.</t>
  </si>
  <si>
    <t>1. No fatty change_x000D_
2. Mild portal fibrosis</t>
  </si>
  <si>
    <t>Fibroadipose tissue with with marked cauterization artifact</t>
  </si>
  <si>
    <t>Hemangioma, cavernous type, multiple
◇ Size: 3.5x2.5x2.0cm in the largest one
[Non-tumor liver pathology]
Macro- and microvesicular steatosis: 6 to 33%</t>
  </si>
  <si>
    <t>Non-alcoholic fatty liver disease showing macro- and microvesicular steatosis (30%)</t>
  </si>
  <si>
    <t>1. Free from tumor
2. Macro- and microvesicular steatosis +1/3</t>
  </si>
  <si>
    <t xml:space="preserve">Cholestatic hepatitis showing severe necroinflammatory activity with confluent necrosis predominantly involving zone 3, frequent acidophilic bodies, portal lymphocytic infiltration and eosinophils, see note. 
Note) 본 소견은 급성/아급성 간손상으로 생각되며 drug/toxin 에 의한 간손상에 대한 가능성을 배제할 수 없습니다. Clinical correlaiton 이 필요합니다. 
</t>
  </si>
  <si>
    <t xml:space="preserve">Within normal limits </t>
  </si>
  <si>
    <t xml:space="preserve">[Final report]
Malignant melanoma, favoring metastatic, clinically from the choroid, see note.
Note) The immunohistochemical stain results:
HMB45 and Melan A: diffuse strong positive
--------------------------------------------------------------------------------
[Preliminary report]
Malignant tumor, see note.
Note) A final report will follow after immunohistochemical staining.
</t>
  </si>
  <si>
    <t xml:space="preserve">Macro- and microvesicular steatosis less than 5% (within normal limit)
</t>
  </si>
  <si>
    <t>Metastatic adenocarcinoma, moderately differentiated, clinically from the rectum, post chemotherapy and RFA status, see note. _x000D_
◇ Number: one_x000D_
◇ Size: 3.5x2.4x2.0cm (#A1-4)_x000D_
◇ Fibrosis outgrowing residual cancer (Mandard grade 3)_x000D_
◇ Tumor necrosis: present (20%), post chemotherapy and RFA status_x000D_
◇ Lymphovascular invasion: present _x000D_
◇ Extracellular mucin production _x000D_
◇ Serosal invasion: abutting the Glissons capsule _x000D_
◇ Resection margin: free of carcinoma (safety margin: 0.9cm)_x000D_
_x000D_
[Non-tumor liver pathology]_x000D_
Non-alcoholic steatohepatitis (NAFLD activity score 4) _x000D_
◇ Steatosis: 6 to 33% (score 1) _x000D_
◇ Lobular inflammation: 2 to 4 foci per 200x field (score 2) _x000D_
◇ Ballooning: few balloon cells (score 1) _x000D_
◇ Fibrosis: bridging fibrosis (stage 3) _x000D_
◇ The immunohistochemical and special staining: _x000D_
- CK8/18: positive for Mallory bodies_x000D_
_x000D_
Note) 본 환자의 원발병소인 rectum 슬라이드 (SS16-53283) review 하였습니다.</t>
  </si>
  <si>
    <t>[Final report]_x000D_
Poorly differentiated carcinoma, favoring metastatic acinar cell carcinoma from pancreas, see note._x000D_
_x000D_
Note) The immunohistochemical and special staining results:_x000D_
Bcl-10: Diffuse positive in tumor cells_x000D_
CEA: Negative in tumor cells_x000D_
CK81: Negative in tumor cells_x000D_
Mucicarmine: Focal weak positive for mucin _x000D_
_x000D_
--------------------------------------------------------_x000D_
[Preliminary report]_x000D_
Poorly differentiated carcinoma, see note._x000D_
_x000D_
Note) 종양의 type을 감별하기 위해 면역조직화학염색 후 최종 보고 하겠습니다.</t>
  </si>
  <si>
    <t>Macrovesicular fatty change : &lt;5%
Microvesicular fatty change : &lt;5%
Iron stain: Negative</t>
  </si>
  <si>
    <t xml:space="preserve">Macro- and microvesicular steatosis (about 10%)
</t>
  </si>
  <si>
    <t>Non-alcoholic steatohepatitis, probable (NAFLD activity score 3)_x000D_
◇ Steatosis: 34 to 66% (score 2)_x000D_
◇ Lobular inflammation: less than 2 foci per 200x field (score 1)_x000D_
◇ Ballooning: none (score 0)_x000D_
◇ Fibrosis: : mild, zone 3 perisinusoidal fibrosis (stage 1A)_x000D_
_x000D_
Note) Immunohistochemical and special staining results:_x000D_
CK (8, 18): negative for Mallory bodies_x000D_
Rhodanine: negative for copper deposition</t>
  </si>
  <si>
    <t>Steatohepatitis, alcoholic or non-alcoholic, see note._x000D_
◇ Steatosis: more than 66%_x000D_
◇ Lobular inflammation: more than 4 foci per 200x field with occasional eosinophilic infiltration_x000D_
◇ Ballooning: prominent ballooning_x000D_
◇ Fibrosis: moderate, zone 3 perisinusoidal fibrosis _x000D_
◇ Presence of few Mallory bodies_x000D_
_x000D_
Note) _x000D_
1. 본 간생검에서는 통상의 NASH에 비하여 lobular inflammation이 심하며, neutrophil 및 eosinophil의 침윤이 관찰됩니다. 다른 원인에 의한 liver injury가 동반되었을 가능성을 배제할 수 없습니다. 이에 대한 clinical correltaion이 필요합니다._x000D_
_x000D_
2. The immunohistochemical stain result:_x000D_
Ubiquitin: negative for Mallory bodies</t>
  </si>
  <si>
    <t>Non-alcoholic steatohepatitis (NAFLD activity score: 6)_x000D_
◇ Steatosis: 34 to 66% (score 2)_x000D_
◇ Lobular inflammation: : 2 to 4 foci per 200x field (score 2)_x000D_
◇ Ballooning: prominent ballooning (score 2)_x000D_
◇ Fibrosis: bridging fibrosis (stage 3)_x000D_
_x000D_
Note) The immunohistochemical stain results:_x000D_
Ubiquitin: positive for Mallory bodies</t>
  </si>
  <si>
    <t>Chronic hepatitis_x000D_
◇ Etiology: see note._x000D_
◇ Lobular activity: severe (4/4) with centrilobular confluent necrosis and frequent acidophilic bodies_x000D_
◇ Portoperiportal activity: severe (4/4) with portoperiportal bridging necrosis_x000D_
◇ Stage (fibrosis): periportal (2/4)_x000D_
_x000D_
Note) _x000D_
1. 본 환자의 생검에서는 centrilobular confluent necrosis가 관찰됩니다. 이러한 간손상의 pattern은 autoimmune hepatitis에서 드물게 보고되어 있습니다. 또한 chronic liver injury 외에 다른 원인에 의한 acute/subacute liver injury가 동반되었을 가능성을 배제할 수 없습니다. 이에 대한 임상적 고찰이 필요합니다. _x000D_
2. Autoimmune hepatitis를 확진하기 위해서는 clinical correlation이 필요하며, 이를 위한 grading 에서 본 소견은 "Histology typical for AIH (Score: 2)"에 해당합니다. (Reference: Hepatology 2008; 48(1): 169-176, Simplified diagnostic criteria (2008))</t>
  </si>
  <si>
    <t>Cholestatic hepatitis showing frequent acidophilic bodies, centrilobular confluent necrosis, portal lymphoplasma cell infiltration with eosinophils, see note._x000D_
_x000D_
Note) _x000D_
1. 본 간생검에서 관찰되는 소견은 acute / subacute liver injury 이며 비교적 비특이적 소견입니다. Drug/toxin 등의 원인에 의한 간손상의 가능성을 배제할 수 없으며, 또한 autoimmune hepatitis의 일부는 드물게 acute hepatitis의 소견을 보일 수 있습니다. Clinical correlation 및 follow up이 필요합니다._x000D_
2. The immunohistochemical stain result:_x000D_
CK19: Mild ductular proliferation without bile duct loss</t>
  </si>
  <si>
    <t>Within normal limits</t>
  </si>
  <si>
    <t>Non-alcoholic steatohepatitis, probable (NAFLD activity score 3)_x000D_
◇ Steatosis: 34 to 66% (score 2)_x000D_
◇ Lobular inflammation: less than 2 foci per 200x field (score 1)_x000D_
◇ Ballooning: none (score 0)_x000D_
◇ Fibrosis: mild, zone 3 perisinusoidal fibrosis (stage 1A)_x000D_
_x000D_
Note) _x000D_
[The Steatosis, Activity, and Fibrosis (SAF) score] _x000D_
◇ The grade of steatosis (S): S2 (34%-66%  of large and medium-sized intracytoplasmic lipid droplets)_x000D_
◇ The grade of activity (A): A1_x000D_
- Ballooning grade: grade 0 (normal hepatocytes with cuboidal shape, sharp angles and pink eosinophilic cytoplasm)_x000D_
- lobular inflammation grade: grade 1 (&lt;2 foci per lobule)_x000D_
◇ The stage of fibrosis (F): mild, zone 3 perisinusoidal fibrosis (stage 1A)_x000D_
[Ref:HEPATOLOGY 2012;56:1751-1759]</t>
  </si>
  <si>
    <t>1. Cirrhosis: mixed macro- and micronodular_x000D_
◇ Etiology: see note_x000D_
◇ Lobular activity: moderate (3/4)_x000D_
◇ Septal activity: moderate (3/4)_x000D_
◇ Stage 4b_x000D_
_x000D_
2. Non-alcoholic fatty liver disease showing macro- and microvesicular steatosis (20%) and ballooning change_x000D_
_x000D_
Note) 본 간생검에서 관찰되는 소견은 cirrhosis입니다. Autoimmune hepatitis를 확진하기 위해서는 clinical correlation이 필요하며, 이를 위한 grading 에서 본 소견은 "Histology typical for AIH (Score: 2)"에 해당합니다. (Reference: Hepatology 2008; 48(1): 169-176, Simplified diagnostic criteria (2008))</t>
  </si>
  <si>
    <t xml:space="preserve">Non-alcoholic fatty liver disease showing _x000D_
◇ Macro- and microvesicular steatosis (30%)_x000D_
◇ Lobular inflammation: 2 to 4 foci per 200x field (score 2)_x000D_
_x000D_
</t>
  </si>
  <si>
    <t>Cholestatic hepatitis showing severe lobular necroinflammatory activity with centrilobular confluent necrosis and frequent acidophilic bodies, portal widening and ductular proliferation _x000D_
_x000D_
Note) _x000D_
1. 본 간생검에서 관찰되는 소견은 acute/ subacute liver injury입니다. 비교적 비특이적소견으로 drug/ toxin 등에 의한 간손상의 가능성을 배제할 수 없습니다. 또한 autoimmune hepatitis 가 드물게 acute (lobular) hepatitis의 소견을 보일 수 있습니다. 이에 대한 임상적 고찰이 권장됩니다. _x000D_
_x000D_
2. The immunohistochemical and special stain results:_x000D_
CK19: ductular reaction without bile duct loss_x000D_
Mild iron deposition in 5-30% of hepatocytes and cholangiocytes, 5-30% of periportal Kupffer cells (by LeSage grading system)</t>
  </si>
  <si>
    <t>Non-alcoholic fatty liver disease (NAFLD activity score 2)_x000D_
◇ Macro- and microvesicular steatosis: 20% (score 1)_x000D_
◇ Lobular inflammation: less than 2 foci per 200x field (score 1)_x000D_
◇ Ballooning: none (score 0)_x000D_
◇ Fibrosis: mild, zone 3 perisinusoidal fibrosis (stage 1A)</t>
  </si>
  <si>
    <t>[Final report]_x000D_
_x000D_
Hepatocellular nodular lesion composed of bland looking hepatocytes with sinusoidal dilatation and abnormal vessels, see note._x000D_
_x000D_
Note)_x000D_
1. Glutamine synthetase염색에서 map like expression을 보여 focal nodular hyperplasia의 가능성이 있습니다._x000D_
_x000D_
2. 그러나 생검에 central scar 부분이 포함되어 있지 않아 hepatocelular adenoma의 가능성을 완전히 배제할 수 없습니다. 면역염색상 Beta catenin activation의 소견은 관찰되지 않았습니다. _x000D_
_x000D_
3. Close follow-up이 권장됩니다. _x000D_
_x000D_
4. The immunohistochemical and special stain results:_x000D_
Glutamine synthetase: map like expression_x000D_
HSP70 (W27): focal weak positive_x000D_
Glypican-3: negative_x000D_
Beta-Catenin: membranous expression (normal expression pattern)_x000D_
L-FABP: positive (no loss of expression)_x000D_
CRP: focal positive_x000D_
CK7: positive for ductular proliferation _x000D_
Amyloid A and CK19: negative _x000D_
CD34: increased sinusoidal capillarization_x000D_
RTC: no loss_x000D_
_x000D_
-------------------------------------------------------------------_x000D_
_x000D_
[Preliminary report]_x000D_
_x000D_
Hepatocellular nodular lesion composed of bland looking hepatocytes with sinusoidal dilatation and abnormal vessels, see note._x000D_
_x000D_
Note) Final report will follow after immunohistochemical staining.</t>
  </si>
  <si>
    <t>Non-alcoholic steatohepatitis (NAFLD activity score 3 )_x000D_
◇ Steatosis: 34 to 66% (score 2)_x000D_
◇ Lobular inflammation: less than 2 foci per 200x field (score 1)_x000D_
◇ Ballooning: none (score 0)_x000D_
◇ Fibrosis: mild, zone 3 perisinusoidal fibrosis (stage 1A)</t>
  </si>
  <si>
    <t xml:space="preserve">Steatohepatitis, alcoholic or nonalcoholic, see note_x000D_
◇ Steatosis: 34 to 66% _x000D_
◇ Lobular inflammation: less than 2 foci per 200x field _x000D_
◇ Ballooning: few balloon cells _x000D_
◇ Fibrosis: mild, zone 3 perisinusoidal and portal fibrosis _x000D_
_x000D_
Note) _x000D_
1.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2. An additional report will follow after immunohistochemical staining._x000D_
_x000D_
[Additional report]_x000D_
The immunohistochemical staining results: _x000D_
IgG count: up to 11/HPF_x000D_
IgG4 count: up to 1/HPF_x000D_
IgG4/IgG ratio: 9%_x000D_
</t>
  </si>
  <si>
    <t>[Final report]_x000D_
Metastatic carcinoma from the breast, see note._x000D_
_x000D_
Note) The immunohistochemical stain result:_x000D_
GATA-3: positive in tumor cells, supportive finding for breast origin_x000D_
_x000D_
------------------------------------------------------------------------------------------------------------------------_x000D_
[Preliminary report]_x000D_
Presence of tumor, see note._x000D_
_x000D_
Note) 종양의 type을 감별하기 위해 면역조직화학염색 후 최종 보고 하겠습니다.</t>
  </si>
  <si>
    <t>Non-alcoholic steatohepatitis (NAFLD activity score 6)_x000D_
◇ Steatosis: 34 to 66% (score 2)_x000D_
◇ Lobular inflammation: 2 to 4 foci per 200x field (score 2)_x000D_
◇ Ballooning: prominent ballooning (score 2)_x000D_
◇ Fibrosis: moderate, zone 3 perisinusoidal fibrosis (stage 1B)_x000D_
_x000D_
Note:  The immunohistochemical staining result:_x000D_
CK(8,18): positive for Mallory bodies</t>
  </si>
  <si>
    <t>1. Non-alcoholic steatohepatitis (NAFLD activity score 5)_x000D_
◇ Steatosis: 6 to 33% (score 1)_x000D_
◇ Lobular inflammation: 2 to 4 foci per 200x field (score 2)_x000D_
◇ Ballooning: prominent ballooning (score 2)_x000D_
◇ Fibrosis: bridging fibrosis (stage 3)_x000D_
_x000D_
2. Portal inflammation with piecemeal necrosis, see note._x000D_
_x000D_
Note) _x000D_
1. 본 간생검에서는 통상의 NASH에 비하여 portal inflammation의 소견이 많이 관찰됩니다. Autoimmune hepatitis 등에 의한 chronic hepatitis가 동반되었을 가능성이 있습니다. 이에 대한 임상적 correlation 및 close follow up이 필요합니다. _x000D_
_x000D_
2. [The Steatosis, Activity, and Fibrosis (SAF) score] _x000D_
◇ The grade of steatosis (S): S1, 5%-33%  of large and medium-sized intracytoplasmic lipid droplets _x000D_
◇ The grade of activity (A): A4_x000D_
- Ballooning grade: grade 2 (at least one enlarged ballooned hepatocyte; at least 2-fold size compared with that of normal cells)_x000D_
- lobular inflammation grade: grade 2 (&gt;2 foci per lobule)_x000D_
◇ The stage of fibrosis (F): bridging fibrosis (stage 3)_x000D_
[Ref:HEPATOLOGY 2012;56:1751-1759]</t>
  </si>
  <si>
    <t>Non-alcoholic steatohepatitis, probable (NAFLD activity score 4)_x000D_
◇ Steatosis: 6 to 33% (score 1)_x000D_
◇ Lobular inflammation: less than 2 foci per 200x field (score 1)_x000D_
◇ Ballooning: prominent ballooning (score 2)_x000D_
◇ Fibrosis: moderate, zone 3 perisinusoidal fibrosis (stage 1B)_x000D_
_x000D_
Note) _x000D_
1. 본 간생검에서는 autoimmune hepatitis의 특징적인 소견인 chronic hepatitis 소견이 관찰되지 않습니다. Close follow up이 권장됩니다._x000D_
2. The immunohistochemical staining results:_x000D_
Ubiquitin: positive for Mallory bodies</t>
  </si>
  <si>
    <t xml:space="preserve">1. Cirrhosis: mixed macro- and micronodular _x000D_
◇ Etiology: see note_x000D_
◇ Lobular activity: mild (2/4) _x000D_
◇ Septal activity: moderate (3/4) _x000D_
◇ Stage 4b_x000D_
_x000D_
2. Non-alcoholic fatty liver disease showing macro- and microvesicular steatosis (10%) _x000D_
_x000D_
Note) 본 간생검에서 관찰되는 소견은 cirrhosis입니다. 이에 대한 원인으로 autoimmune hepatitis를 확진하기 위해서는 clinical correlation이 필요하며, 이를 위한 grading 에서 본 소견은 "Histology typical for AIH (Score: 2)"에 해당합니다. (Reference: Hepatology 2008; 48(1): 169-176, Simplified diagnostic criteria (2008)) </t>
  </si>
  <si>
    <t>1. Macro- and microvesicular steatosis (10%) and focal lobular spotty necrosis without granuloma, see note._x000D_
2. Fibropolycystic liver_x000D_
_x000D_
Note) 추가 절편을 제작하여 확인한 결과입니다.</t>
  </si>
  <si>
    <t>Within normal limits (macro- and microvesicular steatosis: less than 5%)</t>
  </si>
  <si>
    <t>Macrovesicular steatosis: about 20%_x000D_
Microvesicular steatosis: about 20%</t>
  </si>
  <si>
    <t xml:space="preserve">Non-alcoholic steatohepatitis (NAFLD activity score 5)_x000D_
◇ Steatosis: 6 to 33% (score 1)_x000D_
◇ Lobular inflammation: 2 to 4 foci per 200x field (score 2)_x000D_
◇ Ballooning: many balloon cells (score 2)_x000D_
◇ Fibrosis: cirrhosis (stage 4)_x000D_
_x000D_
Note)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t>
  </si>
  <si>
    <t>Mucinous cystic neoplasm with low-grade intraepithelial neoplasia (ICD-O code: 8470/0)_x000D_
◇ Size: 3.1x2.8x1.0cm_x000D_
◇ Presence of ovarian-like stroma_x000D_
_x000D_
[Non-tumor liver pathology] _x000D_
◇ Non-alcoholic fatty liver disease showing macro- and microvesicular steatosis (70%)</t>
  </si>
  <si>
    <t>Non-alcoholic steatohepatitis, probable (NAFLD activity score 3), see note_x000D_
◇ Steatosis: 6 to 33% (score 1)_x000D_
◇ Lobular inflammation: less than 2 foci per 200x field (score 1)_x000D_
◇ Ballooning: few balloon cells (score 1)_x000D_
◇ Fibrosis: bridging fibrosis (stage 3)_x000D_
◇ Nuclear glycogenosis_x000D_
_x000D_
Note) NAFLD activity에 비하여 fibrosis의 정도가 높습니다. 다른 원인 (autoimmune hepatitis 등)에 의한 chronic liver disease가 동반되었을 가능성을 배제할 수 없습니다. 이에 대한 추가 검사가 권장됩니다.</t>
  </si>
  <si>
    <t>Non-alcoholic fatty liver disease showing macro- and microvesicular steatosis (10%) with minimal sinusoidal collagenosis</t>
  </si>
  <si>
    <t xml:space="preserve">1. Cirrhosis: mixed macro- and micronodular_x000D_
◇ Etiology: See note._x000D_
◇ Lobular activity: mild (2/4)_x000D_
◇ Septal activity: moderate (3/4)_x000D_
◇ Stage 4b_x000D_
◇ Hepatocellular and ductular cholestasis_x000D_
_x000D_
2. Non-alcoholic fatty liver disease showing macro- and microvesicular steatosis (10%) with ballooning change_x000D_
_x000D_
Note)_x000D_
1. Cirrhosis의 원인으로 autoimmune hepatitis를 진단하기 위해서는 clinical correlation이 필요합니다. 이를 위한 본 검체의 score는 typical histology for autoimmune hepatitis (Score: 2) 입니다 (Reference: Hepatology 2008; 48(1): 169-176, Simplified diagnostic criteria (2008))._x000D_
_x000D_
2. The immunohistochemical stain results:_x000D_
Ubiquitin: focal positive for Mallory bodies_x000D_
_x000D_
[Additional report]_x000D_
The immunohistochemical stain results:_x000D_
CK19: ductular proliferation without bile duct loss_x000D_
CK7: focal positive in periseptal hepatocytes </t>
  </si>
  <si>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The special staining results:_x000D_
Prussian blue: negative for iron deposition</t>
  </si>
  <si>
    <t>Non-alcoholic steatohepatitis (NAFLD activity score 6), see note._x000D_
◇ Steatosis: 34 to 66% (score 2)_x000D_
◇ Lobular inflammation: 2 to 4 foci per 200x field (score 2)_x000D_
◇ Ballooning: prominent balloon cells (score 2)_x000D_
◇ Fibrosis: zone 3 perisinusoidal and periportal fibrosis (stage 2) _x000D_
◇ Mild portal lymphocytic infiltraiton _x000D_
_x000D_
Note) Autoimmune hepatitis가 병발되었을 가능성을 완전히 배제할 수 없습니다. clinical correlation이 필요하며, 이를 위한 grading 에서 본 소견은 "Histology atypical for AIH (Score: 0)"에 해당합니다. (Reference: Hepatology 2008; 48(1): 169-176, Simplified diagnostic criteria (2008</t>
  </si>
  <si>
    <t>Non-alcoholic fatty liver disease showing macrovesicular steatosis (30%)</t>
  </si>
  <si>
    <t xml:space="preserve">Non-alcoholic fatty liver disease showing macro- and microvesicular steatosis (10%), see note._x000D_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staining result:_x000D_
CK8/18: negative for Mallory bodies_x000D_
</t>
  </si>
  <si>
    <t>Non-alcoholic steatohepatitis (NAFLD activity score 6)_x000D_
◇ Steatosis: more than 66% (score 3)_x000D_
◇ Lobular inflammation: less than 2 foci per 200x field (score 1)_x000D_
◇ Ballooning: many balloon cells or prominent ballooning (score 2)_x000D_
◇ Fibrosis: bridging fibrosis (stage 3)_x000D_
_x000D_
Note) _x000D_
1. 본 간 생검에서 보이는 주된 소견은 non-alcoholic steatohepatitis입니다. Mild portal inflammation과 fibrosis가 관찰되어 autoimmune hepatitis가 병발되었을 가능성을 배제할 수 없습니다. Clinical correlation 및 close follw up 이 권장됩니다. _x000D_
2. The immunohistochemical stain results:_x000D_
Ubiquitin: very focal positive for Mallory bodies_x000D_
CK8/18: focal positive for Mallory bodies</t>
  </si>
  <si>
    <t>Non-alcoholic fatty liver disease showing macrovesicular (10%) and microvesicular steatosis (10%)</t>
  </si>
  <si>
    <t>Macrovesicular steatosis (15%) and microvesicular steatosis (15%)</t>
  </si>
  <si>
    <t>Non-alcoholic steatohepatitis, probable (NAFLD activity score 3), see note._x000D_
◇ Steatosis: 6 to 33% (score 1)_x000D_
◇ Lobular inflammation: less than 2 foci per 200x field (score 1)_x000D_
◇ Ballooning: few balloon cells (score 1)_x000D_
◇ Fibrosis: moderate, zone 3 perisinusoidal fibrosis (stage 1B)_x000D_
_x000D_
Note) _x000D_
1. 본 환자의 간생검 소견은 steatohepatitis입니다.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(8,18): very focal positive for Mallory bodies</t>
  </si>
  <si>
    <t>Non-alcoholic fatty liver disease showing macro- and microvesicular steatosis (40%), nuclear glycogenosis, and lobular inflammation, less than 2 foci per 200x field_x000D_
_x000D_
Note) Fibrosis 여부를 정확하게 판단하기 위해서는 trichrome 염색이 필요합니다. 또는 unstained slide가 확보되면 special stain을 진행하겠습니다.</t>
  </si>
  <si>
    <t>Non-alcoholic steatohepatitis (NAFLD activity score 5)_x000D_
◇ Steatosis: 34 to 66% (score 2)_x000D_
◇ Lobular inflammation: 2 to 4 foci per 200x field (score 2)_x000D_
◇ Ballooning: few balloon cells (score 1)_x000D_
◇ Fibrosis: mild, zone 3 perisinusoidal fibrosis (stage 1A)</t>
  </si>
  <si>
    <t>Macrovesicular (10%) and microvesicular (20%) steatosis, see note._x000D_
_x000D_
Note) The immunohistochemical staining result:_x000D_
CK(8, 18): negative for Mallory bodies</t>
  </si>
  <si>
    <t>Sclerosing hemangioma with central degenerative change_x000D_
◇ Size: 4.6x4.0x2.5cm (#A1-5)_x000D_
◇ Surgical resection margin: free of tumor (margin of clearance= 1.2cm)_x000D_
_x000D_
[Non-tumor liver pathology]_x000D_
1. Non-alcoholic steatohepatitis, probable (NAFLD activity score 4)_x000D_
◇ Steatosis: 6 to 33% (score 1)_x000D_
◇ Lobular inflammation: 2 to 4 foci per 200x field (score 2)_x000D_
◇ Ballooning: A few balloon cells (score 1)_x000D_
◇ Fibrosis: bridging fibrosis (stage 3)_x000D_
◇ Multifocal neutrophilic infiltrates_x000D_
◇ The immunohistochemical stain result (#LIV):_x000D_
CK (8,18): negative_x000D_
_x000D_
2. Moderate portal inflammation showing interface hepatitis and septal fibrosis, see note._x000D_
_x000D_
Note) 중등도 이상의 portal inflammation이 관찰되어 NASH 외 다른 요인의 만성 간손상 (e.g. infection, autoimmune, viral, etc.)이 동반되었을 가능성을 완전히 배제할 수 없습니다. clinical correlation하시기 바랍니다.</t>
  </si>
  <si>
    <t>1. Macrovesicular steatosis (25%) _x000D_
2. Microvesicular steatosis (25%)</t>
  </si>
  <si>
    <t>Non-alcoholic steatohepatitis (NAFLD activity score 6)_x000D_
◇ Steatosis: more than 66% (score 3)_x000D_
◇ Lobular inflammation: 2-4 foci per 200x field (score 2)_x000D_
◇ Ballooning: few balloon cells (score 1)_x000D_
◇ Fibrosis: mild, zone 3 perisinusoidal fibrosis (stage 1A)_x000D_
_x000D_
Note) The immunohistochemical stain result:_x000D_
CK (8,18): positive for Mallory bodies_x000D_
CK7: no features of chronic cholestasis_x000D_
CK19: no bile duct damage and no bile duct loss</t>
  </si>
  <si>
    <t>1. No evidence of inflammation_x000D_
2. Macrovesicular steatosis, mild (20%)</t>
  </si>
  <si>
    <t>Non-alcoholic steatohepatitis, probable (NAFLD activity score 4) _x000D_
◇ Steatosis: 34 to 66% (score 2)_x000D_
◇ Lobular inflammation: 2 to 4 foci per 200x field (score 2)_x000D_
◇ Ballooning: none (score 0)_x000D_
◇ Fibrosis: mild, zone 3 perisinusoidal fibrosis (stage 1A)_x000D_
_x000D_
Note) Immunohistochemical staining result:_x000D_
CK (8, 18): Negative for Mallory body</t>
  </si>
  <si>
    <t>Non-alcoholic steatohepatitis (NAFLD activity score 5) _x000D_
◇ Steatosis: 34 to 66% (score 2) _x000D_
◇ Lobular inflammation: 2 to 4 foci per 200x field (score 2) _x000D_
◇ Ballooning: few balloon cells (score 1) _x000D_
◇ Fibrosis: moderate, zone 3 perisinusoidal fibrosis (stage 1B)_x000D_
_x000D_
Note) The immunohistochemical stain result:_x000D_
CK8/18: positive for Mallory bodies</t>
  </si>
  <si>
    <t>Non-alcoholic steatohepatitis, probable (NAFLD activity score 4)_x000D_
◇ Steatosis: 6 to 33% (score 1)_x000D_
◇ Lobular inflammation: less than 2 foci per 200x field (score 1)_x000D_
◇ Ballooning: many balloon cells (score 2)_x000D_
◇ Fibrosis: cirrhosis (4/4) _x000D_
◇ Portal lymphocytic infiltration with occasional eosionphils, see note 1_x000D_
_x000D_
Note) _x000D_
1. 통상의 non-alcoholic steatohepatitis에 비하여 portal lymphocytic infiltration이 뚜렷히 관찰됩니다. Close follow up 및 clinical correlation이 권장됩니다. _x000D_
_x000D_
2. The immunohiostochemical staining results:_x000D_
CK (8,18): focal positive for Mallory-Denk bodies</t>
  </si>
  <si>
    <t>1. Cirrhosis: mixed macro- and micronodular_x000D_
◇ Etiology: see note _x000D_
◇ Lobular activity: mild (2/4) _x000D_
◇ Septal activity: moderate (3/4)_x000D_
◇ Stage 4c_x000D_
_x000D_
2. Macro and microvesicular steatosis (5%)_x000D_
_x000D_
Note) Chronic injury의 원인 중의 하나인 autoimmune hepatitis를 확진하기 위해서는 clinical correlation이 필요하며, 이를 위한 grading 에서 본 소견은 "Histology compatible with AIH ((Score: 1)"에 해당합니다. (Reference: Hepatology 2008; 48(1): 169-176, Simplified diagnostic criteria (2008))</t>
  </si>
  <si>
    <t>Non-alcoholic steatohepatitis (NAFLD activity score 5) _x000D_
◇ Steatosis: 34 to 66% (score 2) _x000D_
◇ Lobular inflammation: 2 to 4 foci per 200x field (score 2) _x000D_
◇ Ballooning: a few ballooning cells (score 1)_x000D_
◇ Fibrosis: moderate, zone 3 perisinusoidal fibrosis (stage 1B) _x000D_
◇ The immunohistochemical and special staining: _x000D_
- CK8/18: positive for Mallory bodies</t>
  </si>
  <si>
    <t xml:space="preserve">Non-alcoholic steatohepatitis (NAFLD activity score 6) _x000D_
◇ Steatosis: 34 to 66% (score 2)_x000D_
◇ Lobular inflammation: 2 to 4 foci per 200x field (score 2)_x000D_
◇ Ballooning: many balloon cells (score 2) _x000D_
◇ Fibrosis: moderate, zone 3 perisinusoidal fibrosis (stage 1B) _x000D_
◇ The immunohistochemical stain results for CK (8,18): positive for Mallory bodies </t>
  </si>
  <si>
    <t>Chronic hepatitis_x000D_
◇ Etiology: alcohol_x000D_
◇ Lobular activity: moderate (3/4)_x000D_
◇ Septal activity: moderate (3/4)_x000D_
◇ Stage (fibrosis): septal (3/4)_x000D_
◇ Macro- and microvesicular steatosis (35%)_x000D_
◇ Hepatocellular and ductular cholestasis</t>
  </si>
  <si>
    <t>Non-alcoholic steatohepatitis, probable (NAFLD activity score 4)_x000D_
◇ Steatosis: 34 to 66% (score 2)_x000D_
◇ Lobular inflammation: less than 2 foci per 200x field (score 1)_x000D_
◇ Ballooning: few balloon cells (score 1)_x000D_
◇ Fibrosis: moderate, zone 3 perisinusoidal fibrosis (stage 1B)_x000D_
_x000D_
Note) Immunohistochemical and special staining results:_x000D_
CK (8, 18): focal positive for Mallory bodies_x000D_
Rhodanine: negative for copper deposition</t>
  </si>
  <si>
    <t>Non-alcoholic steatohepatitis, probable (NAFLD activity score 4)_x000D_
◇ Steatosis: 6 to 33% (score 1)_x000D_
◇ Lobular inflammation: 2 to 4 foci per 200x field (score 2)_x000D_
◇ Ballooning: few balloon cells (score 1)_x000D_
◇ Fibrosis: moderate, zone 3 perisinusoidal fibrosis (stage 1B)</t>
  </si>
  <si>
    <t>생년월일</t>
    <phoneticPr fontId="3" type="noConversion"/>
  </si>
  <si>
    <t>성별</t>
    <phoneticPr fontId="3" type="noConversion"/>
  </si>
  <si>
    <t>사망일자</t>
    <phoneticPr fontId="3" type="noConversion"/>
  </si>
  <si>
    <t>F</t>
  </si>
  <si>
    <t>M</t>
  </si>
  <si>
    <t>1952-03-27</t>
  </si>
  <si>
    <t>1971-05-04</t>
  </si>
  <si>
    <t>1966-05-03</t>
  </si>
  <si>
    <t>1966-03-11</t>
  </si>
  <si>
    <t>1956-01-16</t>
  </si>
  <si>
    <t>1994-03-18</t>
  </si>
  <si>
    <t>1979-09-22</t>
  </si>
  <si>
    <t>1970-08-13</t>
  </si>
  <si>
    <t>1973-02-28</t>
  </si>
  <si>
    <t>1969-12-17</t>
  </si>
  <si>
    <t>1980-10-18</t>
  </si>
  <si>
    <t>1952-02-25</t>
  </si>
  <si>
    <t>1944-09-13</t>
  </si>
  <si>
    <t>1960-12-16</t>
  </si>
  <si>
    <t>1956-07-10</t>
  </si>
  <si>
    <t>1961-08-08</t>
  </si>
  <si>
    <t>1988-07-31</t>
  </si>
  <si>
    <t>1966-05-10</t>
  </si>
  <si>
    <t>1968-06-17</t>
  </si>
  <si>
    <t>1951-03-19</t>
  </si>
  <si>
    <t>1965-08-27</t>
  </si>
  <si>
    <t>1969-04-15</t>
  </si>
  <si>
    <t>1960-08-23</t>
  </si>
  <si>
    <t>1971-05-22</t>
  </si>
  <si>
    <t>1987-04-05</t>
  </si>
  <si>
    <t>1967-01-28</t>
  </si>
  <si>
    <t>1974-04-12</t>
  </si>
  <si>
    <t>1977-01-22</t>
  </si>
  <si>
    <t>1961-02-03</t>
  </si>
  <si>
    <t>1937-03-01</t>
  </si>
  <si>
    <t>1977-01-07</t>
  </si>
  <si>
    <t>1958-08-06</t>
  </si>
  <si>
    <t>1968-12-05</t>
  </si>
  <si>
    <t>1957-02-05</t>
  </si>
  <si>
    <t>1937-03-19</t>
  </si>
  <si>
    <t>1960-12-10</t>
  </si>
  <si>
    <t>1965-10-11</t>
  </si>
  <si>
    <t>1947-11-01</t>
  </si>
  <si>
    <t>1955-05-10</t>
  </si>
  <si>
    <t>1976-06-26</t>
  </si>
  <si>
    <t>1991-01-23</t>
  </si>
  <si>
    <t>1943-01-05</t>
  </si>
  <si>
    <t>1979-11-03</t>
  </si>
  <si>
    <t>1954-08-10</t>
  </si>
  <si>
    <t>1969-01-08</t>
  </si>
  <si>
    <t>1995-10-22</t>
  </si>
  <si>
    <t>1945-12-04</t>
  </si>
  <si>
    <t>1992-03-20</t>
  </si>
  <si>
    <t>1959-12-20</t>
  </si>
  <si>
    <t>1962-02-19</t>
  </si>
  <si>
    <t>1984-01-06</t>
  </si>
  <si>
    <t>1956-05-19</t>
  </si>
  <si>
    <t>1979-08-10</t>
  </si>
  <si>
    <t>1971-12-25</t>
  </si>
  <si>
    <t>1955-06-26</t>
  </si>
  <si>
    <t>1946-07-24</t>
  </si>
  <si>
    <t>1963-07-19</t>
  </si>
  <si>
    <t>1970-03-06</t>
  </si>
  <si>
    <t>1961-04-29</t>
  </si>
  <si>
    <t>1968-10-26</t>
  </si>
  <si>
    <t>1936-01-02</t>
  </si>
  <si>
    <t>1948-05-05</t>
  </si>
  <si>
    <t>1968-12-09</t>
  </si>
  <si>
    <t>1963-02-24</t>
  </si>
  <si>
    <t>1944-02-27</t>
  </si>
  <si>
    <t>1967-02-15</t>
  </si>
  <si>
    <t>1952-01-14</t>
  </si>
  <si>
    <t>1958-04-05</t>
  </si>
  <si>
    <t>1942-10-21</t>
  </si>
  <si>
    <t>1947-03-05</t>
  </si>
  <si>
    <t>1962-03-27</t>
  </si>
  <si>
    <t>1973-12-30</t>
  </si>
  <si>
    <t>1970-08-14</t>
  </si>
  <si>
    <t>1955-06-09</t>
  </si>
  <si>
    <t>1960-10-25</t>
  </si>
  <si>
    <t>1947-12-22</t>
  </si>
  <si>
    <t>1956-08-17</t>
  </si>
  <si>
    <t>1970-09-09</t>
  </si>
  <si>
    <t>1954-05-27</t>
  </si>
  <si>
    <t>1981-03-15</t>
  </si>
  <si>
    <t>1982-11-26</t>
  </si>
  <si>
    <t>1967-11-10</t>
  </si>
  <si>
    <t>1956-06-18</t>
  </si>
  <si>
    <t>1982-06-12</t>
  </si>
  <si>
    <t>1991-04-20</t>
  </si>
  <si>
    <t>1959-03-28</t>
  </si>
  <si>
    <t>1965-09-09</t>
  </si>
  <si>
    <t>1958-07-20</t>
  </si>
  <si>
    <t>1978-01-09</t>
  </si>
  <si>
    <t>1976-01-31</t>
  </si>
  <si>
    <t>1948-08-25</t>
  </si>
  <si>
    <t>1951-05-18</t>
  </si>
  <si>
    <t>1990-04-21</t>
  </si>
  <si>
    <t>1950-10-03</t>
  </si>
  <si>
    <t>1964-10-10</t>
  </si>
  <si>
    <t>1946-08-02</t>
  </si>
  <si>
    <t>1963-08-18</t>
  </si>
  <si>
    <t>1980-11-10</t>
  </si>
  <si>
    <t>1975-11-16</t>
  </si>
  <si>
    <t>1961-07-27</t>
  </si>
  <si>
    <t>1976-05-05</t>
  </si>
  <si>
    <t>1968-06-28</t>
  </si>
  <si>
    <t>1954-11-08</t>
  </si>
  <si>
    <t>1989-07-25</t>
  </si>
  <si>
    <t>1979-02-11</t>
  </si>
  <si>
    <t>1981-04-03</t>
  </si>
  <si>
    <t>1981-04-19</t>
  </si>
  <si>
    <t>1943-02-15</t>
  </si>
  <si>
    <t>1975-06-19</t>
  </si>
  <si>
    <t>1960-10-17</t>
  </si>
  <si>
    <t>1962-01-29</t>
  </si>
  <si>
    <t>1967-09-19</t>
  </si>
  <si>
    <t>1981-02-11</t>
  </si>
  <si>
    <t>1960-12-04</t>
  </si>
  <si>
    <t>1982-02-20</t>
  </si>
  <si>
    <t>1986-05-10</t>
  </si>
  <si>
    <t>1962-12-25</t>
  </si>
  <si>
    <t>1953-10-17</t>
  </si>
  <si>
    <t>1979-02-27</t>
  </si>
  <si>
    <t>1965-07-28</t>
  </si>
  <si>
    <t>1959-01-02</t>
  </si>
  <si>
    <t>1953-11-15</t>
  </si>
  <si>
    <t>1973-10-29</t>
  </si>
  <si>
    <t>1956-01-12</t>
  </si>
  <si>
    <t>1942-03-13</t>
  </si>
  <si>
    <t>1943-08-14</t>
  </si>
  <si>
    <t>1970-08-09</t>
  </si>
  <si>
    <t>1964-07-07</t>
  </si>
  <si>
    <t>1960-03-27</t>
  </si>
  <si>
    <t>1969-03-10</t>
  </si>
  <si>
    <t>1957-10-19</t>
  </si>
  <si>
    <t>1986-12-08</t>
  </si>
  <si>
    <t>1977-10-13</t>
  </si>
  <si>
    <t>1967-02-16</t>
  </si>
  <si>
    <t>1945-08-13</t>
  </si>
  <si>
    <t>1970-05-01</t>
  </si>
  <si>
    <t>1957-02-23</t>
  </si>
  <si>
    <t>1950-05-10</t>
  </si>
  <si>
    <t>1981-07-06</t>
  </si>
  <si>
    <t>1980-04-25</t>
  </si>
  <si>
    <t>1961-03-18</t>
  </si>
  <si>
    <t>1964-04-29</t>
  </si>
  <si>
    <t>1961-03-01</t>
  </si>
  <si>
    <t>1970-03-15</t>
  </si>
  <si>
    <t>1981-03-14</t>
  </si>
  <si>
    <t>1955-10-07</t>
  </si>
  <si>
    <t>1953-04-29</t>
  </si>
  <si>
    <t>1950-12-09</t>
  </si>
  <si>
    <t>1968-08-08</t>
  </si>
  <si>
    <t>1968-01-15</t>
  </si>
  <si>
    <t>1985-01-21</t>
  </si>
  <si>
    <t>1980-11-05</t>
  </si>
  <si>
    <t>1961-03-03</t>
  </si>
  <si>
    <t>1990-09-15</t>
  </si>
  <si>
    <t>1943-11-15</t>
  </si>
  <si>
    <t>1957-10-20</t>
  </si>
  <si>
    <t>1964-06-02</t>
  </si>
  <si>
    <t>1941-06-19</t>
  </si>
  <si>
    <t>1948-08-04</t>
  </si>
  <si>
    <t>1988-05-08</t>
  </si>
  <si>
    <t>1997-03-13</t>
  </si>
  <si>
    <t>1955-04-19</t>
  </si>
  <si>
    <t>1948-04-15</t>
  </si>
  <si>
    <t>1990-05-12</t>
  </si>
  <si>
    <t>1975-02-28</t>
  </si>
  <si>
    <t>1969-09-26</t>
  </si>
  <si>
    <t>1956-11-01</t>
  </si>
  <si>
    <t>1962-11-26</t>
  </si>
  <si>
    <t>1976-12-12</t>
  </si>
  <si>
    <t>1953-12-29</t>
  </si>
  <si>
    <t>1979-11-05</t>
  </si>
  <si>
    <t>1971-11-04</t>
  </si>
  <si>
    <t>1938-04-19</t>
  </si>
  <si>
    <t>1981-01-06</t>
  </si>
  <si>
    <t>1974-07-09</t>
  </si>
  <si>
    <t>1984-02-16</t>
  </si>
  <si>
    <t>1947-02-16</t>
  </si>
  <si>
    <t>1967-07-15</t>
  </si>
  <si>
    <t>1978-07-06</t>
  </si>
  <si>
    <t>1947-02-14</t>
  </si>
  <si>
    <t>1952-03-11</t>
  </si>
  <si>
    <t>1957-04-25</t>
  </si>
  <si>
    <t>1957-03-29</t>
  </si>
  <si>
    <t>1948-09-01</t>
  </si>
  <si>
    <t>1973-03-09</t>
  </si>
  <si>
    <t>1982-01-03</t>
  </si>
  <si>
    <t>1999-07-27</t>
  </si>
  <si>
    <t>1998-02-20</t>
  </si>
  <si>
    <t>1965-08-06</t>
  </si>
  <si>
    <t>1939-02-03</t>
  </si>
  <si>
    <t>1961-12-06</t>
  </si>
  <si>
    <t>1979-03-28</t>
  </si>
  <si>
    <t>1949-03-03</t>
  </si>
  <si>
    <t>1961-02-15</t>
  </si>
  <si>
    <t>1977-08-14</t>
  </si>
  <si>
    <t>1947-02-15</t>
  </si>
  <si>
    <t>1984-09-16</t>
  </si>
  <si>
    <t>1980-03-13</t>
  </si>
  <si>
    <t>1994-07-31</t>
  </si>
  <si>
    <t>1953-08-28</t>
  </si>
  <si>
    <t>1974-02-11</t>
  </si>
  <si>
    <t>1976-09-07</t>
  </si>
  <si>
    <t>1952-09-02</t>
  </si>
  <si>
    <t>1965-03-31</t>
  </si>
  <si>
    <t>1954-08-03</t>
  </si>
  <si>
    <t>1967-04-19</t>
  </si>
  <si>
    <t>1958-03-11</t>
  </si>
  <si>
    <t>1967-12-23</t>
  </si>
  <si>
    <t>1972-02-08</t>
  </si>
  <si>
    <t>1942-01-20</t>
  </si>
  <si>
    <t>1975-07-25</t>
  </si>
  <si>
    <t>1963-08-15</t>
  </si>
  <si>
    <t>1976-08-04</t>
  </si>
  <si>
    <t>1971-03-28</t>
  </si>
  <si>
    <t>1952-08-21</t>
  </si>
  <si>
    <t>1949-09-23</t>
  </si>
  <si>
    <t>1987-12-02</t>
  </si>
  <si>
    <t>1955-03-23</t>
  </si>
  <si>
    <t>1959-06-20</t>
  </si>
  <si>
    <t>1978-02-20</t>
  </si>
  <si>
    <t>1984-11-14</t>
  </si>
  <si>
    <t>1958-08-15</t>
  </si>
  <si>
    <t>1948-01-20</t>
  </si>
  <si>
    <t>1950-05-01</t>
  </si>
  <si>
    <t>1965-08-31</t>
  </si>
  <si>
    <t>1946-10-25</t>
  </si>
  <si>
    <t>1948-02-03</t>
  </si>
  <si>
    <t>1964-12-30</t>
  </si>
  <si>
    <t>1941-03-14</t>
  </si>
  <si>
    <t>1940-08-23</t>
  </si>
  <si>
    <t>1952-10-06</t>
  </si>
  <si>
    <t>1958-02-26</t>
  </si>
  <si>
    <t>1996-11-22</t>
  </si>
  <si>
    <t>1990-02-07</t>
  </si>
  <si>
    <t>1971-06-18</t>
  </si>
  <si>
    <t>1953-01-27</t>
  </si>
  <si>
    <t>1985-04-15</t>
  </si>
  <si>
    <t>1944-11-03</t>
  </si>
  <si>
    <t>1953-07-03</t>
  </si>
  <si>
    <t>1954-07-17</t>
  </si>
  <si>
    <t>1976-12-08</t>
  </si>
  <si>
    <t>1970-04-16</t>
  </si>
  <si>
    <t>1979-04-09</t>
  </si>
  <si>
    <t>1969-07-15</t>
  </si>
  <si>
    <t>1948-05-06</t>
  </si>
  <si>
    <t>1975-07-23</t>
  </si>
  <si>
    <t>1972-04-16</t>
  </si>
  <si>
    <t>1980-12-24</t>
  </si>
  <si>
    <t>1960-03-11</t>
  </si>
  <si>
    <t>1980-08-19</t>
  </si>
  <si>
    <t>1958-06-10</t>
  </si>
  <si>
    <t>1991-11-10</t>
  </si>
  <si>
    <t>1941-07-03</t>
  </si>
  <si>
    <t>1952-03-04</t>
  </si>
  <si>
    <t>1967-07-23</t>
  </si>
  <si>
    <t>1988-10-04</t>
  </si>
  <si>
    <t>1981-06-20</t>
  </si>
  <si>
    <t>1996-07-01</t>
  </si>
  <si>
    <t>2000-08-02</t>
  </si>
  <si>
    <t>1983-01-29</t>
  </si>
  <si>
    <t>1977-05-12</t>
  </si>
  <si>
    <t>1973-01-23</t>
  </si>
  <si>
    <t>1994-04-20</t>
  </si>
  <si>
    <t>1975-10-02</t>
  </si>
  <si>
    <t>1964-01-02</t>
  </si>
  <si>
    <t>1974-06-02</t>
  </si>
  <si>
    <t>1975-07-30</t>
  </si>
  <si>
    <t>1959-11-10</t>
  </si>
  <si>
    <t>1980-01-11</t>
  </si>
  <si>
    <t>1968-09-08</t>
  </si>
  <si>
    <t>1965-08-23</t>
  </si>
  <si>
    <t>1979-02-14</t>
  </si>
  <si>
    <t>1989-07-21</t>
  </si>
  <si>
    <t>1997-09-10</t>
  </si>
  <si>
    <t>1980-05-05</t>
  </si>
  <si>
    <t>1998-03-13</t>
  </si>
  <si>
    <t>1988-11-25</t>
  </si>
  <si>
    <t>1955-02-20</t>
  </si>
  <si>
    <t>2001-01-02</t>
  </si>
  <si>
    <t>1988-06-03</t>
  </si>
  <si>
    <t>1983-05-01</t>
  </si>
  <si>
    <t>1977-06-18</t>
  </si>
  <si>
    <t>2004-11-15</t>
  </si>
  <si>
    <t>1960-05-24</t>
  </si>
  <si>
    <t>1995-07-29</t>
  </si>
  <si>
    <t>1992-10-14</t>
  </si>
  <si>
    <t>1982-11-15</t>
  </si>
  <si>
    <t>1988-12-27</t>
  </si>
  <si>
    <t>2003-02-09</t>
  </si>
  <si>
    <t>제외 : HBV, HCV, PBC, HCC</t>
    <phoneticPr fontId="3" type="noConversion"/>
  </si>
  <si>
    <t>LSM</t>
    <phoneticPr fontId="3" type="noConversion"/>
  </si>
  <si>
    <t>CAP</t>
    <phoneticPr fontId="3" type="noConversion"/>
  </si>
  <si>
    <t>FS_date</t>
    <phoneticPr fontId="3" type="noConversion"/>
  </si>
  <si>
    <t>AST</t>
    <phoneticPr fontId="3" type="noConversion"/>
  </si>
  <si>
    <t>ALT</t>
    <phoneticPr fontId="3" type="noConversion"/>
  </si>
  <si>
    <t>T.bil</t>
    <phoneticPr fontId="3" type="noConversion"/>
  </si>
  <si>
    <t>PLT</t>
    <phoneticPr fontId="3" type="noConversion"/>
  </si>
  <si>
    <t>PT INR</t>
    <phoneticPr fontId="3" type="noConversion"/>
  </si>
  <si>
    <t>eGFR</t>
    <phoneticPr fontId="3" type="noConversion"/>
  </si>
  <si>
    <t>Weight</t>
    <phoneticPr fontId="3" type="noConversion"/>
  </si>
  <si>
    <t>Height</t>
    <phoneticPr fontId="3" type="noConversion"/>
  </si>
  <si>
    <t>BMI</t>
    <phoneticPr fontId="3" type="noConversion"/>
  </si>
  <si>
    <t>Alb</t>
    <phoneticPr fontId="3" type="noConversion"/>
  </si>
  <si>
    <t>Glucose</t>
    <phoneticPr fontId="3" type="noConversion"/>
  </si>
  <si>
    <t>HbA1c</t>
    <phoneticPr fontId="3" type="noConversion"/>
  </si>
  <si>
    <t>T.chol</t>
    <phoneticPr fontId="3" type="noConversion"/>
  </si>
  <si>
    <t>HDL</t>
    <phoneticPr fontId="3" type="noConversion"/>
  </si>
  <si>
    <t>LDL</t>
    <phoneticPr fontId="3" type="noConversion"/>
  </si>
  <si>
    <t>TG</t>
    <phoneticPr fontId="3" type="noConversion"/>
  </si>
  <si>
    <t>Inbody_date</t>
    <phoneticPr fontId="3" type="noConversion"/>
  </si>
  <si>
    <t>고혈압유무</t>
    <phoneticPr fontId="9" type="noConversion"/>
  </si>
  <si>
    <t>이상지질혈증 유무</t>
    <phoneticPr fontId="9" type="noConversion"/>
  </si>
  <si>
    <t>Ischemic Heart Diseae 유무</t>
    <phoneticPr fontId="9" type="noConversion"/>
  </si>
  <si>
    <t>Cerebrovascualr disease 유무</t>
    <phoneticPr fontId="3" type="noConversion"/>
  </si>
  <si>
    <t>Nephropathy 유무</t>
    <phoneticPr fontId="3" type="noConversion"/>
  </si>
  <si>
    <r>
      <rPr>
        <b/>
        <sz val="10"/>
        <rFont val="맑은 고딕"/>
        <family val="3"/>
        <charset val="129"/>
      </rPr>
      <t>α</t>
    </r>
    <r>
      <rPr>
        <b/>
        <sz val="10"/>
        <rFont val="Arial"/>
        <family val="2"/>
      </rPr>
      <t xml:space="preserve"> glucosidase inhibitor</t>
    </r>
    <phoneticPr fontId="9" type="noConversion"/>
  </si>
  <si>
    <t>Dipeptidyl peptidase 4 inhibitor</t>
    <phoneticPr fontId="9" type="noConversion"/>
  </si>
  <si>
    <t>ACEi inhibitor</t>
    <phoneticPr fontId="9" type="noConversion"/>
  </si>
  <si>
    <t>α-adrenergic blocking agents</t>
    <phoneticPr fontId="3" type="noConversion"/>
  </si>
  <si>
    <t>당뇨병/당뇨병 전단계 유무</t>
    <phoneticPr fontId="9" type="noConversion"/>
  </si>
  <si>
    <t>당뇨(2)/전단계(1)/정상(0)
**DM진단기준
1.당뇨약을 쓰는 경우or
2.당뇨진단코드가 있는 경우: E11.x or E10.x
or
3.진단기준에 맞는경우:
1)공복혈당≥126 이 2번
2)식후2시간혈당≥200 이 2번
3)Hba1c≥6.5 이 2번
4)공복혈당≥126 이면서 동시에 Hba1c≥6.5
5)공복혈당≥126 이면서 동시에 식후2시간혈당≥200
6)Hba1c≥6.5 이면서 동시에 식후2시간혈당≥200
**당뇨전단계
1.진단코드가 있는경우:R73.0
or
2.공복혈장애: 공복혈당 100~125
or
3.내당능장애: 식후2시간혈당 140~199
or
4.당화혈색소: 5.7%~6.4%
**정상= 아래 3가지를 동시에 모두 만족(당뇨/당뇨전단계 둘다 아닌경우)
1.공복혈당 &lt;100
2.식후2시간혈당 &lt;140
3.당화혈색소 &lt;5.7</t>
    <phoneticPr fontId="3" type="noConversion"/>
  </si>
  <si>
    <t>고혈압(1)/정상(0)
**진단기준
1.약제복용중인경우
2.진단코드가있는경우: I10 - I15
3.고혈압진단기준에 맞는경우
1)수축기혈압≥140 또는 이완기혈압≥90
4. 정상혈압기준 
1)수축기혈압&lt;120 그리고 이완기혈압&lt;80</t>
    <phoneticPr fontId="3" type="noConversion"/>
  </si>
  <si>
    <t>ICD 10 I20-I25</t>
    <phoneticPr fontId="3" type="noConversion"/>
  </si>
  <si>
    <t>E78.x</t>
    <phoneticPr fontId="3" type="noConversion"/>
  </si>
  <si>
    <t>ICD-10: I60-I69</t>
    <phoneticPr fontId="3" type="noConversion"/>
  </si>
  <si>
    <t>당뇨병약제9</t>
    <phoneticPr fontId="3" type="noConversion"/>
  </si>
  <si>
    <t>고지혈증약제3</t>
    <phoneticPr fontId="3" type="noConversion"/>
  </si>
  <si>
    <t>고혈압약제6</t>
    <phoneticPr fontId="3" type="noConversion"/>
  </si>
  <si>
    <t>2022-12-21</t>
  </si>
  <si>
    <t>2023-02-02</t>
  </si>
  <si>
    <t>2022-05-06</t>
  </si>
  <si>
    <t>2020-11-09</t>
  </si>
  <si>
    <t>2023-03-15</t>
  </si>
  <si>
    <t>2023-07-21</t>
  </si>
  <si>
    <t>2021-04-08</t>
  </si>
  <si>
    <t>2023-07-27</t>
  </si>
  <si>
    <t>2020-12-30</t>
  </si>
  <si>
    <t>2021-09-30</t>
  </si>
  <si>
    <t>2022-08-19</t>
  </si>
  <si>
    <t>2023-01-31</t>
  </si>
  <si>
    <t>2023-06-27</t>
  </si>
  <si>
    <t>2018-10-23</t>
  </si>
  <si>
    <t>2020-10-05</t>
  </si>
  <si>
    <t>2021-10-04</t>
  </si>
  <si>
    <t>2019-10-07</t>
  </si>
  <si>
    <t>2021-01-27</t>
  </si>
  <si>
    <t>2021-07-09</t>
  </si>
  <si>
    <t>2019-11-06</t>
  </si>
  <si>
    <t>2021-05-17</t>
  </si>
  <si>
    <t>2020-11-16</t>
  </si>
  <si>
    <t>2023-02-23</t>
  </si>
  <si>
    <t>2022-03-25</t>
  </si>
  <si>
    <t>2021-06-28</t>
  </si>
  <si>
    <t>2022-05-03</t>
  </si>
  <si>
    <t>2023-07-25</t>
  </si>
  <si>
    <t>2023-08-25</t>
  </si>
  <si>
    <t>2022-06-10</t>
  </si>
  <si>
    <t>2022-04-11</t>
  </si>
  <si>
    <t>2023-07-10</t>
  </si>
  <si>
    <t>2019-11-01</t>
  </si>
  <si>
    <t>2023-01-09</t>
  </si>
  <si>
    <t>2021-04-15</t>
  </si>
  <si>
    <t>2020-10-28</t>
  </si>
  <si>
    <t>2019-12-27</t>
  </si>
  <si>
    <t>2022-07-21</t>
  </si>
  <si>
    <t>2021-02-10</t>
  </si>
  <si>
    <t>2023-01-12</t>
  </si>
  <si>
    <t>2023-07-19</t>
  </si>
  <si>
    <t>2021-04-28</t>
  </si>
  <si>
    <t>2018-11-13</t>
  </si>
  <si>
    <t>2021-12-09</t>
  </si>
  <si>
    <t>2018-11-30</t>
  </si>
  <si>
    <t>2022-12-01</t>
  </si>
  <si>
    <t>2016-05-18</t>
  </si>
  <si>
    <t>2022-01-17</t>
  </si>
  <si>
    <t>2020-06-11</t>
  </si>
  <si>
    <t>2021-12-10</t>
  </si>
  <si>
    <t>2022-12-09</t>
  </si>
  <si>
    <t>2019-10-01</t>
  </si>
  <si>
    <t>2022-12-27</t>
  </si>
  <si>
    <t>2020-01-07</t>
  </si>
  <si>
    <t>2022-09-26</t>
  </si>
  <si>
    <t>2021-04-05</t>
  </si>
  <si>
    <t>2021-09-27</t>
  </si>
  <si>
    <t>2022-09-30</t>
  </si>
  <si>
    <t>2018-08-31</t>
  </si>
  <si>
    <t>2020-01-03</t>
  </si>
  <si>
    <t>2021-09-29</t>
  </si>
  <si>
    <t>2021-04-23</t>
  </si>
  <si>
    <t>2017-12-12</t>
  </si>
  <si>
    <t>2015-11-20</t>
  </si>
  <si>
    <t>2020-09-03</t>
  </si>
  <si>
    <t>2020-02-12</t>
  </si>
  <si>
    <t>2021-11-18</t>
  </si>
  <si>
    <t>2018-11-27</t>
  </si>
  <si>
    <t>2015-12-16</t>
  </si>
  <si>
    <t>2019-08-08</t>
  </si>
  <si>
    <t>2021-08-26</t>
  </si>
  <si>
    <t>2023-05-17</t>
  </si>
  <si>
    <t>2022-11-09</t>
  </si>
  <si>
    <t>2023-06-19</t>
  </si>
  <si>
    <t>2021-01-20</t>
  </si>
  <si>
    <t>2022-12-15</t>
  </si>
  <si>
    <t>2022-01-20</t>
  </si>
  <si>
    <t>2020-05-12</t>
  </si>
  <si>
    <t>2019-06-25</t>
  </si>
  <si>
    <t>2023-03-13</t>
  </si>
  <si>
    <t>2019-12-31</t>
  </si>
  <si>
    <t>2018-08-24</t>
  </si>
  <si>
    <t>2018-04-03</t>
  </si>
  <si>
    <t>2019-10-02</t>
  </si>
  <si>
    <t>2018-11-05</t>
  </si>
  <si>
    <t>2023-08-23</t>
  </si>
  <si>
    <t>2020-06-18</t>
  </si>
  <si>
    <t>2021-07-13</t>
  </si>
  <si>
    <t>2023-02-01</t>
  </si>
  <si>
    <t>2021-08-18</t>
  </si>
  <si>
    <t>2021-12-29</t>
  </si>
  <si>
    <t>2023-08-28</t>
  </si>
  <si>
    <t>2016-03-29</t>
  </si>
  <si>
    <t>2022-09-19</t>
  </si>
  <si>
    <t>2020-11-27</t>
  </si>
  <si>
    <t>2023-06-10</t>
  </si>
  <si>
    <t>2022-03-28</t>
  </si>
  <si>
    <t>2023-04-18</t>
  </si>
  <si>
    <t>2021-04-27</t>
  </si>
  <si>
    <t>2023-03-02</t>
  </si>
  <si>
    <t>2022-05-13</t>
  </si>
  <si>
    <t>2021-05-12</t>
  </si>
  <si>
    <t>2021-04-02</t>
  </si>
  <si>
    <t>2022-11-17</t>
  </si>
  <si>
    <t>2023-06-26</t>
  </si>
  <si>
    <t>2022-12-19</t>
  </si>
  <si>
    <t>2021-07-28</t>
  </si>
  <si>
    <t>2021-07-27</t>
  </si>
  <si>
    <t>2019-02-01</t>
  </si>
  <si>
    <t>2023-08-07</t>
  </si>
  <si>
    <t>2022-10-21</t>
  </si>
  <si>
    <t>2022-04-14</t>
  </si>
  <si>
    <t>2021-01-06</t>
  </si>
  <si>
    <t>2021-04-01</t>
  </si>
  <si>
    <t>2021-06-22</t>
  </si>
  <si>
    <t>2022-10-05</t>
  </si>
  <si>
    <t>2021-07-15</t>
  </si>
  <si>
    <t>2019-12-24</t>
  </si>
  <si>
    <t>2022-01-04</t>
  </si>
  <si>
    <t>2023-01-30</t>
  </si>
  <si>
    <t>2020-12-31</t>
  </si>
  <si>
    <t>2022-09-27</t>
  </si>
  <si>
    <t>2023-09-08</t>
  </si>
  <si>
    <t>2022-03-29</t>
  </si>
  <si>
    <t>2023-03-08</t>
  </si>
  <si>
    <t>2022-02-25</t>
  </si>
  <si>
    <t>2023-02-22</t>
  </si>
  <si>
    <t>2020-05-13</t>
  </si>
  <si>
    <t>2020-11-17</t>
  </si>
  <si>
    <t>2021-11-01</t>
  </si>
  <si>
    <t>2022-08-11</t>
  </si>
  <si>
    <t>2021-08-25</t>
  </si>
  <si>
    <t>2020-12-18</t>
  </si>
  <si>
    <t>2021-11-19</t>
  </si>
  <si>
    <t>2021-05-21</t>
  </si>
  <si>
    <t>2022-08-26</t>
  </si>
  <si>
    <t>2021-03-12</t>
  </si>
  <si>
    <t>2021-06-15</t>
  </si>
  <si>
    <t>2022-05-17</t>
  </si>
  <si>
    <t>2018-06-25</t>
  </si>
  <si>
    <t>2020-04-13</t>
  </si>
  <si>
    <t>2021-10-07</t>
  </si>
  <si>
    <t>2023-09-07</t>
  </si>
  <si>
    <t>2023-03-28</t>
  </si>
  <si>
    <t>2020-04-23</t>
  </si>
  <si>
    <t>2021-04-20</t>
  </si>
  <si>
    <t>2018-12-27</t>
  </si>
  <si>
    <t>2019-02-27</t>
  </si>
  <si>
    <t>2022-10-13</t>
  </si>
  <si>
    <t>2021-10-21</t>
  </si>
  <si>
    <t>2020-03-12</t>
  </si>
  <si>
    <t>2023-05-08</t>
  </si>
  <si>
    <t>2020-02-19</t>
  </si>
  <si>
    <t>2021-10-20</t>
  </si>
  <si>
    <t>2023-06-29</t>
  </si>
  <si>
    <t>2023-04-20</t>
  </si>
  <si>
    <t>2022-04-20</t>
  </si>
  <si>
    <t>2021-05-07</t>
  </si>
  <si>
    <t>2022-05-12</t>
  </si>
  <si>
    <t>2021-03-24</t>
  </si>
  <si>
    <t>2023-02-15</t>
  </si>
  <si>
    <t>2023-05-26</t>
  </si>
  <si>
    <t>2022-11-18</t>
  </si>
  <si>
    <t>2020-10-23</t>
  </si>
  <si>
    <t>2021-07-12</t>
  </si>
  <si>
    <t>2022-03-17</t>
  </si>
  <si>
    <t>2019-07-04</t>
  </si>
  <si>
    <t>2021-05-06</t>
  </si>
  <si>
    <t>2022-11-14</t>
  </si>
  <si>
    <t>2017-08-29</t>
  </si>
  <si>
    <t>2023-02-06</t>
  </si>
  <si>
    <t>2021-09-15</t>
  </si>
  <si>
    <t>2023-05-19</t>
  </si>
  <si>
    <t>2021-08-17</t>
  </si>
  <si>
    <t>2022-05-24</t>
  </si>
  <si>
    <t>2023-05-03</t>
  </si>
  <si>
    <t>2022-05-20</t>
  </si>
  <si>
    <t>2020-10-29</t>
  </si>
  <si>
    <t>2023-07-11</t>
  </si>
  <si>
    <t>2022-07-06</t>
  </si>
  <si>
    <t>2022-06-13</t>
  </si>
  <si>
    <t>2019-11-27</t>
  </si>
  <si>
    <t>2019-08-10</t>
  </si>
  <si>
    <t>2022-03-21</t>
  </si>
  <si>
    <t>2021-03-08</t>
  </si>
  <si>
    <t>2023-06-08</t>
  </si>
  <si>
    <t>2023-03-20</t>
  </si>
  <si>
    <t>2019-02-11</t>
  </si>
  <si>
    <t>2018-08-14</t>
  </si>
  <si>
    <t>2023-09-09</t>
  </si>
  <si>
    <t>2022-09-15</t>
  </si>
  <si>
    <t>2018-08-27</t>
  </si>
  <si>
    <t>2021-08-31</t>
  </si>
  <si>
    <t>2021-02-23</t>
  </si>
  <si>
    <t>2020-04-17</t>
  </si>
  <si>
    <t>2021-08-12</t>
  </si>
  <si>
    <t>2022-12-12</t>
  </si>
  <si>
    <t>2022-07-01</t>
  </si>
  <si>
    <t>2021-04-13</t>
  </si>
  <si>
    <t>2021-02-09</t>
  </si>
  <si>
    <t>2020-11-02</t>
  </si>
  <si>
    <t>2021-08-11</t>
  </si>
  <si>
    <t>2020-12-16</t>
  </si>
  <si>
    <t>2022-04-15</t>
  </si>
  <si>
    <t>2021-04-26</t>
  </si>
  <si>
    <t>2021-12-30</t>
  </si>
  <si>
    <t>2022-12-28</t>
  </si>
  <si>
    <t>2021-09-28</t>
  </si>
  <si>
    <t>2019-06-14</t>
  </si>
  <si>
    <t>2022-07-07</t>
  </si>
  <si>
    <t>2022-08-01</t>
  </si>
  <si>
    <t>2022-03-10</t>
  </si>
  <si>
    <t>2019-12-20</t>
  </si>
  <si>
    <t>2021-11-08</t>
  </si>
  <si>
    <t>2023-04-04</t>
  </si>
  <si>
    <t>2020-07-13</t>
  </si>
  <si>
    <t>2022-02-15</t>
  </si>
  <si>
    <t>2020-03-03</t>
  </si>
  <si>
    <t>2019-11-26</t>
  </si>
  <si>
    <t>2023-01-16</t>
  </si>
  <si>
    <t>2023-06-13</t>
  </si>
  <si>
    <t>2022-09-13</t>
  </si>
  <si>
    <t>2022-06-20</t>
  </si>
  <si>
    <t>2023-03-16</t>
  </si>
  <si>
    <t>2023-07-06</t>
  </si>
  <si>
    <t>2021-12-01</t>
  </si>
  <si>
    <t>2022-12-20</t>
  </si>
  <si>
    <t>2022-04-21</t>
  </si>
  <si>
    <t>2022-12-08</t>
  </si>
  <si>
    <t>2023-06-14</t>
  </si>
  <si>
    <t>2019-12-26</t>
  </si>
  <si>
    <t>2023-01-06</t>
  </si>
  <si>
    <t>2023-07-07</t>
  </si>
  <si>
    <t>2021-03-26</t>
  </si>
  <si>
    <t>2019-12-13</t>
  </si>
  <si>
    <t>2022-05-10</t>
  </si>
  <si>
    <t>2023-04-21</t>
  </si>
  <si>
    <t>2020-06-17</t>
  </si>
  <si>
    <t>2022-04-01</t>
  </si>
  <si>
    <t>2021-03-30</t>
  </si>
  <si>
    <t>2022-11-01</t>
  </si>
  <si>
    <t>2021-02-22</t>
  </si>
  <si>
    <t>2021-06-03</t>
  </si>
  <si>
    <t>2023-04-14</t>
  </si>
  <si>
    <t>2023-08-10</t>
  </si>
  <si>
    <t>2022-11-16</t>
  </si>
  <si>
    <t>2021-12-28</t>
  </si>
  <si>
    <t>2022-12-16</t>
  </si>
  <si>
    <t>2022-02-04</t>
  </si>
  <si>
    <t>2021-08-13</t>
  </si>
  <si>
    <t>2022-06-09</t>
  </si>
  <si>
    <t>2023-06-09</t>
  </si>
  <si>
    <t>2021-07-02</t>
  </si>
  <si>
    <t>2023-03-09</t>
  </si>
  <si>
    <t>2022-09-01</t>
  </si>
  <si>
    <t>2023-05-09</t>
  </si>
  <si>
    <t>2023-05-04</t>
  </si>
  <si>
    <t>2022-11-21</t>
  </si>
  <si>
    <t>2023-07-17</t>
  </si>
  <si>
    <t>2022-10-17</t>
  </si>
  <si>
    <t>2023-01-13</t>
  </si>
  <si>
    <t>2022-06-27</t>
  </si>
  <si>
    <t>2019-01-24</t>
  </si>
  <si>
    <t>2020-09-01</t>
  </si>
  <si>
    <t>2018-01-26</t>
  </si>
  <si>
    <t>2023-05-16</t>
  </si>
  <si>
    <t>2023-08-18</t>
  </si>
  <si>
    <t>2023-06-05</t>
  </si>
  <si>
    <t>2021-06-09</t>
  </si>
  <si>
    <t>2016-09-20</t>
  </si>
  <si>
    <t>2023-08-22</t>
  </si>
  <si>
    <t>2023-08-30</t>
  </si>
  <si>
    <t>Fibroscan_baseline</t>
    <phoneticPr fontId="3" type="noConversion"/>
  </si>
  <si>
    <t>CT_date기준 앞뒤로 FS=1년이내, lab=3개월이내</t>
    <phoneticPr fontId="3" type="noConversion"/>
  </si>
  <si>
    <t>CT_B date</t>
    <phoneticPr fontId="3" type="noConversion"/>
  </si>
  <si>
    <t>baseline</t>
    <phoneticPr fontId="3" type="noConversion"/>
  </si>
  <si>
    <t>1y</t>
    <phoneticPr fontId="3" type="noConversion"/>
  </si>
  <si>
    <t>Fibroscan_1y</t>
    <phoneticPr fontId="3" type="noConversion"/>
  </si>
  <si>
    <t>CT_1y date</t>
    <phoneticPr fontId="3" type="noConversion"/>
  </si>
  <si>
    <t>2y</t>
    <phoneticPr fontId="3" type="noConversion"/>
  </si>
  <si>
    <t>CT_2y date</t>
    <phoneticPr fontId="3" type="noConversion"/>
  </si>
  <si>
    <t>Fibroscan_2y</t>
    <phoneticPr fontId="3" type="noConversion"/>
  </si>
  <si>
    <t>3y</t>
    <phoneticPr fontId="3" type="noConversion"/>
  </si>
  <si>
    <t>CT_3y date</t>
    <phoneticPr fontId="3" type="noConversion"/>
  </si>
  <si>
    <t>Fibroscan_3y</t>
    <phoneticPr fontId="3" type="noConversion"/>
  </si>
  <si>
    <t>4y</t>
    <phoneticPr fontId="3" type="noConversion"/>
  </si>
  <si>
    <t>CT_5y date</t>
    <phoneticPr fontId="3" type="noConversion"/>
  </si>
  <si>
    <t>CT_4y date</t>
    <phoneticPr fontId="3" type="noConversion"/>
  </si>
  <si>
    <t>Fibroscan_4y</t>
    <phoneticPr fontId="3" type="noConversion"/>
  </si>
  <si>
    <t>5y</t>
    <phoneticPr fontId="3" type="noConversion"/>
  </si>
  <si>
    <t>Fibroscan_5y</t>
    <phoneticPr fontId="3" type="noConversion"/>
  </si>
  <si>
    <t>&lt;7</t>
  </si>
  <si>
    <t>42.9(2.45)</t>
  </si>
  <si>
    <t>48.5(4.27)</t>
  </si>
  <si>
    <t>60.2(4.45)</t>
  </si>
  <si>
    <t>53.3(4.42)</t>
  </si>
  <si>
    <t>49.0(4.17)</t>
  </si>
  <si>
    <t>52.6(3.52)</t>
  </si>
  <si>
    <t>44.6(3.57)</t>
  </si>
  <si>
    <t>63.3(4.75)</t>
  </si>
  <si>
    <t>61.4(4.61)</t>
  </si>
  <si>
    <t>53.9(3.50)</t>
  </si>
  <si>
    <t>53.8(3.39)</t>
  </si>
  <si>
    <t>&lt;20</t>
  </si>
  <si>
    <t xml:space="preserve">ICD-10: Exx.2, N00, N03, N04, N05, N18, N19; </t>
    <phoneticPr fontId="3" type="noConversion"/>
  </si>
  <si>
    <t>2023-03-17</t>
  </si>
  <si>
    <t>2019-01-14</t>
  </si>
  <si>
    <t>2020-01-17</t>
  </si>
  <si>
    <t>2005-10-17</t>
  </si>
  <si>
    <t>2011-07-22</t>
  </si>
  <si>
    <t>2017-09-08</t>
  </si>
  <si>
    <t>2019-10-08</t>
  </si>
  <si>
    <t>2018-01-04</t>
  </si>
  <si>
    <t>2006-03-09</t>
  </si>
  <si>
    <t>2020-12-21</t>
  </si>
  <si>
    <t>2011-03-24</t>
  </si>
  <si>
    <t>2015-06-23</t>
  </si>
  <si>
    <t>2019-12-18</t>
  </si>
  <si>
    <t>2012-11-15</t>
  </si>
  <si>
    <t>2008-03-07</t>
  </si>
  <si>
    <t>2011-12-29</t>
  </si>
  <si>
    <t>2023-04-25</t>
  </si>
  <si>
    <t>2009-02-19</t>
  </si>
  <si>
    <t>2014-02-11</t>
  </si>
  <si>
    <t>2018-04-26</t>
  </si>
  <si>
    <t>2022-08-12</t>
  </si>
  <si>
    <t>2011-05-02</t>
  </si>
  <si>
    <t>2022-01-19</t>
  </si>
  <si>
    <t>2018-05-10</t>
  </si>
  <si>
    <t>2017-11-02</t>
  </si>
  <si>
    <t>2020-12-03</t>
  </si>
  <si>
    <t>2009-02-02</t>
  </si>
  <si>
    <t>2019-01-16</t>
  </si>
  <si>
    <t>2015-01-15</t>
  </si>
  <si>
    <t>2015-07-19</t>
  </si>
  <si>
    <t>2019-10-29</t>
  </si>
  <si>
    <t>2010-02-04</t>
  </si>
  <si>
    <t>2017-10-10</t>
  </si>
  <si>
    <t>2012-11-02</t>
  </si>
  <si>
    <t>2020-02-27</t>
  </si>
  <si>
    <t>2023-05-12</t>
  </si>
  <si>
    <t>2022-01-28</t>
  </si>
  <si>
    <t>2015-10-13</t>
  </si>
  <si>
    <t>2011-04-26</t>
  </si>
  <si>
    <t>2019-08-12</t>
  </si>
  <si>
    <t>2019-05-21</t>
  </si>
  <si>
    <t>2021-07-17</t>
  </si>
  <si>
    <t>2020-06-04</t>
  </si>
  <si>
    <t>2022-02-09</t>
  </si>
  <si>
    <t>2023-01-02</t>
  </si>
  <si>
    <t>2023-07-03</t>
  </si>
  <si>
    <t>2022-09-08</t>
  </si>
  <si>
    <t>2021-12-23</t>
  </si>
  <si>
    <t>2018-03-29</t>
  </si>
  <si>
    <t>2007-02-07</t>
  </si>
  <si>
    <t>2023-03-14</t>
  </si>
  <si>
    <t>2016-05-12</t>
  </si>
  <si>
    <t>2020-03-20</t>
  </si>
  <si>
    <t>2018-12-14</t>
  </si>
  <si>
    <t>2022-12-29</t>
  </si>
  <si>
    <t>2019-10-23</t>
  </si>
  <si>
    <t>2017-06-16</t>
  </si>
  <si>
    <t>2021-08-27</t>
  </si>
  <si>
    <t>2022-11-04</t>
  </si>
  <si>
    <t>2023-04-17</t>
  </si>
  <si>
    <t>2018-05-09</t>
  </si>
  <si>
    <t>2017-03-14</t>
  </si>
  <si>
    <t>2011-02-28</t>
  </si>
  <si>
    <t>2015-07-03</t>
  </si>
  <si>
    <t>2020-05-21</t>
  </si>
  <si>
    <t>2015-07-15</t>
  </si>
  <si>
    <t>2017-05-26</t>
  </si>
  <si>
    <t>2016-09-06</t>
  </si>
  <si>
    <t>2010-08-27</t>
  </si>
  <si>
    <t>2013-03-22</t>
  </si>
  <si>
    <t>2020-10-14</t>
  </si>
  <si>
    <t>2006-02-09</t>
  </si>
  <si>
    <t>2004-03-10</t>
  </si>
  <si>
    <t>2020-11-03</t>
  </si>
  <si>
    <t>2015-12-02</t>
  </si>
  <si>
    <t>2022-05-16</t>
  </si>
  <si>
    <t>2018-11-23</t>
  </si>
  <si>
    <t>2012-09-12</t>
  </si>
  <si>
    <t>2011-12-31</t>
  </si>
  <si>
    <t>2022-12-05</t>
  </si>
  <si>
    <t>2015-01-18</t>
  </si>
  <si>
    <t>2015-07-22</t>
  </si>
  <si>
    <t>2009-03-27</t>
  </si>
  <si>
    <t>2016-10-08</t>
  </si>
  <si>
    <t>2016-08-24</t>
  </si>
  <si>
    <t>2007-12-02</t>
  </si>
  <si>
    <t>2013-12-16</t>
  </si>
  <si>
    <t>2014-08-20</t>
  </si>
  <si>
    <t>2018-05-18</t>
  </si>
  <si>
    <t>2019-11-15</t>
  </si>
  <si>
    <t>2005-12-30</t>
  </si>
  <si>
    <t>2015-02-09</t>
  </si>
  <si>
    <t>2013-07-23</t>
  </si>
  <si>
    <t>2016-12-05</t>
  </si>
  <si>
    <t>2022-03-14</t>
  </si>
  <si>
    <t>2021-05-31</t>
  </si>
  <si>
    <t>2013-10-21</t>
  </si>
  <si>
    <t>2011-01-14</t>
  </si>
  <si>
    <t>2018-12-29</t>
  </si>
  <si>
    <t>2022-01-07</t>
  </si>
  <si>
    <t>2019-10-24</t>
  </si>
  <si>
    <t>2020-12-14</t>
  </si>
  <si>
    <t>2019-10-14</t>
  </si>
  <si>
    <t>2023-04-10</t>
  </si>
  <si>
    <t>2022-03-18</t>
  </si>
  <si>
    <t>2017-03-24</t>
  </si>
  <si>
    <t>2018-06-21</t>
  </si>
  <si>
    <t>2018-01-18</t>
  </si>
  <si>
    <t>2018-08-13</t>
  </si>
  <si>
    <t>2016-03-16</t>
  </si>
  <si>
    <t>2007-06-18</t>
  </si>
  <si>
    <t>2008-03-13</t>
  </si>
  <si>
    <t>2015-08-21</t>
  </si>
  <si>
    <t>2016-04-26</t>
  </si>
  <si>
    <t>2013-06-05</t>
  </si>
  <si>
    <t>2017-09-28</t>
  </si>
  <si>
    <t>2015-06-29</t>
  </si>
  <si>
    <t>2014-10-16</t>
  </si>
  <si>
    <t>2016-10-11</t>
  </si>
  <si>
    <t>2011-05-11</t>
  </si>
  <si>
    <t>2019-03-12</t>
  </si>
  <si>
    <t>2019-04-02</t>
  </si>
  <si>
    <t>2019-02-25</t>
  </si>
  <si>
    <t>2006-01-24</t>
  </si>
  <si>
    <t>2018-09-20</t>
  </si>
  <si>
    <t>2014-03-12</t>
  </si>
  <si>
    <t>2014-09-15</t>
  </si>
  <si>
    <t>2019-04-12</t>
  </si>
  <si>
    <t>2009-11-30</t>
  </si>
  <si>
    <t>2018-12-04</t>
  </si>
  <si>
    <t>2017-06-02</t>
  </si>
  <si>
    <t>2018-08-09</t>
  </si>
  <si>
    <t>2019-08-28</t>
  </si>
  <si>
    <t>2019-09-23</t>
  </si>
  <si>
    <t>2012-11-01</t>
  </si>
  <si>
    <t>2010-07-29</t>
  </si>
  <si>
    <t>2009-09-24</t>
  </si>
  <si>
    <t>2013-04-29</t>
  </si>
  <si>
    <t>2008-06-24</t>
  </si>
  <si>
    <t>2018-09-28</t>
  </si>
  <si>
    <t>2010-07-27</t>
  </si>
  <si>
    <t>2009-03-06</t>
  </si>
  <si>
    <t>2014-09-30</t>
  </si>
  <si>
    <t>2020-01-28</t>
  </si>
  <si>
    <t>2012-08-06</t>
  </si>
  <si>
    <t>2004-02-23</t>
  </si>
  <si>
    <t>2013-11-12</t>
  </si>
  <si>
    <t>2016-07-28</t>
  </si>
  <si>
    <t>2007-11-27</t>
  </si>
  <si>
    <t>2006-12-13</t>
  </si>
  <si>
    <t>2008-11-03</t>
  </si>
  <si>
    <t>2008-03-24</t>
  </si>
  <si>
    <t>2018-11-01</t>
  </si>
  <si>
    <t>2017-11-21</t>
  </si>
  <si>
    <t>2013-12-26</t>
  </si>
  <si>
    <t>2011-11-14</t>
  </si>
  <si>
    <t>2020-01-06</t>
  </si>
  <si>
    <t>2015-06-30</t>
  </si>
  <si>
    <t>2017-04-19</t>
  </si>
  <si>
    <t>2009-04-03</t>
  </si>
  <si>
    <t>2013-05-09</t>
  </si>
  <si>
    <t>2018-06-20</t>
  </si>
  <si>
    <t>2006-06-09</t>
  </si>
  <si>
    <t>2008-07-09</t>
  </si>
  <si>
    <t>2021-06-08</t>
  </si>
  <si>
    <t>2015-12-01</t>
  </si>
  <si>
    <t>2012-04-10</t>
  </si>
  <si>
    <t>2012-10-31</t>
  </si>
  <si>
    <t>2004-04-02</t>
  </si>
  <si>
    <t>2011-03-28</t>
  </si>
  <si>
    <t>2009-05-27</t>
  </si>
  <si>
    <t>2016-04-06</t>
  </si>
  <si>
    <t>2012-02-07</t>
  </si>
  <si>
    <t>2016-12-12</t>
  </si>
  <si>
    <t>2023-02-24</t>
  </si>
  <si>
    <t>2018-01-15</t>
  </si>
  <si>
    <t>2016-03-30</t>
  </si>
  <si>
    <t>2010-11-04</t>
  </si>
  <si>
    <t>2012-06-08</t>
  </si>
  <si>
    <t>2020-01-13</t>
  </si>
  <si>
    <t>2014-09-11</t>
  </si>
  <si>
    <t>2007-08-17</t>
  </si>
  <si>
    <t>2011-06-03</t>
  </si>
  <si>
    <t>2014-08-04</t>
  </si>
  <si>
    <t>2008-03-26</t>
  </si>
  <si>
    <t>2014-08-01</t>
  </si>
  <si>
    <t>2019-05-24</t>
  </si>
  <si>
    <t>2011-09-15</t>
  </si>
  <si>
    <t>2015-07-23</t>
  </si>
  <si>
    <t>2023-03-30</t>
  </si>
  <si>
    <t>2017-07-26</t>
  </si>
  <si>
    <t>2012-05-15</t>
  </si>
  <si>
    <t>2018-05-04</t>
  </si>
  <si>
    <t>2022-02-07</t>
  </si>
  <si>
    <t>2006-02-02</t>
  </si>
  <si>
    <t>2017-08-04</t>
  </si>
  <si>
    <t>2016-10-19</t>
  </si>
  <si>
    <t>2022-11-03</t>
  </si>
  <si>
    <t>2017-11-14</t>
  </si>
  <si>
    <t>2009-03-16</t>
  </si>
  <si>
    <t>2011-07-08</t>
  </si>
  <si>
    <t>2015-01-27</t>
  </si>
  <si>
    <t>2006-02-22</t>
  </si>
  <si>
    <t>2020-08-19</t>
  </si>
  <si>
    <t>2022-09-06</t>
  </si>
  <si>
    <t>2022-06-21</t>
  </si>
  <si>
    <t>2015-01-13</t>
  </si>
  <si>
    <t>2022-09-07</t>
  </si>
  <si>
    <t>2019-03-21</t>
  </si>
  <si>
    <t>2018-10-25</t>
  </si>
  <si>
    <t>2018-11-15</t>
  </si>
  <si>
    <t>2019-01-30</t>
  </si>
  <si>
    <t>2019-06-27</t>
  </si>
  <si>
    <t>2020-01-23</t>
  </si>
  <si>
    <t>2019-05-23</t>
  </si>
  <si>
    <t>2021-12-20</t>
  </si>
  <si>
    <t>2019-09-11</t>
  </si>
  <si>
    <t>2020-05-26</t>
  </si>
  <si>
    <t>2020-10-30</t>
  </si>
  <si>
    <t>2020-06-30</t>
  </si>
  <si>
    <t>2021-04-19</t>
  </si>
  <si>
    <t>2022-04-10</t>
  </si>
  <si>
    <t>2021-12-13</t>
  </si>
  <si>
    <t>2023-04-28</t>
  </si>
  <si>
    <t>2015-03-25</t>
  </si>
  <si>
    <t>2006-03-07</t>
  </si>
  <si>
    <t>2014-02-18</t>
  </si>
  <si>
    <t>2012-06-01</t>
  </si>
  <si>
    <t>2018-09-03</t>
  </si>
  <si>
    <t>2015-07-08</t>
  </si>
  <si>
    <t>2021-07-20</t>
  </si>
  <si>
    <t>2022-03-23</t>
  </si>
  <si>
    <t>2019-03-20</t>
  </si>
  <si>
    <t>2012-08-23</t>
  </si>
  <si>
    <t>2015-12-30</t>
  </si>
  <si>
    <t>2009-03-17</t>
  </si>
  <si>
    <t>2016-08-19</t>
  </si>
  <si>
    <t>2021-10-02</t>
  </si>
  <si>
    <t>2020-01-08</t>
  </si>
  <si>
    <t>2016-07-22</t>
  </si>
  <si>
    <t>2021-06-29</t>
  </si>
  <si>
    <t>2023-10-04</t>
  </si>
  <si>
    <t>2014-12-15</t>
  </si>
  <si>
    <t>2019-07-23</t>
  </si>
  <si>
    <t>2022-12-13</t>
  </si>
  <si>
    <t>2022-09-21</t>
  </si>
  <si>
    <t>2011-07-12</t>
  </si>
  <si>
    <t>2022-03-15</t>
  </si>
  <si>
    <t>2019-07-08</t>
  </si>
  <si>
    <t>2005-11-17</t>
  </si>
  <si>
    <t>2019-12-23</t>
  </si>
  <si>
    <t>2019-10-17</t>
  </si>
  <si>
    <t>2017-02-21</t>
  </si>
  <si>
    <t>2020-09-28</t>
  </si>
  <si>
    <t>2020-04-08</t>
  </si>
  <si>
    <t>2021-10-01</t>
  </si>
  <si>
    <t>2021-01-12</t>
  </si>
  <si>
    <t>2021-12-15</t>
  </si>
  <si>
    <t>2016-10-20</t>
  </si>
  <si>
    <t>2023-04-03</t>
  </si>
  <si>
    <t>2005-10-10</t>
  </si>
  <si>
    <t>2019-08-02</t>
  </si>
  <si>
    <t>2016-07-26</t>
  </si>
  <si>
    <t>2023-07-18</t>
  </si>
  <si>
    <t>2014-08-30</t>
  </si>
  <si>
    <t>2016-08-18</t>
  </si>
  <si>
    <t>2023-07-14</t>
  </si>
  <si>
    <t>2023-06-24</t>
  </si>
  <si>
    <t>Lasix(낙상주의) [40 mg/T]</t>
  </si>
  <si>
    <t>2022-03-07</t>
  </si>
  <si>
    <t>2021-01-04</t>
  </si>
  <si>
    <t>2021-01-08</t>
  </si>
  <si>
    <t>2021-07-21</t>
  </si>
  <si>
    <t>2015-10-16</t>
  </si>
  <si>
    <t>2018-02-26</t>
  </si>
  <si>
    <t>2022-07-19</t>
  </si>
  <si>
    <t>2021-10-14</t>
  </si>
  <si>
    <t>2021-10-05</t>
  </si>
  <si>
    <t>2019-06-18</t>
  </si>
  <si>
    <t>2018-05-14</t>
  </si>
  <si>
    <t>2019-01-18</t>
  </si>
  <si>
    <t>2017-01-19</t>
  </si>
  <si>
    <t>2017-01-22</t>
  </si>
  <si>
    <t>2019-12-28</t>
  </si>
  <si>
    <t>2017-06-17</t>
  </si>
  <si>
    <t>2017-06-18</t>
  </si>
  <si>
    <t>2019-04-15</t>
  </si>
  <si>
    <t>2019-12-30</t>
  </si>
  <si>
    <t>2018-05-16</t>
  </si>
  <si>
    <t>2019-02-08</t>
  </si>
  <si>
    <t>2020-02-05</t>
  </si>
  <si>
    <t>2017-07-05</t>
  </si>
  <si>
    <t>2020-01-05</t>
  </si>
  <si>
    <t>2018-10-24</t>
  </si>
  <si>
    <t>2020-01-10</t>
  </si>
  <si>
    <t>2016-08-17</t>
  </si>
  <si>
    <t>2018-02-07</t>
  </si>
  <si>
    <t>2017-07-09</t>
  </si>
  <si>
    <t>2008-10-10</t>
  </si>
  <si>
    <t>2018-05-31</t>
  </si>
  <si>
    <t>2012-08-03</t>
  </si>
  <si>
    <t>2012-07-10</t>
  </si>
  <si>
    <t>2021-02-18</t>
  </si>
  <si>
    <t>2021-02-19</t>
  </si>
  <si>
    <t>2020-03-18</t>
  </si>
  <si>
    <t>2015-03-08</t>
  </si>
  <si>
    <t>2019-07-10</t>
  </si>
  <si>
    <t>2006-05-15</t>
  </si>
  <si>
    <t>2016-03-19</t>
  </si>
  <si>
    <t>2016-06-14</t>
  </si>
  <si>
    <t>2020-03-30</t>
  </si>
  <si>
    <t>2014-09-07</t>
  </si>
  <si>
    <t>2016-10-22</t>
  </si>
  <si>
    <t>2016-09-24</t>
  </si>
  <si>
    <t>2015-08-31</t>
  </si>
  <si>
    <t>2016-09-01</t>
  </si>
  <si>
    <t>2016-08-31</t>
  </si>
  <si>
    <t>2016-10-05</t>
  </si>
  <si>
    <t>2015-04-16</t>
  </si>
  <si>
    <t>2022-07-08</t>
  </si>
  <si>
    <t>2016-02-03</t>
  </si>
  <si>
    <t>2021-04-29</t>
  </si>
  <si>
    <t>2016-09-18</t>
  </si>
  <si>
    <t>2018-06-19</t>
  </si>
  <si>
    <t>2015-03-24</t>
  </si>
  <si>
    <t>2015-04-22</t>
  </si>
  <si>
    <t>2015-08-28</t>
  </si>
  <si>
    <t>2015-06-25</t>
  </si>
  <si>
    <t>2022-04-22</t>
  </si>
  <si>
    <t>2021-10-18</t>
  </si>
  <si>
    <t>2021-10-16</t>
  </si>
  <si>
    <t>2021-11-03</t>
  </si>
  <si>
    <t>2021-11-25</t>
  </si>
  <si>
    <t>2015-02-25</t>
  </si>
  <si>
    <t>2015-03-01</t>
  </si>
  <si>
    <t>2023-03-06</t>
  </si>
  <si>
    <t>2015-09-25</t>
  </si>
  <si>
    <t>2015-09-04</t>
  </si>
  <si>
    <t>2012-05-30</t>
  </si>
  <si>
    <t>2012-12-31</t>
  </si>
  <si>
    <t>2012-11-05</t>
  </si>
  <si>
    <t>2012-06-05</t>
  </si>
  <si>
    <t>2012-12-24</t>
  </si>
  <si>
    <t>2018-12-30</t>
  </si>
  <si>
    <t>2023-04-05</t>
  </si>
  <si>
    <t>2020-06-08</t>
  </si>
  <si>
    <t>2023-10-11</t>
  </si>
  <si>
    <t>Spirodacton(낙상주의) [25 mg/T]</t>
  </si>
  <si>
    <t>2014-02-03</t>
  </si>
  <si>
    <t>2022-03-24</t>
  </si>
  <si>
    <t>2013-10-24</t>
  </si>
  <si>
    <t>2020-07-10</t>
  </si>
  <si>
    <t>2015-07-27</t>
  </si>
  <si>
    <t>2008-06-10</t>
  </si>
  <si>
    <t>2009-05-08</t>
  </si>
  <si>
    <t>2012-01-03</t>
  </si>
  <si>
    <t>2021-12-16</t>
  </si>
  <si>
    <t>2020-05-19</t>
  </si>
  <si>
    <t>2012-05-02</t>
  </si>
  <si>
    <t>2012-03-18</t>
  </si>
  <si>
    <t>2012-01-09</t>
  </si>
  <si>
    <t>2012-03-02</t>
  </si>
  <si>
    <t>2012-05-09</t>
  </si>
  <si>
    <t>2012-07-15</t>
  </si>
  <si>
    <t>2012-05-14</t>
  </si>
  <si>
    <t>2012-05-23</t>
  </si>
  <si>
    <t>2020-05-24</t>
  </si>
  <si>
    <t>2020-08-18</t>
  </si>
  <si>
    <t>2012-03-29</t>
  </si>
  <si>
    <t>2021-12-18</t>
  </si>
  <si>
    <t>2019-01-10</t>
  </si>
  <si>
    <t>2012-07-31</t>
  </si>
  <si>
    <t>2012-08-02</t>
  </si>
  <si>
    <t>2018-04-04</t>
  </si>
  <si>
    <t>2016-08-09</t>
  </si>
  <si>
    <t>2015-05-27</t>
  </si>
  <si>
    <t>2018-02-14</t>
  </si>
  <si>
    <t>2023-06-20</t>
  </si>
  <si>
    <t>2023-06-03</t>
  </si>
  <si>
    <t>2023-05-25</t>
  </si>
  <si>
    <t>2007-05-25</t>
  </si>
  <si>
    <t>2007-05-26</t>
  </si>
  <si>
    <t>2007-05-16</t>
  </si>
  <si>
    <t>2007-11-29</t>
  </si>
  <si>
    <t>2007-11-30</t>
  </si>
  <si>
    <t>2015-01-14</t>
  </si>
  <si>
    <t>2016-12-22</t>
  </si>
  <si>
    <t>2016-12-13</t>
  </si>
  <si>
    <t>2016-12-21</t>
  </si>
  <si>
    <t>2023-03-27</t>
  </si>
  <si>
    <t>2023-01-14</t>
  </si>
  <si>
    <t>2023-10-16</t>
  </si>
  <si>
    <t>2021-06-23</t>
  </si>
  <si>
    <t>2020-07-01</t>
  </si>
  <si>
    <t>2021-12-14</t>
  </si>
  <si>
    <t>2021-12-12</t>
  </si>
  <si>
    <t>2018-04-16</t>
  </si>
  <si>
    <t>2020-11-19</t>
  </si>
  <si>
    <t>2022-08-05</t>
  </si>
  <si>
    <t>2022-03-22</t>
  </si>
  <si>
    <t>2021-08-21</t>
  </si>
  <si>
    <t>2022-06-17</t>
  </si>
  <si>
    <t>2020-10-13</t>
  </si>
  <si>
    <t>2021-09-06</t>
  </si>
  <si>
    <t>2023-04-19</t>
  </si>
  <si>
    <t>2020-08-20</t>
  </si>
  <si>
    <t>2021-08-06</t>
  </si>
  <si>
    <t>2021-06-25</t>
  </si>
  <si>
    <t>2020-07-03</t>
  </si>
  <si>
    <t>2022-04-25</t>
  </si>
  <si>
    <t>2022-06-22</t>
  </si>
  <si>
    <t>2021-01-21</t>
  </si>
  <si>
    <t>2022-05-31</t>
  </si>
  <si>
    <t>2021-03-19</t>
  </si>
  <si>
    <t>2021-09-23</t>
  </si>
  <si>
    <t>2022-04-06</t>
  </si>
  <si>
    <t>2020-12-09</t>
  </si>
  <si>
    <t>2022-09-23</t>
  </si>
  <si>
    <t>2022-11-10</t>
  </si>
  <si>
    <t>2019-11-28</t>
  </si>
  <si>
    <t>2021-05-29</t>
  </si>
  <si>
    <t>2022-10-31</t>
  </si>
  <si>
    <t>2022-06-02</t>
  </si>
  <si>
    <t>2016-08-20</t>
  </si>
  <si>
    <t>2021-05-28</t>
  </si>
  <si>
    <t>2021-08-24</t>
  </si>
  <si>
    <t>2021-06-07</t>
  </si>
  <si>
    <t>2021-10-23</t>
  </si>
  <si>
    <t>2021-12-03</t>
  </si>
  <si>
    <t>2010-06-14</t>
  </si>
  <si>
    <t>Metformin</t>
    <phoneticPr fontId="9" type="noConversion"/>
  </si>
  <si>
    <t>Sulfonylurea</t>
    <phoneticPr fontId="9" type="noConversion"/>
  </si>
  <si>
    <t>Thiazolidinedione</t>
    <phoneticPr fontId="9" type="noConversion"/>
  </si>
  <si>
    <t>Meglitinide</t>
    <phoneticPr fontId="9" type="noConversion"/>
  </si>
  <si>
    <t>SGLT2i</t>
    <phoneticPr fontId="9" type="noConversion"/>
  </si>
  <si>
    <t>GLP1 receptor agonist</t>
    <phoneticPr fontId="9" type="noConversion"/>
  </si>
  <si>
    <t>Insulin</t>
    <phoneticPr fontId="9" type="noConversion"/>
  </si>
  <si>
    <t>Novo-Norm(원외처방) [1 mg/T]</t>
  </si>
  <si>
    <t>Janumet 50/850(48hr 전후 조영제 병용금기) [1 T/T]</t>
  </si>
  <si>
    <t>Glupa (48hr 전후 조영제 병용금기) [1000 mg/T]</t>
  </si>
  <si>
    <t>Diabex XR(48hr 전후 조영제 병용금기) [500 mg/T]</t>
  </si>
  <si>
    <t>2019-03-02</t>
  </si>
  <si>
    <t>Glupa (48hr 전후 조영제 병용금기) [850 mg/T]</t>
  </si>
  <si>
    <t>Glupa (48hr 전후 조영제 병용금기) [500 mg/T]</t>
  </si>
  <si>
    <t>Janumet 50/500(48hr 전후 조영제 병용금기) [1 T/T]</t>
  </si>
  <si>
    <t>2016-08-21</t>
  </si>
  <si>
    <t>Zemimet SR 50/500(48hr 전후 조영제 병용금기)(원외) [1 T/T]</t>
  </si>
  <si>
    <t>Amaryl-M 2/500mg(48hr 전후 조영제 병용금기) [1 T/T]</t>
  </si>
  <si>
    <t>Galvusmet 50/850 (48hr 전후 조영제 병용금기) [1 T/T]</t>
  </si>
  <si>
    <t>2019-11-16</t>
  </si>
  <si>
    <t>2013-11-19</t>
  </si>
  <si>
    <t>2018-04-09</t>
  </si>
  <si>
    <t>Metformin XR(원외,48hr 전후 조영제 병용금기) [500 mg/T]</t>
  </si>
  <si>
    <t>Kombiglyze XR 5/1000(48hr 전후 조영제 병용금기) [1 T/T]</t>
  </si>
  <si>
    <t>2017-02-28</t>
  </si>
  <si>
    <t>2018-11-22</t>
  </si>
  <si>
    <t>2015-10-02</t>
  </si>
  <si>
    <t>2007-07-18</t>
  </si>
  <si>
    <t>Glupa (48hr 전후 조영제 병용금기) [250 mg/T]</t>
  </si>
  <si>
    <t>2009-09-11</t>
  </si>
  <si>
    <t>2007-03-27</t>
  </si>
  <si>
    <t>2010-10-17</t>
  </si>
  <si>
    <t>Amaryl-M 1/500mg(48hr 전후 조영제 병용금기) [1 T/T]</t>
  </si>
  <si>
    <t>Trajenta duo 2.5/850(48hr 전후 조영제 병용금기) [1 T/T]</t>
  </si>
  <si>
    <t>2019-05-08</t>
  </si>
  <si>
    <t>2011-08-08</t>
  </si>
  <si>
    <t>2007-07-27</t>
  </si>
  <si>
    <t>2010-08-04</t>
  </si>
  <si>
    <t>Trajenta duo 2.5/500(48hr 전후 조영제 병용금기) [1 T/T]</t>
  </si>
  <si>
    <t>2017-08-30</t>
  </si>
  <si>
    <t>2020-11-12</t>
  </si>
  <si>
    <t>2017-08-22</t>
  </si>
  <si>
    <t>2019-11-13</t>
  </si>
  <si>
    <t>Xigduo XR 10/1000(원외,48hr 전후 조영제 병용금기) [1 T/T]</t>
  </si>
  <si>
    <t>Amaryl-MEX SR 2/500mg(48hr 전후 조영제 병용금기)(원외) [1 T/T]</t>
  </si>
  <si>
    <t>Xigduo XR 10/500(원외,48hr 전후 조영제 병용금기) [1 T/T]</t>
  </si>
  <si>
    <t>2020-08-23</t>
  </si>
  <si>
    <t>2020-01-16</t>
  </si>
  <si>
    <t>Janumet XR 100/1000(48hr 전후 조영제 병용금기) [1 T/T]</t>
  </si>
  <si>
    <t>Tenelia [20 mg/T]</t>
  </si>
  <si>
    <t>Januvia [100 mg/T]</t>
  </si>
  <si>
    <t>Trajenta [5 mg/T]</t>
  </si>
  <si>
    <t>Nesina act 25/15 [1 T/T]</t>
  </si>
  <si>
    <t>Zemiglo [50 mg/T]</t>
  </si>
  <si>
    <t>Suganon(원외) [5 mg/T]</t>
  </si>
  <si>
    <t>Galvus [50 mg/T]</t>
  </si>
  <si>
    <t>Galvusmet 50/1000 (48hr 전후 조영제 병용금기) [1 T/T]</t>
  </si>
  <si>
    <t>2016-08-04</t>
  </si>
  <si>
    <t>2013-09-04</t>
  </si>
  <si>
    <t>2009-01-28</t>
  </si>
  <si>
    <t>Januvia(원외) [50 mg/T]</t>
  </si>
  <si>
    <t>Guardlet(원외처방) [100 mg/T]</t>
  </si>
  <si>
    <t>2014-06-25</t>
  </si>
  <si>
    <t>2017-08-28</t>
  </si>
  <si>
    <t>2020-11-28</t>
  </si>
  <si>
    <t>2019-10-28</t>
  </si>
  <si>
    <t>2022-08-03</t>
  </si>
  <si>
    <t>Amaryl [2 mg/T]</t>
  </si>
  <si>
    <t>Diamicron MR [60 mg/T]</t>
  </si>
  <si>
    <t>2020-05-04</t>
  </si>
  <si>
    <t>Diamicron MR [30 mg/T]</t>
  </si>
  <si>
    <t>Diamicron(공급중단) [80 mg/T]</t>
  </si>
  <si>
    <t>2011-04-01</t>
  </si>
  <si>
    <t>Amaryl [4 mg/T]</t>
  </si>
  <si>
    <t>2004-09-10</t>
  </si>
  <si>
    <t>2010-04-16</t>
  </si>
  <si>
    <t>2011-02-07</t>
  </si>
  <si>
    <t>2022-05-21</t>
  </si>
  <si>
    <t>Duvie [0.5 mg/T]</t>
  </si>
  <si>
    <t>Actos [15 mg/T]</t>
  </si>
  <si>
    <t>2016-05-03</t>
  </si>
  <si>
    <t>2010-06-21</t>
  </si>
  <si>
    <t>Acpio(원외) [15 mg/T]</t>
  </si>
  <si>
    <t>Actosmet 15/850 (48hr 전후 조영제 병용금기) [1 T/T]</t>
  </si>
  <si>
    <t>2013-06-04</t>
  </si>
  <si>
    <t>Glucobay [100 mg/T]</t>
  </si>
  <si>
    <t>Basen [0.3 mg/T]</t>
  </si>
  <si>
    <t>2023-02-05</t>
  </si>
  <si>
    <t>Forxiga [10 mg/T]</t>
  </si>
  <si>
    <t>2019-05-26</t>
  </si>
  <si>
    <t>Jardiance [10 mg/T]</t>
  </si>
  <si>
    <t>Jardiance duo 5/850(원외,48hr 전후 조영제 병용금기) [1 T/T]</t>
  </si>
  <si>
    <t>2019-11-12</t>
  </si>
  <si>
    <t>2015-01-19</t>
  </si>
  <si>
    <t>Jardiance [25 mg/T]</t>
  </si>
  <si>
    <t>2022-04-16</t>
  </si>
  <si>
    <t>Suglat(원외) [50 mg/T]</t>
  </si>
  <si>
    <t>2017-08-09</t>
  </si>
  <si>
    <t>Jardiance duo 5/500(원외,48hr 전후 조영제 병용금기) [1 T/T]</t>
  </si>
  <si>
    <t>2018-01-16</t>
  </si>
  <si>
    <t>2020-06-15</t>
  </si>
  <si>
    <t>Jardiance duo 12.5/500(원외,48hr 전후 조영제 병용금기) [1 T/T]</t>
  </si>
  <si>
    <t>Trulicity inj(일시품절) [0.75 mg/Pen]</t>
  </si>
  <si>
    <t>Trulicity inj(일시품절) [1.5 mg/Pen]</t>
  </si>
  <si>
    <t>2020-11-25</t>
  </si>
  <si>
    <t>Humulin R  inj 1unit/0.01ml(용량환산시 주의,고주의약물) [1 unit/unit]</t>
  </si>
  <si>
    <t>Humalog inj 1unit/0.01ml(용량환산시 주의,고주의약물) [1 unit/unit]</t>
  </si>
  <si>
    <t>Lantus solostar pen inj [300 unit/Pen]</t>
  </si>
  <si>
    <t>Novomix 30 flexpen inj [300 unit/Pen]</t>
  </si>
  <si>
    <t>2013-02-08</t>
  </si>
  <si>
    <t>2017-05-22</t>
  </si>
  <si>
    <t>Soliqua pen inj [300 unit/Pen]</t>
  </si>
  <si>
    <t>Ryzodeg flextouch inj [300 unit/Pen]</t>
  </si>
  <si>
    <t>2011-10-29</t>
  </si>
  <si>
    <t>2010-11-26</t>
  </si>
  <si>
    <t>Tresiba flextouch inj 1unit [1 unit/unit]</t>
  </si>
  <si>
    <t>Humalog Kwikpen inj [300 unit/Pen]</t>
  </si>
  <si>
    <t>Tresiba flextouch inj [300 unit/Pen]</t>
  </si>
  <si>
    <t>2009-12-20</t>
  </si>
  <si>
    <t>2014-10-27</t>
  </si>
  <si>
    <t>2008-10-25</t>
  </si>
  <si>
    <t>2009-06-17</t>
  </si>
  <si>
    <t>Humulin N Kwikpen inj [300 unit/Pen]</t>
  </si>
  <si>
    <t>2020-10-21</t>
  </si>
  <si>
    <t>2008-03-18</t>
  </si>
  <si>
    <t>2009-09-17</t>
  </si>
  <si>
    <t>2010-10-10</t>
  </si>
  <si>
    <t>2013-12-31</t>
  </si>
  <si>
    <t>2015-01-24</t>
  </si>
  <si>
    <t>2019-05-06</t>
  </si>
  <si>
    <t>2010-12-05</t>
  </si>
  <si>
    <t>Humalog Mix 25 Kwikpen inj [300 unit/Pen]</t>
  </si>
  <si>
    <t>2015-09-22</t>
  </si>
  <si>
    <t>2019-07-13</t>
  </si>
  <si>
    <t>Humulin R inj(고주의약물) [1000 unit/V]</t>
  </si>
  <si>
    <t>2021-11-28</t>
  </si>
  <si>
    <t>2009-02-17</t>
  </si>
  <si>
    <t>2014-10-09</t>
  </si>
  <si>
    <t>2019-09-30</t>
  </si>
  <si>
    <t>2011-06-12</t>
  </si>
  <si>
    <t>Toujeo solostar pen inj(원외) [450 unit/Pen]</t>
  </si>
  <si>
    <t>2020-05-17</t>
  </si>
  <si>
    <t>Metformin_date</t>
    <phoneticPr fontId="9" type="noConversion"/>
  </si>
  <si>
    <t>Dipeptidyl peptidase 4 inhibitor_date</t>
    <phoneticPr fontId="9" type="noConversion"/>
  </si>
  <si>
    <t>Sulfonylurea_date</t>
    <phoneticPr fontId="9" type="noConversion"/>
  </si>
  <si>
    <t>Thiazolidinedione_date</t>
    <phoneticPr fontId="9" type="noConversion"/>
  </si>
  <si>
    <r>
      <rPr>
        <b/>
        <sz val="10"/>
        <rFont val="맑은 고딕"/>
        <family val="3"/>
        <charset val="129"/>
      </rPr>
      <t>α</t>
    </r>
    <r>
      <rPr>
        <b/>
        <sz val="10"/>
        <rFont val="Arial"/>
        <family val="2"/>
      </rPr>
      <t xml:space="preserve"> glucosidase inhibitor-date</t>
    </r>
    <phoneticPr fontId="9" type="noConversion"/>
  </si>
  <si>
    <t>Meglitinide_date</t>
    <phoneticPr fontId="9" type="noConversion"/>
  </si>
  <si>
    <t>SGLT2i_date</t>
    <phoneticPr fontId="9" type="noConversion"/>
  </si>
  <si>
    <t>GLP1 receptor agonist_date</t>
    <phoneticPr fontId="9" type="noConversion"/>
  </si>
  <si>
    <t>Insulin_date</t>
    <phoneticPr fontId="9" type="noConversion"/>
  </si>
  <si>
    <t>ARB</t>
    <phoneticPr fontId="9" type="noConversion"/>
  </si>
  <si>
    <t>β-adrenergic blocking agents</t>
    <phoneticPr fontId="9" type="noConversion"/>
  </si>
  <si>
    <t>Cacium channel blocker</t>
    <phoneticPr fontId="9" type="noConversion"/>
  </si>
  <si>
    <t>Diuretics</t>
    <phoneticPr fontId="9" type="noConversion"/>
  </si>
  <si>
    <t>Tritace [5 mg/T]</t>
  </si>
  <si>
    <t>Acertil arginine [5 mg/T]</t>
  </si>
  <si>
    <t>Acertil arginine [10 mg/T]</t>
  </si>
  <si>
    <t>2006-02-01</t>
  </si>
  <si>
    <t>2005-06-07</t>
  </si>
  <si>
    <t>Capril [12.5 mg/T]</t>
  </si>
  <si>
    <t>Capril [25 mg/T]</t>
  </si>
  <si>
    <t>Olmetec [20 mg/T]</t>
  </si>
  <si>
    <t>Valsaone [160 mg/T]</t>
  </si>
  <si>
    <t>Micardis [80 mg/T]</t>
  </si>
  <si>
    <t>AproVEL [150 mg/T]</t>
  </si>
  <si>
    <t>Twynsta 80/5(원외) [1 T/T]</t>
  </si>
  <si>
    <t>Telmican(원외) [80 mg/T]</t>
  </si>
  <si>
    <t>Amosartan plus 5/100/12.5(원외) [1 T/T]</t>
  </si>
  <si>
    <t>Micardis [40 mg/T]</t>
  </si>
  <si>
    <t>Sevikar 5/20(원외) [1 T/T]</t>
  </si>
  <si>
    <t>2016-11-28</t>
  </si>
  <si>
    <t>Atacand [8 mg/T]</t>
  </si>
  <si>
    <t>Exforge 5/80mg(원외) [1 T/T]</t>
  </si>
  <si>
    <t>Exforge 5/160mg(원외) [1 T/T]</t>
  </si>
  <si>
    <t>2009-11-16</t>
  </si>
  <si>
    <t>Twynsta 40/5(원외) [1 T/T]</t>
  </si>
  <si>
    <t>Kanarb [30 mg/T]</t>
  </si>
  <si>
    <t>Kanarb [60 mg/T]</t>
  </si>
  <si>
    <t>2010-04-06</t>
  </si>
  <si>
    <t>Cozaar [50 mg/T]</t>
  </si>
  <si>
    <t>Cozaar plus pro(원외) [1 T/T]</t>
  </si>
  <si>
    <t>2010-03-03</t>
  </si>
  <si>
    <t>2006-08-07</t>
  </si>
  <si>
    <t>Olmec(원외) [20 mg/T]</t>
  </si>
  <si>
    <t>Teveten [600 mg/T]</t>
  </si>
  <si>
    <t>2005-03-18</t>
  </si>
  <si>
    <t>Atacand plus(원외) [1 T/T]</t>
  </si>
  <si>
    <t>Coaprovel 150/12.5(원외) [1 T/T]</t>
  </si>
  <si>
    <t>2005-08-13</t>
  </si>
  <si>
    <t>2010-12-29</t>
  </si>
  <si>
    <t>Cozaar plus(원외) [1 T/T]</t>
  </si>
  <si>
    <t>Lozasartan(원외) [50 mg/T]</t>
  </si>
  <si>
    <t>2018-10-11</t>
  </si>
  <si>
    <t>Diovan [80 mg/T]</t>
  </si>
  <si>
    <t>2011-03-10</t>
  </si>
  <si>
    <t>Exforge 10/160mg(원외) [1 T/T]</t>
  </si>
  <si>
    <t>Cozaar [100 mg/T]</t>
  </si>
  <si>
    <t>2005-06-29</t>
  </si>
  <si>
    <t>2004-05-18</t>
  </si>
  <si>
    <t>2007-02-08</t>
  </si>
  <si>
    <t>2011-06-04</t>
  </si>
  <si>
    <t>Candemore [8 mg/T]</t>
  </si>
  <si>
    <t>2006-12-10</t>
  </si>
  <si>
    <t>Amosartan plus 5/100/25(원외) [1 T/T]</t>
  </si>
  <si>
    <t>Amosartan 5/50(원외) [1 T/T]</t>
  </si>
  <si>
    <t>2004-08-17</t>
  </si>
  <si>
    <t>2015-09-21</t>
  </si>
  <si>
    <t>Candemore plus(원외) [1 T/T]</t>
  </si>
  <si>
    <t>Amosartan 10/50(원외) [1 T/T]</t>
  </si>
  <si>
    <t>DIOVAN [160 mg/T]</t>
  </si>
  <si>
    <t>2006-11-08</t>
  </si>
  <si>
    <t>Candemore [16 mg/T]</t>
  </si>
  <si>
    <t>2011-01-21</t>
  </si>
  <si>
    <t>2021-07-10</t>
  </si>
  <si>
    <t>Dukarb 60/5(원외처방) [1 T/T]</t>
  </si>
  <si>
    <t>Dukarb 30/5(원외처방) [1 T/T]</t>
  </si>
  <si>
    <t>Betasin inj(고주의약물) [100 mg/A]</t>
  </si>
  <si>
    <t>Concor [5 mg/T]</t>
  </si>
  <si>
    <t>Dilatrend [12.5 mg/T]</t>
  </si>
  <si>
    <t>Betaloc 1/2T(50mg)</t>
  </si>
  <si>
    <t>Conbloc [1.25 mg/T]</t>
  </si>
  <si>
    <t>Concor [2.5 mg/T]</t>
  </si>
  <si>
    <t>2006-01-20</t>
  </si>
  <si>
    <t>BetaLOC [100 mg/T]</t>
  </si>
  <si>
    <t>Brevibloc inj [100 mg/V]</t>
  </si>
  <si>
    <t>Nadogard(원외처방) [40 mg/T]</t>
  </si>
  <si>
    <t>Tenormin [25 mg/T]</t>
  </si>
  <si>
    <t>Calvan(공급중단) [100 mg/T]</t>
  </si>
  <si>
    <t>Indenol [40 mg/T]</t>
  </si>
  <si>
    <t>2011-10-13</t>
  </si>
  <si>
    <t>2014-02-07</t>
  </si>
  <si>
    <t>2010-02-01</t>
  </si>
  <si>
    <t>2006-12-12</t>
  </si>
  <si>
    <t>2009-04-14</t>
  </si>
  <si>
    <t>2013-09-09</t>
  </si>
  <si>
    <t>Conbloc [2.5 mg/T]</t>
  </si>
  <si>
    <t>Dilatrend [6.25 mg/T]</t>
  </si>
  <si>
    <t>Nebilet [5 mg/T]</t>
  </si>
  <si>
    <t>Indenol [10 mg/T]</t>
  </si>
  <si>
    <t>2012-01-06</t>
  </si>
  <si>
    <t>2019-05-17</t>
  </si>
  <si>
    <t>Tenormin [50 mg/T]</t>
  </si>
  <si>
    <t>2011-05-20</t>
  </si>
  <si>
    <t>Dilatrend [3.125 mg/T]</t>
  </si>
  <si>
    <t>2015-05-29</t>
  </si>
  <si>
    <t>2006-10-17</t>
  </si>
  <si>
    <t>2015-11-12</t>
  </si>
  <si>
    <t>Dilatrend SR [32 mg/C]</t>
  </si>
  <si>
    <t>2019-11-21</t>
  </si>
  <si>
    <t>2019-12-12</t>
  </si>
  <si>
    <t>Hytrin [1 mg/T]</t>
  </si>
  <si>
    <t>2007-08-01</t>
  </si>
  <si>
    <t>2006-03-12</t>
  </si>
  <si>
    <t>CARdura-XL [4 mg/T]</t>
  </si>
  <si>
    <t>Dilatrend SR [8 mg/C]</t>
  </si>
  <si>
    <t>Hytrin [2 mg/T]</t>
  </si>
  <si>
    <t>2019-07-02</t>
  </si>
  <si>
    <t>Dilatrend SR [16 mg/C]</t>
  </si>
  <si>
    <t>2015-09-09</t>
  </si>
  <si>
    <t>Dilatrend [25 mg/T]</t>
  </si>
  <si>
    <t>2006-10-09</t>
  </si>
  <si>
    <t>Calvan [50 mg/T]</t>
  </si>
  <si>
    <t>2005-06-17</t>
  </si>
  <si>
    <t>2006-11-28</t>
  </si>
  <si>
    <t>2016-02-11</t>
  </si>
  <si>
    <t>2017-05-10</t>
  </si>
  <si>
    <t>2011-06-15</t>
  </si>
  <si>
    <t>Herben [30 mg/T]</t>
  </si>
  <si>
    <t>Binicapin inj [5 mg/A]</t>
  </si>
  <si>
    <t>Norvasc [5 mg/T]</t>
  </si>
  <si>
    <t>Anydipine [5 mg/T]</t>
  </si>
  <si>
    <t>2010-10-13</t>
  </si>
  <si>
    <t>Zanidip [10 mg/T]</t>
  </si>
  <si>
    <t>Isoptin [40 mg/T]</t>
  </si>
  <si>
    <t>Adalat-oros [30 mg/T]</t>
  </si>
  <si>
    <t>Amodipine [5 mg/T]</t>
  </si>
  <si>
    <t>LodiEN [2.5 mg/T]</t>
  </si>
  <si>
    <t>Caduet 5/10(원외) [1 T/T]</t>
  </si>
  <si>
    <t>2011-09-08</t>
  </si>
  <si>
    <t>Oldeca [5 mg/C]</t>
  </si>
  <si>
    <t>Binicapin inj [10 mg/A]</t>
  </si>
  <si>
    <t>Norvasc [10 mg/T]</t>
  </si>
  <si>
    <t>Amosartan 5/100(원외) [1 T/T]</t>
  </si>
  <si>
    <t>Oldeca [10 mg/C]</t>
  </si>
  <si>
    <t>Keydipin [5 mg/T]</t>
  </si>
  <si>
    <t>2011-12-13</t>
  </si>
  <si>
    <t>2006-02-14</t>
  </si>
  <si>
    <t>Isoptin inj [5 mg/A]</t>
  </si>
  <si>
    <t>Herben SR [90 mg/T]</t>
  </si>
  <si>
    <t>2005-05-06</t>
  </si>
  <si>
    <t>2011-03-29</t>
  </si>
  <si>
    <t>Cinalong [5 mg/T]</t>
  </si>
  <si>
    <t>2014-10-06</t>
  </si>
  <si>
    <t>2015-11-23</t>
  </si>
  <si>
    <t>Madipine [20 mg/T]</t>
  </si>
  <si>
    <t>Cinalong [10 mg/T]</t>
  </si>
  <si>
    <t>2009-05-10</t>
  </si>
  <si>
    <t>2008-05-31</t>
  </si>
  <si>
    <t>2017-04-18</t>
  </si>
  <si>
    <t>Dichlozid(낙상주의) [25 mg/T]</t>
  </si>
  <si>
    <t>Lasix inj(낙상주의) [20 mg/A]</t>
  </si>
  <si>
    <t>2010-10-06</t>
  </si>
  <si>
    <t>Codiovan 160/12.5(원외) [1 T/T]</t>
  </si>
  <si>
    <t>Fludex SR(낙상주의) [1.5 mg/T]</t>
  </si>
  <si>
    <t>Torsem(낙상주의) [5 mg/T]</t>
  </si>
  <si>
    <t>2015-07-31</t>
  </si>
  <si>
    <t>2007-01-02</t>
  </si>
  <si>
    <t>2006-12-11</t>
  </si>
  <si>
    <t>2020-10-15</t>
  </si>
  <si>
    <t>2012-12-03</t>
  </si>
  <si>
    <t>2013-05-02</t>
  </si>
  <si>
    <t>2015-01-07</t>
  </si>
  <si>
    <t>2011-08-21</t>
  </si>
  <si>
    <t>2015-11-19</t>
  </si>
  <si>
    <t>2014-04-19</t>
  </si>
  <si>
    <t>2007-02-06</t>
  </si>
  <si>
    <t>2005-11-24</t>
  </si>
  <si>
    <t>2008-05-28</t>
  </si>
  <si>
    <t>2020-08-05</t>
  </si>
  <si>
    <t>2006-07-31</t>
  </si>
  <si>
    <t>Spirozide(낙상주의) [1 T/T]</t>
  </si>
  <si>
    <t>2011-06-05</t>
  </si>
  <si>
    <t>2014-07-19</t>
  </si>
  <si>
    <t>2020-08-31</t>
  </si>
  <si>
    <t>ACEi inhibitor_date</t>
    <phoneticPr fontId="9" type="noConversion"/>
  </si>
  <si>
    <t>ARB_date</t>
    <phoneticPr fontId="9" type="noConversion"/>
  </si>
  <si>
    <t>β-adrenergic blocking agents_date</t>
    <phoneticPr fontId="9" type="noConversion"/>
  </si>
  <si>
    <t>α-adrenergic blocking agents_date</t>
    <phoneticPr fontId="3" type="noConversion"/>
  </si>
  <si>
    <t>Diuretics_date</t>
    <phoneticPr fontId="9" type="noConversion"/>
  </si>
  <si>
    <t>Cacium channel blocker_date</t>
    <phoneticPr fontId="9" type="noConversion"/>
  </si>
  <si>
    <t>Statin</t>
    <phoneticPr fontId="9" type="noConversion"/>
  </si>
  <si>
    <t>fibric acids (fenofibrate)</t>
    <phoneticPr fontId="9" type="noConversion"/>
  </si>
  <si>
    <t>Azetidinone(Cholesterol absorption inhibitors, ezetimibe)</t>
    <phoneticPr fontId="9" type="noConversion"/>
  </si>
  <si>
    <t>Crestor [5 mg/T]</t>
  </si>
  <si>
    <t>Lipitor [10 mg/T]</t>
  </si>
  <si>
    <t>LipiLOU [10 mg/T]</t>
  </si>
  <si>
    <t>Litorvazet 10/10(원외) [1 T/T]</t>
  </si>
  <si>
    <t>Livalo [2 mg/T]</t>
  </si>
  <si>
    <t>LipiLOU [20 mg/T]</t>
  </si>
  <si>
    <t>Rosuvamibe 10/5(원외) [1 T/T]</t>
  </si>
  <si>
    <t>Mevalotin [20 mg/T]</t>
  </si>
  <si>
    <t>2006-02-20</t>
  </si>
  <si>
    <t>Vytorin 10/20(원외) [1 T/T]</t>
  </si>
  <si>
    <t>2007-02-21</t>
  </si>
  <si>
    <t>Vytorin 10/10(원외) [1 T/T]</t>
  </si>
  <si>
    <t>Crestor [10 mg/T]</t>
  </si>
  <si>
    <t>2009-11-13</t>
  </si>
  <si>
    <t>Atozet 10/10(원외) [1 T/T]</t>
  </si>
  <si>
    <t>Atozet 10/20(원외) [1 T/T]</t>
  </si>
  <si>
    <t>2007-03-20</t>
  </si>
  <si>
    <t>Rosuzet 10/5(원외처방) [1 T/T]</t>
  </si>
  <si>
    <t>2010-05-04</t>
  </si>
  <si>
    <t>Atorva(원외) [10 mg/T]</t>
  </si>
  <si>
    <t>Rosuzet 10/20(원외처방) [1 T/T]</t>
  </si>
  <si>
    <t>Rosuvamibe 10/10(원외) [1 T/T]</t>
  </si>
  <si>
    <t>Crestor [20 mg/T]</t>
  </si>
  <si>
    <t>Simvastar [20 mg/T]</t>
  </si>
  <si>
    <t>2005-05-30</t>
  </si>
  <si>
    <t>2006-12-16</t>
  </si>
  <si>
    <t>2019-04-18</t>
  </si>
  <si>
    <t>Lipitor [20 mg/T]</t>
  </si>
  <si>
    <t>2018-08-06</t>
  </si>
  <si>
    <t>Pita Q(원외) [2 mg/T]</t>
  </si>
  <si>
    <t>Livalo [4 mg/T]</t>
  </si>
  <si>
    <t>2015-06-11</t>
  </si>
  <si>
    <t>Mevalotin [40 mg/T]</t>
  </si>
  <si>
    <t>Lescol-XL [80 mg/T]</t>
  </si>
  <si>
    <t>2007-01-04</t>
  </si>
  <si>
    <t>Neustatin-A(원외) [20 mg/T]</t>
  </si>
  <si>
    <t>Rosuvamibe 10/20(원외) [1 T/T]</t>
  </si>
  <si>
    <t>Lipitor [40 mg/T]</t>
  </si>
  <si>
    <t>2017-09-05</t>
  </si>
  <si>
    <t>Lipitor [80 mg/T]</t>
  </si>
  <si>
    <t>2006-11-09</t>
  </si>
  <si>
    <t>Rosuzet 10/10(원외처방) [1 T/T]</t>
  </si>
  <si>
    <t>Neustatin R [5 mg/T]</t>
  </si>
  <si>
    <t>Fenocid [135 mg/C]</t>
  </si>
  <si>
    <t>Lipidil supra [160 mg/T]</t>
  </si>
  <si>
    <t>TG Fenon(원외) [135 mg/T]</t>
  </si>
  <si>
    <t>Lopid [300 mg/C]</t>
  </si>
  <si>
    <t>Ezetrol [10 mg/T]</t>
  </si>
  <si>
    <t>Lipitor plus 10/10(원외) [1 T/T]</t>
  </si>
  <si>
    <t>Livalozet 2/10(원외) [1 T/T]</t>
  </si>
  <si>
    <t>Livalozet 4/10(원외) [1 T/T]</t>
  </si>
  <si>
    <t>Crezet 10/10(원외) [1 T/T]</t>
  </si>
  <si>
    <t>Crezet 10/5(원외) [1 T/T]</t>
  </si>
  <si>
    <t>Statin_date</t>
    <phoneticPr fontId="9" type="noConversion"/>
  </si>
  <si>
    <t>fibric acids (fenofibrate)_date</t>
    <phoneticPr fontId="9" type="noConversion"/>
  </si>
  <si>
    <t>Fibroscan_baseline</t>
  </si>
  <si>
    <t>Fibroscan_1y</t>
  </si>
  <si>
    <t>Fibroscan_2y</t>
  </si>
  <si>
    <t>Fibroscan_3y</t>
  </si>
  <si>
    <t>Waist (허리 둘레 cm)</t>
    <phoneticPr fontId="3" type="noConversion"/>
  </si>
  <si>
    <t>SBP (수축기 혈압) mmHg</t>
    <phoneticPr fontId="3" type="noConversion"/>
  </si>
  <si>
    <t>DBP (이완기 혈압) mmHg</t>
    <phoneticPr fontId="3" type="noConversion"/>
  </si>
  <si>
    <t>음주 여부</t>
    <phoneticPr fontId="3" type="noConversion"/>
  </si>
  <si>
    <t>술의 종류</t>
    <phoneticPr fontId="3" type="noConversion"/>
  </si>
  <si>
    <t>1회 음주량 (잔 혹은 병)</t>
    <phoneticPr fontId="3" type="noConversion"/>
  </si>
  <si>
    <t>음주 횟수 (회/주)</t>
    <phoneticPr fontId="3" type="noConversion"/>
  </si>
  <si>
    <t>2021-09-11</t>
  </si>
  <si>
    <t>2021-01-11</t>
  </si>
  <si>
    <t>2018-01-12</t>
  </si>
  <si>
    <t>2021-07-26</t>
  </si>
  <si>
    <t>2021-04-21</t>
  </si>
  <si>
    <t>2021-08-07</t>
  </si>
  <si>
    <t>2020-02-13</t>
  </si>
  <si>
    <t>2019-01-21</t>
  </si>
  <si>
    <t>2019-01-15</t>
  </si>
  <si>
    <t>2020-06-03</t>
  </si>
  <si>
    <t>2020-08-26</t>
  </si>
  <si>
    <t>2020-04-20</t>
  </si>
  <si>
    <t>2019-07-14</t>
  </si>
  <si>
    <t>2019-04-17</t>
  </si>
  <si>
    <t>2019-09-27</t>
  </si>
  <si>
    <t>2019-08-14</t>
  </si>
  <si>
    <t>2018-10-16</t>
  </si>
  <si>
    <t>2018-10-10</t>
  </si>
  <si>
    <t>2009-08-26</t>
  </si>
  <si>
    <t>2020-01-15</t>
  </si>
  <si>
    <t>2019-02-19</t>
  </si>
  <si>
    <t>2019-03-18</t>
  </si>
  <si>
    <t>2022-03-19</t>
  </si>
  <si>
    <t>2016-06-28</t>
  </si>
  <si>
    <t>2015-09-08</t>
  </si>
  <si>
    <t>2021-08-28</t>
  </si>
  <si>
    <t>2009-12-16</t>
  </si>
  <si>
    <t>2008-07-28</t>
  </si>
  <si>
    <t>2010-04-22</t>
  </si>
  <si>
    <t>2020-04-25</t>
  </si>
  <si>
    <t>2020-06-29</t>
  </si>
  <si>
    <t>2015-05-31</t>
  </si>
  <si>
    <t>2020-09-14</t>
  </si>
  <si>
    <t>2021-08-20</t>
  </si>
  <si>
    <t>2018-07-17</t>
  </si>
  <si>
    <t>2021-07-23</t>
  </si>
  <si>
    <t>2020-01-11</t>
  </si>
  <si>
    <t>2018-12-28</t>
  </si>
  <si>
    <t>2020-12-15</t>
  </si>
  <si>
    <t>2019-10-04</t>
  </si>
  <si>
    <t>2020-02-21</t>
  </si>
  <si>
    <t>2019-12-19</t>
  </si>
  <si>
    <t>2020-02-23</t>
  </si>
  <si>
    <t>2020-11-23</t>
  </si>
  <si>
    <t>2020-11-30</t>
  </si>
  <si>
    <t>2020-11-22</t>
  </si>
  <si>
    <t>2020-11-21</t>
  </si>
  <si>
    <t>2021-12-27</t>
  </si>
  <si>
    <t>2021-12-08</t>
  </si>
  <si>
    <t>2021-12-06</t>
  </si>
  <si>
    <t>2022-01-01</t>
  </si>
  <si>
    <t>2021-11-26</t>
  </si>
  <si>
    <t>2021-11-16</t>
  </si>
  <si>
    <t>2021-06-06</t>
  </si>
  <si>
    <t>2011-07-13</t>
  </si>
  <si>
    <t>2016-02-02</t>
  </si>
  <si>
    <t>2016-05-07</t>
  </si>
  <si>
    <t>2020-12-07</t>
  </si>
  <si>
    <t>2020-09-15</t>
  </si>
  <si>
    <t>2020-09-24</t>
  </si>
  <si>
    <t>2021-05-24</t>
  </si>
  <si>
    <t>Waist (허리 둘레 cm)_date</t>
  </si>
  <si>
    <t xml:space="preserve"> baseline 가장 가까이 </t>
    <phoneticPr fontId="3" type="noConversion"/>
  </si>
  <si>
    <t>SBP (수축기 혈압)_date</t>
    <phoneticPr fontId="3" type="noConversion"/>
  </si>
  <si>
    <t>DBP (이완기 혈압)_date</t>
    <phoneticPr fontId="3" type="noConversion"/>
  </si>
  <si>
    <t>2017-05-11</t>
  </si>
  <si>
    <t>2017-06-30</t>
  </si>
  <si>
    <t>2010-10-16</t>
  </si>
  <si>
    <t>2010-10-11</t>
  </si>
  <si>
    <t>2014-06-12</t>
  </si>
  <si>
    <t>2016-11-08</t>
  </si>
  <si>
    <t>2012-09-06</t>
  </si>
  <si>
    <t>2015-04-27</t>
  </si>
  <si>
    <t>2016-08-27</t>
  </si>
  <si>
    <t>2013-12-09</t>
  </si>
  <si>
    <t>2016-10-13</t>
  </si>
  <si>
    <t>2016-06-27</t>
  </si>
  <si>
    <t>2015-03-31</t>
  </si>
  <si>
    <t>2013-10-02</t>
  </si>
  <si>
    <t>2017-12-14</t>
  </si>
  <si>
    <t>2008-10-28</t>
  </si>
  <si>
    <t>2014-07-09</t>
  </si>
  <si>
    <t>2012-07-25</t>
  </si>
  <si>
    <t>2017-05-02</t>
  </si>
  <si>
    <t>2011-03-15</t>
  </si>
  <si>
    <t>2010-06-13</t>
  </si>
  <si>
    <t>2012-01-12</t>
  </si>
  <si>
    <t>2017-05-28</t>
  </si>
  <si>
    <t>2015-09-24</t>
  </si>
  <si>
    <t>2015-09-27</t>
  </si>
  <si>
    <t>2017-12-19</t>
  </si>
  <si>
    <t>2012-09-20</t>
  </si>
  <si>
    <t>2017-08-14</t>
  </si>
  <si>
    <t>2015-06-01</t>
  </si>
  <si>
    <t>2011-06-22</t>
  </si>
  <si>
    <t>2014-09-01</t>
  </si>
  <si>
    <t>2014-09-02</t>
  </si>
  <si>
    <t>2014-10-14</t>
  </si>
  <si>
    <t>2017-09-21</t>
  </si>
  <si>
    <t>2006-05-29</t>
  </si>
  <si>
    <t>2013-04-16</t>
  </si>
  <si>
    <t>2012-11-06</t>
  </si>
  <si>
    <t>2012-11-16</t>
  </si>
  <si>
    <t>2013-12-24</t>
  </si>
  <si>
    <t>2010-06-11</t>
  </si>
  <si>
    <t>2014-07-31</t>
  </si>
  <si>
    <t>2016-08-08</t>
  </si>
  <si>
    <t>2015-07-29</t>
  </si>
  <si>
    <t>2015-03-03</t>
  </si>
  <si>
    <t>2014-02-17</t>
  </si>
  <si>
    <t>2014-02-23</t>
  </si>
  <si>
    <t>2013-07-24</t>
  </si>
  <si>
    <t>2016-03-15</t>
  </si>
  <si>
    <t>2014-05-08</t>
  </si>
  <si>
    <t>2008-08-16</t>
  </si>
  <si>
    <t>2014-12-12</t>
  </si>
  <si>
    <t>2008-04-12</t>
  </si>
  <si>
    <t>2012-10-28</t>
  </si>
  <si>
    <t>2012-10-27</t>
  </si>
  <si>
    <t>2013-04-22</t>
  </si>
  <si>
    <t>2015-01-20</t>
  </si>
  <si>
    <t>2008-03-03</t>
  </si>
  <si>
    <t>2008-02-21</t>
  </si>
  <si>
    <t>2008-02-13</t>
  </si>
  <si>
    <t>2016-12-17</t>
  </si>
  <si>
    <t>2013-05-24</t>
  </si>
  <si>
    <t>2007-12-03</t>
  </si>
  <si>
    <t>2012-08-28</t>
  </si>
  <si>
    <t>2013-09-23</t>
  </si>
  <si>
    <t>2015-11-24</t>
  </si>
  <si>
    <t>2006-05-09</t>
  </si>
  <si>
    <t>2009-02-24</t>
  </si>
  <si>
    <t>2009-02-16</t>
  </si>
  <si>
    <t>2015-09-17</t>
  </si>
  <si>
    <t>2023-02-04</t>
  </si>
  <si>
    <t>2019-05-20</t>
  </si>
  <si>
    <t>2022-02-02</t>
  </si>
  <si>
    <t>2022-02-11</t>
  </si>
  <si>
    <t>2022-03-01</t>
  </si>
  <si>
    <t>2021-01-01</t>
  </si>
  <si>
    <t>2021-02-15</t>
  </si>
  <si>
    <t>2020-10-12</t>
  </si>
  <si>
    <t>2022-07-28</t>
  </si>
  <si>
    <t>2018-02-05</t>
  </si>
  <si>
    <t>2022-06-15</t>
  </si>
  <si>
    <t>2018-03-12</t>
  </si>
  <si>
    <t>2019-06-26</t>
  </si>
  <si>
    <t>2019-02-18</t>
  </si>
  <si>
    <t>2020-11-18</t>
  </si>
  <si>
    <t>2020-06-09</t>
  </si>
  <si>
    <t>2018-04-14</t>
  </si>
  <si>
    <t>2023-06-12</t>
  </si>
  <si>
    <t>2019-05-14</t>
  </si>
  <si>
    <t>2018-08-16</t>
  </si>
  <si>
    <t>2020-08-21</t>
  </si>
  <si>
    <t>2019-10-13</t>
  </si>
  <si>
    <t>2018-05-26</t>
  </si>
  <si>
    <t>2018-06-28</t>
  </si>
  <si>
    <t>2022-04-07</t>
  </si>
  <si>
    <t>2018-03-26</t>
  </si>
  <si>
    <t>2023-07-01</t>
  </si>
  <si>
    <t>2020-03-25</t>
  </si>
  <si>
    <t>2018-01-19</t>
  </si>
  <si>
    <t>2018-01-08</t>
  </si>
  <si>
    <t>2018-01-07</t>
  </si>
  <si>
    <t>2020-01-02</t>
  </si>
  <si>
    <t>2021-03-18</t>
  </si>
  <si>
    <t>2021-03-11</t>
  </si>
  <si>
    <t>2019-11-11</t>
  </si>
  <si>
    <t>2020-05-08</t>
  </si>
  <si>
    <t>2020-10-18</t>
  </si>
  <si>
    <t>2023-01-03</t>
  </si>
  <si>
    <t>2020-05-02</t>
  </si>
  <si>
    <t>2022-08-27</t>
  </si>
  <si>
    <t>2019-03-26</t>
  </si>
  <si>
    <t>2020-02-28</t>
  </si>
  <si>
    <t>2019-06-28</t>
  </si>
  <si>
    <t>2022-04-29</t>
  </si>
  <si>
    <t>2022-05-05</t>
  </si>
  <si>
    <t>2021-06-04</t>
  </si>
  <si>
    <t>2022-08-30</t>
  </si>
  <si>
    <t>2021-05-08</t>
  </si>
  <si>
    <t>2019-03-03</t>
  </si>
  <si>
    <t>2019-03-04</t>
  </si>
  <si>
    <t>주2회</t>
  </si>
  <si>
    <t>매일</t>
  </si>
  <si>
    <t>social</t>
  </si>
  <si>
    <t>소주</t>
  </si>
  <si>
    <t>주4회</t>
  </si>
  <si>
    <t>4잔</t>
  </si>
  <si>
    <t>맥주</t>
  </si>
  <si>
    <t>1병</t>
    <phoneticPr fontId="3" type="noConversion"/>
  </si>
  <si>
    <t>소주</t>
    <phoneticPr fontId="3" type="noConversion"/>
  </si>
  <si>
    <t>반병</t>
    <phoneticPr fontId="3" type="noConversion"/>
  </si>
  <si>
    <t>주1회</t>
    <phoneticPr fontId="3" type="noConversion"/>
  </si>
  <si>
    <t>주3회</t>
    <phoneticPr fontId="3" type="noConversion"/>
  </si>
  <si>
    <t>1.5병</t>
    <phoneticPr fontId="3" type="noConversion"/>
  </si>
  <si>
    <t>0.5병</t>
    <phoneticPr fontId="3" type="noConversion"/>
  </si>
  <si>
    <t>월1회</t>
    <phoneticPr fontId="3" type="noConversion"/>
  </si>
  <si>
    <t>주2회</t>
    <phoneticPr fontId="3" type="noConversion"/>
  </si>
  <si>
    <t>2병</t>
    <phoneticPr fontId="3" type="noConversion"/>
  </si>
  <si>
    <t>막걸리</t>
    <phoneticPr fontId="3" type="noConversion"/>
  </si>
  <si>
    <t>주6회</t>
    <phoneticPr fontId="3" type="noConversion"/>
  </si>
  <si>
    <t>2잔</t>
    <phoneticPr fontId="3" type="noConversion"/>
  </si>
  <si>
    <t>3달에 한번</t>
    <phoneticPr fontId="3" type="noConversion"/>
  </si>
  <si>
    <t>3잔</t>
    <phoneticPr fontId="3" type="noConversion"/>
  </si>
  <si>
    <t>맥주</t>
    <phoneticPr fontId="3" type="noConversion"/>
  </si>
  <si>
    <t>주5회</t>
    <phoneticPr fontId="3" type="noConversion"/>
  </si>
  <si>
    <t>월2회</t>
    <phoneticPr fontId="3" type="noConversion"/>
  </si>
  <si>
    <t>500cc</t>
    <phoneticPr fontId="3" type="noConversion"/>
  </si>
  <si>
    <t>주4회</t>
    <phoneticPr fontId="3" type="noConversion"/>
  </si>
  <si>
    <t>1잔</t>
    <phoneticPr fontId="3" type="noConversion"/>
  </si>
  <si>
    <t>월5회</t>
    <phoneticPr fontId="3" type="noConversion"/>
  </si>
  <si>
    <t>연1회</t>
    <phoneticPr fontId="3" type="noConversion"/>
  </si>
  <si>
    <t>3병</t>
    <phoneticPr fontId="3" type="noConversion"/>
  </si>
  <si>
    <t>매일</t>
    <phoneticPr fontId="3" type="noConversion"/>
  </si>
  <si>
    <t>5잔</t>
    <phoneticPr fontId="3" type="noConversion"/>
  </si>
  <si>
    <t>소맥</t>
    <phoneticPr fontId="3" type="noConversion"/>
  </si>
  <si>
    <t>연3회</t>
    <phoneticPr fontId="3" type="noConversion"/>
  </si>
  <si>
    <t>4병</t>
    <phoneticPr fontId="3" type="noConversion"/>
  </si>
  <si>
    <t>맥주 2000CC 소주 1병</t>
    <phoneticPr fontId="3" type="noConversion"/>
  </si>
  <si>
    <t>소주, 맥주</t>
    <phoneticPr fontId="3" type="noConversion"/>
  </si>
  <si>
    <t>가끔</t>
    <phoneticPr fontId="3" type="noConversion"/>
  </si>
  <si>
    <t>양주</t>
    <phoneticPr fontId="3" type="noConversion"/>
  </si>
  <si>
    <t xml:space="preserve"> </t>
  </si>
  <si>
    <t>Mask Volume - Whole Volume [cm3]</t>
  </si>
  <si>
    <t>Mask Volume - Single Slice [cm3]</t>
  </si>
  <si>
    <t>Mask Area - Single Slice [cm2]</t>
  </si>
  <si>
    <t>Mean HU - Whole Volume</t>
  </si>
  <si>
    <t>Muscle-Fat Analysis</t>
  </si>
  <si>
    <t>Liver Analysis</t>
  </si>
  <si>
    <t>inf</t>
  </si>
  <si>
    <t>Skin</t>
  </si>
  <si>
    <t>Bone</t>
  </si>
  <si>
    <t>Muscle</t>
  </si>
  <si>
    <t>AVF</t>
  </si>
  <si>
    <t>SF</t>
  </si>
  <si>
    <t>IO</t>
  </si>
  <si>
    <t>CNS</t>
  </si>
  <si>
    <t>Fat Ratio</t>
  </si>
  <si>
    <t>AVF Index</t>
  </si>
  <si>
    <t>Total Fat Index</t>
  </si>
  <si>
    <t>AVF Ratio</t>
  </si>
  <si>
    <t>Weight-to-Muscle Ratio</t>
  </si>
  <si>
    <t>Skeletal Muscle Index</t>
  </si>
  <si>
    <t>Liver/Spleen Volume Ratio</t>
  </si>
  <si>
    <t>Liver Index</t>
  </si>
  <si>
    <t>Spleen Index</t>
  </si>
  <si>
    <t>mean HU(Liver) - mean HU(Spleen)</t>
  </si>
  <si>
    <t>Liver Fat (PDFF)</t>
  </si>
  <si>
    <t>Liver</t>
  </si>
  <si>
    <t xml:space="preserve">Metastatic adenocarcinoma, moderately differentiated, clinically from the, see note.
◇ Number: 
◇ Size: 1.4x1.3x1.0cm
◇ Tumor necrosis: not identified
◇ Serosal invasion: abutting on the Glissons capsule
◇ Resection margin: free of carcinoma (safety margin: 0.4cm)
◇ Immunohistochemical staining result of tumor (#A1)
- CDX-2: positive
[Non-tumor liver pathology]
Nonspecific reactive hepatitis, mild
Note) 본 환자의 원발병소인 colon 슬라이드 (SS17-01313) review 하였습니다.
</t>
    <phoneticPr fontId="3" type="noConversion"/>
  </si>
  <si>
    <t xml:space="preserve">1. Chronic hepatitis, see note
◇ Lobular activity: mild (2/4)
◇ Portoperiportal activity: mild (2/4)
◇ Stage (fibrosis): septal (3/4)
2. Macro- and microvesicular steatosis (1+/4) and perisinusoidal collagenosis
Note) 이상의 소견은 autoimmune hepatitis, SLE,약물등에 의한 만성 간손상에서 관찰될 수 있는 소견입니다. 임상적인 고찰 필요합니다. </t>
    <phoneticPr fontId="3" type="noConversion"/>
  </si>
  <si>
    <t>[Final report]
1. Non-alcoholic steatoheaptitis, probable (NAFLD activity score 3)
◇ Steatosis: 6 to 33% (score 1)
◇ Lobular infilammation: less than 2 foci per 200x field (score 1)
◇ Balooning: few baloon cells (score 1)
◇ Fibrosis: perisinusoidal, mild (stage 1A)
2. Nuclear glycogenosis
Note) The immunohistochemical stain result:
Ubiquitin: rare Mallory bodies
[Preliminary report]
Macro- and microvesicular steatosis (6 to 33%, score 1) and nuclear glycogenosis
Note) Steatohepatitis에 대한 검색을 위하여 special stain 후 최종보고 드리겠습니다.</t>
    <phoneticPr fontId="3" type="noConversion"/>
  </si>
  <si>
    <t>Non-alcoholic steatohepatitis (NAFLD activity score 5)_x000D_
◇ Steatosis: 34 to 66% (score 2)_x000D_
◇ Lobular inflammation: 2 to 4 foci per 200x field (score 2)_x000D_
◇ Ballooning: A few balloon cells (score 1)_x000D_
◇ Fibrosis: bridging fibrosis (stage 3)</t>
    <phoneticPr fontId="3" type="noConversion"/>
  </si>
  <si>
    <t>1. Non-alcoholic steatohepatitis, probable (NAFLD activity score 4), see note._x000D_
◇ Steatosis: 34 to 66% (score 2)_x000D_
◇ Lobular inflammation: less than 2 foci per 200x field (score 1)_x000D_
◇ Ballooning: few balloon cells (score 1)_x000D_
◇ Fibrosis: zone 3 perisinusoidal and portal fibrosis (stage 2) _x000D_
_x000D_
2. Congestive hepatopathy (central zone and portal fibrosis, stage 2A) (Reference; Mod Pathol. 2014;27:1552-1558)_x000D_
_x000D_
_x000D_
Note) 본 간 생검에서 발견되는 소견은 Non-alcoholic steatoheaptitis, probable과 congestive hepatopathy가 복합되어 있는 소견입니다.</t>
    <phoneticPr fontId="3" type="noConversion"/>
  </si>
  <si>
    <t>1. Non-alcoholic steatohepatitis, probable
◇ NAFLD activity score 3
Steaosis: 5-33% (1)
Lobular inflammation: &lt; 2 foci per 200xfield (1)
Balooning: Few baloon cells (1)
◇ Stage 1A (mild, zone 3, perisinusoidal)
2. Hepatocellular cholestasis, mild, portal chronic inflammation and ductular proliferation, probably related ot biliary outflow disturbance</t>
    <phoneticPr fontId="3" type="noConversion"/>
  </si>
  <si>
    <t>Non-alcoholic steatohepatitis (NAFLD activity score 5)_x000D_
◇ Steatosis: 6 to 33% (score 1)_x000D_
◇ Lobular inflammation: 2 to 4 foci per 200x field (score 2)_x000D_
◇ Ballooning: prominent balloon cells (score 2), see note_x000D_
◇ Fibrosis: probable or definite cirrhosis (stage 4)  _x000D_
_x000D_
Note) The immunohistochemical and special staining results:_x000D_
CK(8, 18): positive for Mallory bodies_x000D_
Prussian blue: no iron deposition</t>
    <phoneticPr fontId="3" type="noConversion"/>
  </si>
  <si>
    <t>Non-alcoholic steatohepatitis, probable (NAFLD activity score 4)_x000D_
◇ Steatosis: 6 to 33% (score 1)_x000D_
◇ Lobular inflammation: 2 to 4 foci per 200x field (score 2)_x000D_
◇ Ballooning: A few balloon cells (score 1)_x000D_
◇ Fibrosis: moderate, zone 3 perisinusoidal fibrosis (stage 1B)_x000D_
_x000D_
Note) _x000D_
1. Autoimmune hepatitis가 동반되었을 가능성을 완전히 배제할 수 없으며, Autoimmune hepatitis를 확진하기 위해서는 clinical correlation이 필요하며, 이를 위한 grading 에서 본 소견은 "Histology atypical for AIH (Score: 0)"에 해당합니다. (Reference: Hepatology 2008; 48(1): 169-176, Simplified diagnostic criteria (2008))_x000D_
2. The immunohistochemical stain result:_x000D_
- Ubiquitin: negative for mallory bodies</t>
    <phoneticPr fontId="3" type="noConversion"/>
  </si>
  <si>
    <t>Steatohepatitis, alcoholic or non-alcoholic
◇ Steatosis: 34 to 66% 
◇ Lobular inflammation: less than 2 foci per 200x field
◇ Ballooning: few balloon cells
◇ Fibrosis: mild, zone 3 perisinusoidal fibrosis
Note) The immunohistochemical stain results:
Ubiquitin: negative</t>
    <phoneticPr fontId="3" type="noConversion"/>
  </si>
  <si>
    <t>Non-alcoholic steatoheaptitis, probable (NAFLD activity score 3)
◇ Steatosis: 34 to 66% (score 2)
◇ Lobular infilammation: less than 2 foci per 200x field (score 1)
◇ Balooning: none (score 0)
◇ Fibrosis: perisinusoidal, mild (stage 1A)</t>
    <phoneticPr fontId="3" type="noConversion"/>
  </si>
  <si>
    <t>Non-alcoholic steatohepatitis, probable (NAFLD activity score 4)_x000D_
◇ Steatosis: 6 to 33% (score 1)_x000D_
◇ Lobular inflammation: less than 2 foci per 200x field (score 1)_x000D_
◇ Ballooning: prominent ballooning cells (score 2)_x000D_
◇ Fibrosis: zone 3 perisinusoidal and periportal fibrosis (stage 2)_x000D_
_x000D_
Note) _x000D_
[The Steatosis, Activity, and Fibrosis (SAF) score] _x000D_
◇ The grade of steatosis (S): S1, 6 to 33% of large and medium-sized intracytoplasmic lipid droplets _x000D_
◇ The grade of activity (A):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zone 3 perisinusoidal and periportal fibrosis (stage 2)_x000D_
[Ref:HEPATOLOGY 2012;56:1751-1759]</t>
    <phoneticPr fontId="3" type="noConversion"/>
  </si>
  <si>
    <t>Body Composition Analysis</t>
  </si>
  <si>
    <t>Mask Volume - Multi Slice [cm3]</t>
  </si>
  <si>
    <t>Mask Area - Multi Slice Average [cm2]</t>
  </si>
  <si>
    <t>Mean HU - Single Slice</t>
  </si>
  <si>
    <t>Mean HU - Multi Slice</t>
  </si>
  <si>
    <t>BMI[kg/m2]</t>
  </si>
  <si>
    <t>Circumference [mm]</t>
  </si>
  <si>
    <t>Max Length (L-R) [mm]</t>
  </si>
  <si>
    <t>Max Length (A-P) [mm]</t>
  </si>
  <si>
    <t>VFI</t>
    <phoneticPr fontId="3" type="noConversion"/>
  </si>
  <si>
    <t>SFI</t>
    <phoneticPr fontId="3" type="noConversion"/>
  </si>
  <si>
    <t>SMI</t>
    <phoneticPr fontId="3" type="noConversion"/>
  </si>
  <si>
    <t xml:space="preserve">Non-alcoholic fatty liver disease (NAFLD activity score 2)_x000D_
◇ Steatosis: 6 to 33% (score 1)_x000D_
◇ Lobular inflammation: less than 2 foci per 200x field (score 1)_x000D_
◇ Ballooning: none (score 0)_x000D_
◇ Fibrosis: zone 3 perisinusoidal and periportal fibrosis (stage 2)_x000D_
</t>
    <phoneticPr fontId="3" type="noConversion"/>
  </si>
  <si>
    <t>Non-alcoholic steatohepatitis (NAFLD activity score 4, probable)_x000D_
◇ Steatosis: 34 to 66% (score 2)_x000D_
◇ Lobular inflammation: less than 2 foci per 200x field (score 1)_x000D_
◇ Ballooning: few balloon cells (score 1)_x000D_
◇ Fibrosis: zone 3 perisinusoidal and periportal fibrosis (stage 2)_x000D_
◇ Nuclear glycogenesis_x000D_
◇ The immunohistochemical stain results:_x000D_
Ubiquitin: positive for few Mallory bodies</t>
    <phoneticPr fontId="3" type="noConversion"/>
  </si>
  <si>
    <t xml:space="preserve">Non-alcoholic steatoheaptitis, probable (NAFLD activity score 4)
◇ Steatosis: 34 to 66% (score 2)
◇ Lobular infilammation: less than 2 foci per 200x field (score 1)
◇ Balooning: few baloon cells (score 1)
◇ Fibrosis: perisinusoidal, moderate (stage 1B)
</t>
    <phoneticPr fontId="3" type="noConversion"/>
  </si>
  <si>
    <t xml:space="preserve">[Final report]_x000D_
Steatohepatitis, see note._x000D_
◇ Steatosis: more than 66% _x000D_
◇ Lobular inflammation: 2-4 foci per 200x field _x000D_
◇ Ballooning: few balloon cells _x000D_
◇ Portal inflammation, mild_x000D_
◇ Fibrosis: zone 3 perisinusoidal and portal fibrosis _x000D_
_x000D_
Note) _x000D_
1. 본 간생검에서 보이는 주된 소견은 steatohepatitis입니다. 그 원인에 대한 clinical correlation이 필요합니다._x000D_
2. 또한 mild portal inflammation 및 fibrosis가 관찰되어 chronic hepatitis가 병발되었을 가능성을 배제할 수 없습니다. Autoimmune hepatitis를 확진하기 위해서는 clinical correlation이 필요하며, 이를 위한 grading 에서 본 소견은 "Histology compatible with AIH (Score: 1)"에 해당합니다. (Reference: Hepatology 2008; 48(1): 169-176, Simplified diagnostic criteria (2008)_x000D_
3. The immunohistochemical staining results _x000D_
CK19: no bile duct loss_x000D_
Ubiquitin: very focal positive_x000D_
_x000D_
</t>
    <phoneticPr fontId="3" type="noConversion"/>
  </si>
  <si>
    <t>[Final report]_x000D_
Total necrotic lesion rimmed by inflamed fibrous tissue and ill defined granulomatous inflammation, see note_x000D_
◇ Size: 2.2x0.8cm_x000D_
_x000D_
[Non-tumor liver pathology]_x000D_
Non-alcoholic steatohepatitis, probable (NAFLD activity score 4)_x000D_
◇ Steatosis: 6 to 33% (score 1)_x000D_
◇ Lobular inflammation: less than 2 foci per 200x field (score 1)_x000D_
◇ Ballooning: prominent balloon cells (score 2)_x000D_
◇ Fibrosis: zone 3 perisinusoidal and periportal fibrosis (stage 2)_x000D_
_x000D_
Note)_x000D_
1. Immunohistochemical and special staining results:_x000D_
Gram stain and D-PAS reveals no microorganism._x000D_
Ziehl-Neelsen stain reveals no acid-fast bacilli._x000D_
_x000D_
2. Tb-PCR: Negative</t>
    <phoneticPr fontId="3" type="noConversion"/>
  </si>
  <si>
    <t>Lobular hepatitis showing severe necroinflammatory activity with frequent focal necrosis, marked portal widening with lymphoplasma cell infiltration and bile duct damage, see note. 
Note)
1. 본 간생검에서 chronic liver injury (chronic hepatitis) 소견은 확실하지 않습니다. Autoimmune hepatitis는 대부분 chronic hepatitis의 소견을 보이나, 약 20%에서는 lobular hepatitis (acute hepatitis)의 소견을 보일 수 있습니다. 조직학적 소견만으로 drug induced liver injury의 가능성을 완전히 배제할 수 없으며 clinical correlation이 권장됩니다. 
2. The immunohistochemical stain results:
CK7: no features of chronic cholestasis
CK19: bile duct damage without bile duct loss
[Additional report]
The result of immunofluorescence for C1q: Non-informative due to background staining</t>
    <phoneticPr fontId="3" type="noConversion"/>
  </si>
  <si>
    <t>Non-alcoholic steatohepatitis (NAFLD activity score 5)_x000D_
◇ Steatosis: 34 to 66% (score 2)_x000D_
◇ Lobular inflammation: less than 2 foci per 200x field (score 1)_x000D_
◇ Ballooning: prominent ballooning (score 2)_x000D_
◇ Fibrosis: bridging fibrosis (stage 3)</t>
    <phoneticPr fontId="3" type="noConversion"/>
  </si>
  <si>
    <t>1. Chronic hepatitis_x000D_
◇ Etiology: see note._x000D_
◇ Lobular activity: moderate (3/4)_x000D_
◇ Portoperiportal activity: mild (2/4) _x000D_
◇ Stage (fibrosis): periportal (2/4) and zone 3 perisinusoidal fibrosis_x000D_
◇ Mild bile duct damage_x000D_
_x000D_
2. Non-alcoholic steatohepatitis, showing macro- and microvesicular steatosis (25%) and prominent ballooning of hepatocytes_x000D_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and special staining results: _x000D_
CK19: mild bile duct damage without bile duct loss _x000D_
CK7: no features of chronic cholestasis_x000D_
Rhodanine: negative for copper deposition</t>
    <phoneticPr fontId="3" type="noConversion"/>
  </si>
  <si>
    <t>Adenocarcinoma, well differentiated, either metastatic or primary (cholangiocarcinoma) 
[Additional Report]
&lt;&lt;PD-L1(E1L3N) Result&gt;&gt;
-Tumor Proportion Score: 0%</t>
    <phoneticPr fontId="3" type="noConversion"/>
  </si>
  <si>
    <t xml:space="preserve">Angiomyolipoma, see note._x000D_
_x000D_
Note) The immunohistochemical stain results:_x000D_
HMB45: positive in tumor cells_x000D_
Actin (SMA): positive in tumor cells </t>
    <phoneticPr fontId="3" type="noConversion"/>
  </si>
  <si>
    <t>Non-alcoholic steatohepatitis (NAFLD activity score 6) _x000D_
◇ Steatosis: 34 to 66% (score 2) _x000D_
◇ Lobular inflammation: 2 to 4 foci per 200x field (score 2) _x000D_
◇ Ballooning: many balloon cells (score 2)_x000D_
◇ Fibrosis: bridging fibrosis (stage 3) _x000D_
◇ The immunohistochemical and special staining: _x000D_
- CK8/18: positive for Mallory bodies</t>
    <phoneticPr fontId="3" type="noConversion"/>
  </si>
  <si>
    <t xml:space="preserve">Cirrhosis: mixed macro- and micronodular_x000D_
◇ Etiology: see note._x000D_
◇ Lobular activity: mild (2/4)_x000D_
◇ Septal activity: mild (2/4)_x000D_
◇ Stage 4b_x000D_
◇ Macro- and microvesicular steatosis (about 40%)_x000D_
_x000D_
Note)_x000D_
1. 본 간조직에서  관찰되는 소견은 cirrhosis 로서 그 원인으로 occult HBV infection 및 metabolic syndrome 의 가능성이 있습니다. 이에 대한 임상적 고찰이 권장됩니다._x000D_
_x000D_
2. The immunohistochemical and special stain results:_x000D_
HBsAg: negative _x000D_
V-B: negative for ground glass cells </t>
    <phoneticPr fontId="3" type="noConversion"/>
  </si>
  <si>
    <t xml:space="preserve">[Final Report]
1. Non-alcoholic steatoheaptitis (NAFLD activity score 3, probable)
◇ Steatosis: 6 to 33% (score 1)
◇ Lobular infilammation: less than 2 foci per 200x field (score 1)
◇ Balooning: few baloon cells (score 1)
◇ Fibrosis: perisinusoidal, mild (stage 1A)
2. Macro- and microvesicular steatosis (1+/4) with frequent nuclear glycogenosis
(Note) Serial section하여 검색하였으나 종양이 관찰되지 않았습니다. 임상적으로 악성종양 의심되신다면 재생검 권합니다.
</t>
    <phoneticPr fontId="3" type="noConversion"/>
  </si>
  <si>
    <t>1. Chronic hepatitis
◇ Etiology: unknown
◇ Lobular activity: minimal (1/4)
◇ Portoperiportal activity: minimal (1/4)
◇ Stage (fibrosis): periportal (2/4)
2. Macro- and microvesicular steatosis (1+/4)</t>
    <phoneticPr fontId="3" type="noConversion"/>
  </si>
  <si>
    <t>Lymph nodes, para-aortic (1/1), 16 a1 (0/1), 16 b1 (0/1), celiac root 7 (1/1), celiac root 7-2 (0/1) and common hepatic artery (0/1); totoal (2/6): Metastatic carcinoma in 2 out of 6 lymph nodes, see note.
Soft tissue labeled as pancreatic capsule: Free of carcinoma
Bile duct and bile duct resection margins: Free of carcinoma
Note) frozen section에서 관찰되지 않던 종양 세포가 permernant section section에서 관찰되었습니다.</t>
    <phoneticPr fontId="3" type="noConversion"/>
  </si>
  <si>
    <t xml:space="preserve">Steatoheaptitis, alcoholic or non-alcoholic 
◇ Steatosis: 34 to 66% 
◇ Lobular infilammation: 2 to 4 foci per 200x field 
◇ Ballooning: prominent ballooning 
◇ Fibrosis: moderate, zone 3 perisinusoidal fibrosis (stage 1B)
◇ The immunohistochemical stain results:
- Ubiquitin: positive for Mallory bodies 
</t>
    <phoneticPr fontId="3" type="noConversion"/>
  </si>
  <si>
    <t xml:space="preserve">Non-alcoholic steatoheaptitis (NAFLD activity score 5)
◇ Steatosis: 6 to 33% (score 1)
◇ Lobular infilammation: 2 to 4 foci per 200x field (score 2)
◇ Balooning: many baloon cells or prominent balooning (score 2)
◇ Fibrosis: bridging fibrosis (stage 3)
</t>
    <phoneticPr fontId="3" type="noConversion"/>
  </si>
  <si>
    <t xml:space="preserve">Lobular hepatitis showing severe necroinflammatory activity with frequent acidophilic bodies, marked portal lymphoplasma cell infiltration with occasional eosinophils and mild ductular proliferation, see note.
Note) 간생검에서 관찰되는 소견은 급성/아급성 간손상의 소견으로 drug/toxin에 의한 간손상의 가능성을 완전히 배제할 수 없습니다. Clinical correlation이 필요합니다. 
[Additional report]
See note.
Note) 본 간생검의 소견으로 autoimmune hepatitis를 완전히 배제할 수 없습니다. Clinical correlation이 필요합니다. </t>
    <phoneticPr fontId="3" type="noConversion"/>
  </si>
  <si>
    <t>Non-alcoholic steatohepatitis (NAFLD activity score 5)_x000D_
◇ Steatosis: 34 to 66% (score 2)_x000D_
◇ Lobular inflammation:: 2 to 4 foci per 200x field (score 2)_x000D_
◇ Ballooning: few balloon cells (score 1)_x000D_
◇ Fibrosis: mild, zone 3 perisinusoidal fibrosis (stage 1A)_x000D_
◇ The immunohistochemical staining results:_x000D_
CK (8, 18): positive in Mallory bodies_x000D_
CK19: no bile duct loss</t>
    <phoneticPr fontId="3" type="noConversion"/>
  </si>
  <si>
    <t xml:space="preserve">Non-alcoholic fatty liver disease (NAFLD) showing macro- and microvesicular steatosis (5-10%) and moderate, zone 3 perisinusoidal fibrosis </t>
    <phoneticPr fontId="3" type="noConversion"/>
  </si>
  <si>
    <t>Metastatic adenocarcinoma, moderately differentiated, clinically from the rectosigmoid colon, see note. 
◇ Number: one
◇ Size: 1.5x1.3x0.7cm
◇ Tumor necrosis: present (10%)
◇ Serosal invasion: free of carcinoma  
◇ Resection margin: abutting of carcinoma (safety margin: 600μm)
[Non-tumor liver pathology]
Macro- and microvesicular steatosis (about 40%), predominantly involving zone 3 
Note) 본 환자의 원발병소인 colon 슬라이드 (SS18-18607) review 하였습니다.</t>
    <phoneticPr fontId="3" type="noConversion"/>
  </si>
  <si>
    <t>Non-alcoholic steatohepatitis, probable (NAFLD activity score 3), see note._x000D_
◇ Steatosis: 6 to 33% (score 1) _x000D_
◇ Lobular inflammation: less than 2 foci per 200x field (score 1)_x000D_
◇ Ballooning: few (score 1)_x000D_
◇ Fibrosis: mild, zone 3 perisinusoidal fibrosis (stage 1A)_x000D_
_x000D_
Note) _x000D_
1. The special and immunohistochemical staining result:_x000D_
Victoria-blue: negative_x000D_
CK (8,18): positive for Mallory-Denk bodies</t>
    <phoneticPr fontId="3" type="noConversion"/>
  </si>
  <si>
    <t>Non-alcoholic steatohepatitis, probable (NAFLD activity score 4)_x000D_
◇ Steatosis: 6 to 33% (score 1)_x000D_
◇ Lobular inflammation: less than 2 foci per 200x field (score 1)_x000D_
◇ Ballooning: many balloon cells (score 2)_x000D_
◇ Fibrosis: probable or definite cirrhosis (stage 4)_x000D_
_x000D_
Note) Immunohistochemical staining result:_x000D_
CK7: no features of chronic cholestasis</t>
    <phoneticPr fontId="3" type="noConversion"/>
  </si>
  <si>
    <t xml:space="preserve">Cholestatic hepatitis showing diffuse ballooning change, severe lobular necroinflammatory activity with frequent acidophilic bodies, and marked ductular proliferation, see note.
Note) 
1. 본 간 생검에서 관찰되는 소견은 subacute liver injury 로서 비교적 비특이적 소견입니다. 간손상의 원인에 대한 임상적 고찰이 필요합니다. 
Autoimmune hepatitis를 진단하기 위해서는 clinical correlation이 필요하며, 이를 위한 grading 에서 본 소견은 "Histology atypical for AIH ((Score: 0)"에 해당합니다. (Reference: Hepatology 2008; 48(1): 169-176, Simplified diagnostic criteria (2008))
2. The immunohistochemical stain results:
- CK19: ductular proliferation without bile duct loss 
- CK7: features of chronic cholestasis 
[Addtional report]
본 간생검에서는 marked ductular proliferation이 관찰되며 biliary obstruction과 관련되어 발생할 수 있는 소견입니다. 이에 대한 임상적 고찰이 필요합니다. </t>
    <phoneticPr fontId="3" type="noConversion"/>
  </si>
  <si>
    <t>Steatohepatitis, related to alcohol and diabetes mellitus
◇ occasional balloon cells with Mallory bodies
◇ perisinusoidal and periportal fibrosis (stage 2)
◇ frequent nuclear glycogenosis related to diabetus</t>
    <phoneticPr fontId="3" type="noConversion"/>
  </si>
  <si>
    <t>Non-alcoholic steatohepatitis (NAFLD activity score 7)_x000D_
◇ Steatosis: more than 66% (socre 3)_x000D_
◇ Lobular inflammation: 2 to 4 foci per 200x field (score 2)_x000D_
◇ Ballooning: many balloon cells (score 2)_x000D_
◇ Fibrosis: probable cirrhosis (stage 4)</t>
    <phoneticPr fontId="3" type="noConversion"/>
  </si>
  <si>
    <t>Metastatic adenocarcinoma, moderately differentiated, clinically from the rectum, post-chemotherapy status, see note.
◇ Number of nodule: one
◇ Size: 2x1.7 cm
◇ Tumor necrosis: present (60%), post-chemotherapy status
◇ Serosal invasion: none
◇ Resection margin: free of tumor (safety margin= 0.2 cm)
[Non-tumor liver pathology]
Nonspecific reactive hepatitis
Note) 환자의 이전 슬라이드 (SS12-58283)를 review 하였습니다.</t>
    <phoneticPr fontId="3" type="noConversion"/>
  </si>
  <si>
    <t xml:space="preserve">Intrahepatic cholangiocarcinoma (S2, #A1-A7)
[Macroscopic finding]
◇ Size: 2.8x2.5x2.4cm
◇ Number: one
◇ Gross type: Mass forming
◇ Tumor necrosis: none
◇ Hemorrhage/peliosis: none
◇ Portal vein invasion: present (#A6), confirmed by EVG special stain 
◇ Bile duct invasion: none 
[Microscopic finding]
Cholangiocarcinoma 
◇ Histologic type: classical
◇ Histologic type, major: adenocarcinoma, moderately differentiated
◇ Histologic type, worst: adenocarcinoma, moderately differentiated
◇ Depth of invasion: Tumor perforating the visceral peritoneum (pT3)
◇ Fibrous capsule formation: none
◇ Septum formation: none
◇ Surgical resection margin
- Parenchymal: free of tumor (safety margin: 0.3cm)
- Bile duct: extension of tumor (See SF16-03260)
◇ Serosal invasion: penetration of Glisson's capsule, extension to the surrounding peritoneal fat
◇ Portal vein invasion: present (#A6), confirmed by EVG special stain 
◇ Bile duct invasion: present (#A5)
◇ Hepatic vein invasion: none
◇ Hepatic artery invasion: none
◇ Microvessel invasion: present (#A3) 
◇ Perineural invasion: present, frequently (#A1, #A2 and #A4)
◇ Intrahepatic metastasis: none
◇ Multicentric occurrence: none
◇ Biliary intraepithelial neoplasia (BilIN)-3: present (#A5)
◇ Immunohistochemical stain results of tumor (#A3):
- CRP: focal positive
- CD56 (SCLC): negative
Cavenous hemangioma (#AA1-AA2)
◇ Size: 3.5x2.2cm
◇ Resection margin: free from tumor
Lymph nodes, separately sent: No. 8 (0/5): Free of carcinoma
Soft tissue labeled as No. 11 and No. 12: Free of carcinoma
[Non-tumor liver pathology]
1. Chronic hepatitis
◇ Etiology: hepatitis C virus
◇ Lobular activity: mild (2/4)
◇ Portoperiportal activity: mild (2/4)
◇ Stage (fibrosis): periportal (2/4)
2. Von Meyenberg's complex  </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</si>
  <si>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1A)_x000D_
_x000D_
Note) The immunohistochemical and special staining results:_x000D_
CK (8, 18): negative_x000D_
Prussian blue: negative for iron deposition</t>
    <phoneticPr fontId="3" type="noConversion"/>
  </si>
  <si>
    <t>Non-alcoholic steatohepatitis (NAFLD activity score 3)_x000D_
◇ Steatosis: 6 to 33% (score 1)_x000D_
◇ Lobular inflammation: less than 2 foci per 200x field (score 1)_x000D_
◇ Ballooning: few balloon cells (score 1)_x000D_
◇ Fibrosis: mild, zone 3 perisinusoidal fibrosis (stage 1A)</t>
    <phoneticPr fontId="3" type="noConversion"/>
  </si>
  <si>
    <t>Non-alcoholic fatty liver disease (NAFLD activity score 2) _x000D_
◇ Steatosis: 6 to 33% (score 1) _x000D_
◇ Lobular inflammation: less than 2 foci per 200x field (score 1) _x000D_
◇ Ballooning: none (score 0) _x000D_
◇ Fibrosis: mild, zone 3 perisinusoidal fibrosis (stage 1A)_x000D_
_x000D_
Note) _x000D_
1. The immunohistochemical staining result:_x000D_
CK (8, 18): negative for Mallory-Denk bodies_x000D_
_x000D_
2.  Autoimmune hepatitis가 병발되었을 가능성을 확진하기 위해서는 clinical correlation이 필요하며, 이를 위한 grading 에서 본 소견은 "Histology atypical for AIH (Score: 0)"에 해당합니다. [Reference: Hepatology 2008; 48(1): 169-176, Simplified diagnostic criteria (2008)]</t>
    <phoneticPr fontId="3" type="noConversion"/>
  </si>
  <si>
    <t xml:space="preserve">1. Macro- and microvesicular steatosis 6 to 33% 
2. Portal lymphocytic infiltration
</t>
    <phoneticPr fontId="3" type="noConversion"/>
  </si>
  <si>
    <t xml:space="preserve">Steatohepatitis
◇ Steatosis: 5%-33% 
◇ Lobular infilammation: &lt;2 foci per 200x field 
◇ Ballooning degeneration: Few ballooned cells
◇ Mild perivenular fibrosis 
Note) 
1. 본 검체는 주로 zone 3 inflammation, hepatocytes ballooning, steatosis 의 소견을 보이며, bile duct damage나 interface hepatitis의 소견은 관찰되지 않습니다. 이러한 steatohepatitis의 원인으로써 alcoholic or non-alocoholic fatty liver disease 및 일부 환자가 복용 중인 약제 가 고려될 수 있습니다. 이에 대한 임상적 고찰이 필요합니다. 
2. The immunohistochemical stain results:
CK19: no bile duct damage or loss
Ubiquitin: positive in Mallory bodies in ballooned hepatocytes
</t>
    <phoneticPr fontId="3" type="noConversion"/>
  </si>
  <si>
    <t>Nonalcoholic steatoheaptitis, probable (NAFLD activity score 3)
◇ Steatosis: 6 to 33% (score 1)
◇ Lobular infilammation: less than 2 foci per 200x field (score 1)
◇ Balooning: few baloon cells (score 1)
◇ Fibrosis: perisinusoidal, mild (stage 1A)</t>
    <phoneticPr fontId="3" type="noConversion"/>
  </si>
  <si>
    <t>Cholestatic hepatitis with severe necroinflammatory activity, showing centrilobular confluent necrosis, frequent acidophilic bodies, and multifocal lobular spotty necrosis, portal and sinusoidal lymphocytic infiltration with occasional eosinophils, see note._x000D_
_x000D_
Note) 본 간생검에서 관찰되는 소견은 acute / subacute liver injury 이며 비교적 비특이적 소견입니다. Drug/toxin 등의 원인에 의한 간손상의 가능성을 배제할 수 없습니다. 간손상의 원인에 대한 clinical correlation 이 필요합니다.</t>
    <phoneticPr fontId="3" type="noConversion"/>
  </si>
  <si>
    <t>Non-alcoholic steatohepatitis (NAFLD activity score 6), see note._x000D_
◇ Steatosis: 6 to 33% (score 1) _x000D_
◇ Lobular inflammation: more than 4 foci per 200x field (score 3)_x000D_
◇ Ballooning: prominent ballooning (score 2)_x000D_
◇ Fibrosis: bridging fibrosis (stage 3)_x000D_
_x000D_
Note) 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 18): positive for Mallory bodies</t>
    <phoneticPr fontId="3" type="noConversion"/>
  </si>
  <si>
    <t>Chronic hepatitis_x000D_
◇ Etiology: see note._x000D_
◇ Lobular activity: minimal (1/4)_x000D_
◇ Portoperiportal activity: minimal (1/4), showing focal piecemeal necrosis in a portal tract_x000D_
◇ Stage (fibrosis): portal (1/4)_x000D_
_x000D_
Note)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</si>
  <si>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Cholestatic hepatitis, see note.
◇ Lobular activity: severe (4/4) with centrilobular confluent necrosis
◇ Portoperiportal activity: severe (4/4) with bridging necrosis
◇ The portal tracts show marked lymphoplasmacytic infiltration with occasional eosinophils
Note) 1. The immunohistochemical stain result for cytokeratin19: mild bile duct damage and ductular proliferation
2. 이상의 소견은 acute/subacute injury로 생각되며 clinical correlation이 필요합니다.</t>
    <phoneticPr fontId="3" type="noConversion"/>
  </si>
  <si>
    <t>Non-alcoholic steatoheaptitis, probable (NAFLD activity score 3)
◇ Steatosis: 34 to 66% (score 2)
◇ Lobular inflammation: less than 2 foci per 200x field (score 1)
◇ Balloning: none (score 0) 
◇ Fibrosis: mild perisinusoidal (stage 1A)</t>
    <phoneticPr fontId="3" type="noConversion"/>
  </si>
  <si>
    <t>Non-alcoholic steatoheaptitis (NAFLD activity score 6)
◇ Steatosis: 34 to 66% (score 2)
◇ Lobular infilammation: 2 to 4 foci per 200x field (score 2) 
◇ Balooning: many baloon cells or prominent balooning (score 2)
◇ Fibrosis: perisinusoidal and portal/periportal (stage 2)</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</si>
  <si>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t>
    <phoneticPr fontId="3" type="noConversion"/>
  </si>
  <si>
    <t>Non-alcoholic steatohepatitis, probable (NAFLD activity score 3)_x000D_
◇ Steatosis: 6 to 33% (score 1)_x000D_
◇ Lobular inflammation: less than 2 foci per 200x field (score 1)_x000D_
◇ Ballooning: few balloon cells (score 1)_x000D_
◇ Fibrosis: mild, zone 3 perisinusoidal fibrosis (stage 1A)</t>
    <phoneticPr fontId="3" type="noConversion"/>
  </si>
  <si>
    <t>[Final report]
&lt;Mass in segment 4/8, section code A1-3&gt;
Metastatic adenocarcinoma, moderately differentiated, clinically from the colon, post chemotherapy status, see note.
◇ Number: one
◇ Size: 1.3x1.2x1.1cm
◇ Tumor necrosis: none
◇ Serosal invasion: free of carcinoma  
◇ Resection margin: free of carcinoma (safety margin: 500um)
&lt;Mass in  labeled 'S2 nodule', section code M&gt; 
Metastatic adenocarcinoma, moderately differentiated, clinically from the colon, post chemotherapy status, see note.
◇ Number: one
◇ Size: 0.6x0.3x0.3cm
◇ Tumor necrosis: none
◇ Serosal invasion: abutting the Glisson's capsule
◇ Resection margin: free of carcinoma (safety margin: 200um)
[Non-tumor liver pathology]
Steatoheaptitis, alcoholic or non-alcoholic 
◇ Steatosis: 6 to 33% 
◇ Lobular infilammation: 2 to 4 foci per 200x field 
◇ Balooning: many baloon cells 
◇ Fibrosis: perisinusoidal and periportal (stage 2)
Note) 본 환자의 원발병소인 colon 슬라이드 (SS15-01150) review 하였습니다.</t>
    <phoneticPr fontId="3" type="noConversion"/>
  </si>
  <si>
    <t xml:space="preserve">Non-alcoholic steatohepatitis, (NAFLD activity score 6), see note_x000D_
◇ Steatosis: 6 to 33% (score 1) _x000D_
◇ Lobular inflammation: more than 4 foci per 200x field (score 3) with centrilobular confluent necrosis and lymphoplasma cell infiltration with occasional eosinophils_x000D_
◇ Ballooning: prominent balloon cells (score 2) _x000D_
◇ Fibrosis: moderate, zone 3 perisinusoidal fibrosis (stage 1B)_x000D_
_x000D_
Note) _x000D_
1. Non-alcoholic steatohepatitis 외에 drug-induced hepatitis 또는 autimmune hepatitis가 병발되었을 가능성을 배제할 수 없습니다._x000D_
Clinical correlation 이 권장됩니다._x000D_
_x000D_
2. The immunohistochemical staining result:_x000D_
CK8/18: positive for Mallory bodies_x000D_
</t>
    <phoneticPr fontId="3" type="noConversion"/>
  </si>
  <si>
    <t xml:space="preserve">Chronic hepatitis showing moderate activity, septal fibrosis, macrovesicular steatosis 1+/3 and occasional balooing degeneration of hepatocytes, see note
Note) 1. 이와 같은 소견은  drug, alcohol, NASH 등에서 관찰될 수 있는 소견입니다. Clinical correlation이 필요합니다.
2. There is occasional eosinophilic infiltration in portal tracts.
</t>
    <phoneticPr fontId="3" type="noConversion"/>
  </si>
  <si>
    <t>1. Non-alcoholic steatohepatitis (NAFLD activity score 5)_x000D_
◇ Steatosis: 6 to 33% (score 1)_x000D_
◇ Lobular inflammation: 2 to 4 foci per 200x field (score 2)_x000D_
◇ Ballooning: prominent ballooning (score 2)_x000D_
◇ Fibrosis: zone 3 perisinusoidal and periportal fibrosis (stage 2)_x000D_
_x000D_
2. Mild portal lymphocytic infiltration and fibrosis, see note._x000D_
_x000D_
Note) _x000D_
1. 본 간생검은 zone 3 injury를 보이는 non-alcoholic steatohepatitis가 주된 소견입니다. Mild portal lymphocytic infiltration 및 fibrosis가 관찰되어 autoimmune hepatitis 등에 의한 chronic hepatitis가 병발되었을 가능성을 배제할 수 없습니다. 이에 대한 clinical correlation 및 close follow up이 권장됩니다._x000D_
_x000D_
2. The immunohistochemical stain results:_x000D_
CK7: no bile duct loss and no features of chronic cholestasis_x000D_
Ubiquitin: negative for Mallory bodies</t>
    <phoneticPr fontId="3" type="noConversion"/>
  </si>
  <si>
    <t>[Final pathological report]
1. Hemangioma, sclerosed, see note.
2. Macro- and microvesicular steatosis (1+/3)
Note) The result of immunohistochemical and special stains:
CD34 and vimentin: positive
S-100: negative
[Preliminary report]
1. Bland-looking fibrotic lesion without cellular component, see note.
2. Macro- and microvesicular steatosis (1+/3)
Note) Understudy: immunohistochemical stain.</t>
    <phoneticPr fontId="3" type="noConversion"/>
  </si>
  <si>
    <t>Liver, left: 1. Cystic dilatation of intrahepatic bile duct and periductal chronic inflammaiton and fibrosis
2. Non-specific reactive hepatitis, mild
Cystic wall, separately sent: Chronic inflammation, mild
Lymph node, regional: Reactive hyperplasia</t>
    <phoneticPr fontId="3" type="noConversion"/>
  </si>
  <si>
    <t xml:space="preserve">1. Cirrhosis: mixed macro- and micronodular
◇ Etiology: see note.
◇ Lobular activity: mild (2/4)
◇ Septal activity: minimal (1/4)
◇ Stage 4b
◇ Macro- and microvesicular steatosis (2+/4)
◇ Frequent nuclear glycogenosis 
2. Free from tumor 
Note) 본 간생검의 소견은 end stage liver disease로서 그 원인을 정확히 알기 어렵습니다. 
Alcoholic cirrhosis의 가능성을 완전히 배제할 수 없습니다. Clinical correlation이 필요합니다. </t>
    <phoneticPr fontId="3" type="noConversion"/>
  </si>
  <si>
    <t xml:space="preserve">1. Portal widening and mild ductular proliferation probably related to biliary outflow obstruction
2. Marcovesicular steatosis 1+/4 and nuclear glycogenesis probably related to obesity
</t>
    <phoneticPr fontId="3" type="noConversion"/>
  </si>
  <si>
    <t>Presence of carcinoma, favor metastasis from the breast_x000D_
_x000D_
Note) 본 환자의 이전 슬라이드 (SS20-05213, SS16-67907)를 리뷰하였으며, 유사한 조직학적 소견을 보입니다._x000D_
_x000D_
[Additional Report]_x000D_
ER: 80% of the tumor cells express nuclear signals of moderate intensity_x000D_
PR: 5% of the tumor cells express nuclear signals of moderate intensity_x000D_
HER2: Negative (0)</t>
    <phoneticPr fontId="3" type="noConversion"/>
  </si>
  <si>
    <t xml:space="preserve">Non-alcoholic steatohepatitis (NAFLD activity score 6) , see note._x000D_
◇ Steatosis: 34 to 66% (score 2)_x000D_
◇ Lobular inflammation: 2 to 4 foci per 200x field (score 2)_x000D_
◇ Ballooning: many balloon cells or prominent ballooning (score 2)_x000D_
◇ Fibrosis: bridging fibrosis (stage 3)_x000D_
_x000D_
Note) The immunohistochemical staining results:_x000D_
CK (8,18): positive in Mallory bodies_x000D_
_x000D_
_x000D_
</t>
    <phoneticPr fontId="3" type="noConversion"/>
  </si>
  <si>
    <t>Metastatic adenocarcinoma, clinically from the breast, see note.
Note) The immunohistochemical staining results:
GATA-3: Positive in tumor cells</t>
    <phoneticPr fontId="3" type="noConversion"/>
  </si>
  <si>
    <t xml:space="preserve">Non-alcoholic steatoheaptitis, probable  (NAFLD activity score 4)
◇ Steatosis: 34 to 66% (score 2)
◇ Lobular infilammation: : less than 2 foci per 200x field (score 1)
◇ Ballooning: : few balloon cells (score 1)
◇ Fibrosis: mild, zone 3 perisinusoidal fibrosis (stage 1A): 
</t>
    <phoneticPr fontId="3" type="noConversion"/>
  </si>
  <si>
    <t>1. Lobular hepatitis showing multifocal lobular spotty necrosis and portal acute and chronic inflammation with occasional eosinophils, see note._x000D_
_x000D_
2. Non-alcoholic fatty liver diseases (NAFLD) showing macro and microvesicular steatosis (20%)_x000D_
_x000D_
Note) 본 간생검에서 보이는 소견은 acute/subacute injury pattern입니다. Drug/toxin에 의한 간손상의 가능성을 배제할 수 없습니다. Clinical correlation이 필요합니다.</t>
    <phoneticPr fontId="3" type="noConversion"/>
  </si>
  <si>
    <t>Liver: Macro- (about 20%) and microvesicular (about 30%) steatosis with mild sinusoidal collagenosis
Liver-2: Macro- (about 15%) and microvesicular (about 15%) steatosis</t>
    <phoneticPr fontId="3" type="noConversion"/>
  </si>
  <si>
    <t xml:space="preserve">Non-alcoholic steatoheaptitis (NAFLD activity score 6)
◇ Steatosis: 34 to 66% (score 2)
◇ Lobular infilammation: 2 to 4 foci per 200x field (score 2)
◇ Balooning: prominant baloon cells (score 2)
◇ Fibrosis: bridging fibrosis (stage 3)
◇ The immunohistochemical stain results:
- Ubiquitin: positive in Mallory bodies 
</t>
    <phoneticPr fontId="3" type="noConversion"/>
  </si>
  <si>
    <t xml:space="preserve">Macrovesicular steatosis (1+/3) with mild portal fibrosis </t>
    <phoneticPr fontId="3" type="noConversion"/>
  </si>
  <si>
    <t>Non-alcoholic steatohepatitis (NAFLD activity score 5)_x000D_
◇ Steatosis: : 34 to 66% (score 2)_x000D_
◇ Lobular inflammation: 2 to 4 foci per 200x field (score 2)_x000D_
◇ Ballooning: few balloon cells (score 1)_x000D_
◇ Fibrosis: mild, zone 3 perisinusoidal fibrosis (stage 1A)   _x000D_
◇ The results of immunohistochemical and special staining: _x000D_
CK8/18: positive for Mallory bodies</t>
    <phoneticPr fontId="3" type="noConversion"/>
  </si>
  <si>
    <t xml:space="preserve">Non-alcoholic steatoheaptitis (NAFLD activity score 5)
◇ Steatosis: more than 66% (score 3)
◇ Lobular infilammation: less than 2 foci per 200x field (score 1)
◇ Ballooning: few balloon cells (score 1)
◇ Fibrosis: zone 3 perisinusoidal and periportal fibrosis (stage 2)
</t>
    <phoneticPr fontId="3" type="noConversion"/>
  </si>
  <si>
    <t>Non-alcoholic steatohepatitis, probable (NAFLD activity score 4)_x000D_
◇ Steatosis: 6 to 33% (score 1)_x000D_
◇ Lobular inflammation: : less than 2 foci per 200x field (score 1)_x000D_
◇ Ballooning: prominent ballooning (score 2)_x000D_
◇ Fibrosis: bridging fibrosis (stage 3)_x000D_
_x000D_
Note) The special stain results:_x000D_
Rhodanine and rubeanic acid: negative</t>
    <phoneticPr fontId="3" type="noConversion"/>
  </si>
  <si>
    <t>1. Chronic hepatitis_x000D_
◇ Etiology: See note._x000D_
◇ Lobular activity: mild (2/4)_x000D_
◇ Portoperiportal activity: moderate (3/4)_x000D_
◇ Stage (fibrosis): septal (3/4) _x000D_
_x000D_
2. Non-alcoholic fatty liver disease showing macro- and microvesicular steatosis (10%)_x000D_
 _x000D_
Note) _x000D_
1. 본 간생검에서 관찰되는 주된 소견은 chronic hepatitis입니다. 만성 간손상의 원인 (autoimmune, viral infection 등)에 대한 임상적인 검사가 권장됩니다._x000D_
_x000D_
2. The immunohistochemical stain result:_x000D_
CK7: no features of chronic cholestasis_x000D_
CK19: no bile duct loss</t>
    <phoneticPr fontId="3" type="noConversion"/>
  </si>
  <si>
    <t>Cirrhosis, mixed macro- and micronodular_x000D_
◇ Weight: 920.4gm_x000D_
◇ Etiology: alcohol_x000D_
◇ Lobular activity: moderate (3/4) _x000D_
◇ Septal activity: moderate (3/4)_x000D_
◇ Stage 4c_x000D_
◇ Macro- and microvesicular steatosis (20%)_x000D_
◇ Small and large cell change</t>
    <phoneticPr fontId="3" type="noConversion"/>
  </si>
  <si>
    <t xml:space="preserve">Liver: 
Cirrhosis: mixed macro- and micronodular
◇ Etiology: alcoholic or non-alcoholic
◇ Lobular infilammation: less than 2 foci per 200x field 
◇ Ballooning: few balloon cells 
Omentum: Fibroadipose tissue
Note) The immunohistochemical stain results:
Ubiquitin: positive for Mallory bodies
</t>
    <phoneticPr fontId="3" type="noConversion"/>
  </si>
  <si>
    <t xml:space="preserve">Non-alcoholic steatohepatitis, probable (NAFLD activity score 4)_x000D_
◇ Steatosis: 34 to 66% (score 2)_x000D_
◇ Lobular inflammation: less than 2 foci per 200x field (score 1)_x000D_
◇ Ballooning: few balloon cells (score 1)_x000D_
◇ Fibrosis: mild, zone 3 perisinusoidal fibrosis (stage 1A)_x000D_
_x000D_
Note) The immunohistochemical stain results:_x000D_
Ubiquitin: negative </t>
    <phoneticPr fontId="3" type="noConversion"/>
  </si>
  <si>
    <t xml:space="preserve">[Final report]
Acute suppurative inflammation and granulation tissue, see note.
Note) The immunohistochemical stain results:
CK(AE1/AE3): Positive in hepatocytes and bile ductules 
CEA: Negative
[Preliminary report]
Acute suppurative inflammation and granulation tissue, see note.
Note) 면역조직화학 염색 후 최종 진단 예정입니다. 
</t>
    <phoneticPr fontId="3" type="noConversion"/>
  </si>
  <si>
    <t>Chronic hepatitis_x000D_
◇ Etiology: see note._x000D_
◇ Lobular activity: mild (2/4)_x000D_
◇ Portoperiportal activity: moderate (3/4)_x000D_
◇ Stage (fibrosis): septal (3/4)_x000D_
◇ Mild bile duct damage and focal granuloma in portal tract_x000D_
_x000D_
2. Non-alcoholic fatty liver disease showing macro- and microvesicular steatosis (10%) and mild zone 3 perisinusoidal fibrosis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results:_x000D_
CK19: mild bile duct damage without bile duct loss _x000D_
Ubiquitin: negative for Mallory bodies _x000D_
Victoria blue: negative for copper binding protein</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</si>
  <si>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1A)_x000D_
◇ Nuclear glycogenesis_x000D_
◇ The immunohistochemical stain results:_x000D_
Ubiquitin: negative</t>
    <phoneticPr fontId="3" type="noConversion"/>
  </si>
  <si>
    <t>Non-alcoholic steatohepatitis (NAFLD activity score 4)_x000D_
◇ Steatosis: 6 to 33% (score 1)_x000D_
◇ Lobular inflammation: 2 to 4 foci per 200x field (score 2)_x000D_
◇ Ballooning: few balloon cells (score 1)_x000D_
◇ Fibrosis: moderate, zone 3 perisinusoidal fibrosis (stage 1B)_x000D_
_x000D_
Note)_x000D_
1. 본 생검에서 autoimmune hepatitis에서 관찰되는 chronic hepatitis의 소견이 뚜렷하지 않습니다. Close follow up이 권장됩니다. _x000D_
2. The immunohistochemical stain results:_x000D_
Ubiquitin: negative for Mallory bodies</t>
    <phoneticPr fontId="3" type="noConversion"/>
  </si>
  <si>
    <t>Non-alcoholic steatohepatitis (NAFLD activity score 5)_x000D_
◇ Steatosis: 6 to 33% (score 1)_x000D_
◇ Lobular inflammation: 2 to 4 foci per 200x field (score 2)_x000D_
◇ Ballooning: prominent ballooning (score 2)_x000D_
◇ Fibrosis: moderate, zone 3 perisinusoidal fibrosis (stage 1B)</t>
    <phoneticPr fontId="3" type="noConversion"/>
  </si>
  <si>
    <t>1. Lobular hepatitis showing centrilobularconfluent necrosis with acidophilic bodies, portal widening with lymphocytic infiltration and occasional eosinophils, see note. _x000D_
_x000D_
2. No macro-and microvesicular steastosis_x000D_
_x000D_
3. Von Meyenberg's complex_x000D_
_x000D_
Note) 본 간생검에서 관찰되는 소견은 acute/subacute hepatitis이며, drug/toxin induced hepatitis의 가능성은 완전히 배제할 수 없습니다. Clinical correlation 이 필요합니다.</t>
    <phoneticPr fontId="3" type="noConversion"/>
  </si>
  <si>
    <t>1. Intrahepatic duct stones with chronic obstructive and proliferative cholangitis with lymphocytic infiltration, see note.
2. Non-alcoholic fattly liver disease showing macro-and microvesicular steatosis (30%)
Soft tissue labeled lymph nodes, separately sent: No. 12: Mature fat tissue only
Note) The immunohistochemical stain results:
IgG: positive in plasma cells (up to 153/HPF)
IgG4: positive in plasma cells (up to 45/HPF)
IgG4/IgG ratio: 29.4%</t>
    <phoneticPr fontId="3" type="noConversion"/>
  </si>
  <si>
    <t>Presence of carcinoma, consistent with metastatic carcinoma from the breast, see note._x000D_
_x000D_
Note) The immunohistochemical stain result:_x000D_
GATA-3: positive in tumor cells_x000D_
ER: positive in tumor cells_x000D_
ARG-1 and Hepatocyte: negative in tumor cells _x000D_
_x000D_
[Additional Report]_x000D_
Note) 1. ER, PR, HER-2 status:_x000D_
ER: 90% of the tumor cells express nuclear signals of moderate intensity_x000D_
PR: Negative_x000D_
HER2: Negative (1+)_x000D_
_x000D_
2. The immunohistochemical stain results of PD-L1 22C3:_x000D_
- Positive control slide results: Pass_x000D_
- Negative control slide results: Pass_x000D_
- Adequate tumor cells present (&gt;100cells): Yes_x000D_
- Tumor Proportion Score : 0%, by (PD-L1 positive tumor cells / viable tumor cells)_x000D_
- Combined Positive Score : 0, by [PD-L1 positive cells (tumors, lymphocytes, macrophages) / viable tumor cells]x100_x000D_
[판독의: 박희정]</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</si>
  <si>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t>
    <phoneticPr fontId="3" type="noConversion"/>
  </si>
  <si>
    <t xml:space="preserve">1. Chronic hepatitis
◇ Etiology: see note.
◇ Lobular activity: moderate (3/4)
◇ Portoperiportal activity: mild (2/4)
◇ Stage (fibrosis): portal (1/4)
2. Macro- and microvesicular steatosis (about 20%) and mild, zone 3 perisinusoidal fibrosis, alcoholic
Note) Autoimmune hepatitis를 확진하기 위해서는 clinical correlation이 필요하며, 이를 위한 grading 에서 본 소견은 "Histology compatible with AIH (Score: 1)"에 해당합니다. (Reference: Hepatology 2008; 48(1): 169-176, Simplified diagnostic criteria (2008))
</t>
    <phoneticPr fontId="3" type="noConversion"/>
  </si>
  <si>
    <t xml:space="preserve">[Final report]
Chronic hepatitis, see note.
◇ Lobular activity: severe (4/4)
◇ Portoperiportal activity: severe (4/4)
◇ Stage (fibrosis): periportal (2/4)                              
Note) 
1. The immunohistochemical stain results:
CK7 and CK19: mild bile duct damage and mild bile ductular proliferation without bile duct loss 
2. 이상의 소견은 autoimmune hepatitis 에서 관찰 될 수 있는 소견이나 진단적이지는 않습니다. Clinical correlation이 필요합니다.
[Preliminary report]
Chronic hepatitis, see note.
◇ Lobular activity: severe (4/4)
◇ Portoperiportal activity: severe (4/4)
◇ Stage (fibrosis): periportal (2/4)                              
Note) 이상의 소견은 autoimmune hepatitis 에서 관찰 될 수 있는 소견이나 진단적이지는 않습니다. Clinical correlation이 필요합니다.
</t>
    <phoneticPr fontId="3" type="noConversion"/>
  </si>
  <si>
    <t>Non-alcoholic fatty liver disease, showing macro- and microvesicular steatosis (5-10%)_x000D_
_x000D_
Note) _x000D_
1. The immunohistochemical stain result:_x000D_
CK8/18: negative for Mallory bodies_x000D_
_x000D_
2. 간생검에 포함된 portal tract는 4개 입니다.</t>
    <phoneticPr fontId="3" type="noConversion"/>
  </si>
  <si>
    <t>Cirrhosis: mixed macro- and micronodular_x000D_
◇ Weight: 1200.0gm_x000D_
◇ Etiology: Clinical correlation is required._x000D_
◇ Lobular activity: mild (2/4)_x000D_
◇ Septal activity: moderate (3/4)_x000D_
◇ Stage 4c</t>
    <phoneticPr fontId="3" type="noConversion"/>
  </si>
  <si>
    <t>Non-alcoholic steatoheaptitis (NAFLD activity score 5)
◇ Steatosis: 33 to 66% (score 2)
◇ Lobular infilammation: 2 to 4 foci per 200x field (score 2)
◇ Balooning: few baloon cells (score 1)
◇ Fibrosis: portal or periportal (stage 1C)</t>
    <phoneticPr fontId="3" type="noConversion"/>
  </si>
  <si>
    <t>1. Cirrhosis: mixed macro- and micronodular_x000D_
◇ Etiology: see note._x000D_
◇ Lobular activity: severe (4/4) with confluent necrosis_x000D_
◇ Septal activity: moderate (3/4)_x000D_
◇ Stage 4b_x000D_
_x000D_
2. Non-alcoholic steatohepatitis showing macro- and microvesicular steatosis (20%) with few ballooning change_x000D_
_x000D_
_x000D_
Note) _x000D_
1. 본 간생검에서 관찰되는 소견은 cirrhosis입니다. 그 원인으로 metabolic disease (non-alcoholic steatohepatitis)와 autoimmune hepatitis 의 가능성이 있습니다. Autoimmune hepatitis 을 확진하기 위해서는 clinical correlation이 필요하며, 이를 위한 grading 에서 본 소견은 "Histology typical with AIH (score: 2)"에 해당합니다. (Reference: Hepatology 2008; 48(1): 169-176, Simplified diagnostic criteria (2008)). _x000D_
_x000D_
2. The immunohistochemical and special stain results:_x000D_
CK19: ductular proliferation without bile duct loss_x000D_
Ubiquitin: positive in Mallory bodies</t>
    <phoneticPr fontId="3" type="noConversion"/>
  </si>
  <si>
    <t>Steatohepatitis, alcoholic
◇ Steatosis: 33%-66% (score 2)
◇ Lobular infilammation: &lt;2 foci per 200x field (score 1)
◇ Cell death: Focal apoptosis (few acidophil bodies) (score 1)
◇ Ballooning degeneration: Few ballooned cells (score 1)
◇ Stage: Mild zone 3 (pericellular and perivenular fibrosis: focal/not all zone 3s) (score 1) 
[Based on Yip WW, Burt AD. Alcoholic liver disease. Semin diagn pathol. 2006;23:149-160.]</t>
    <phoneticPr fontId="3" type="noConversion"/>
  </si>
  <si>
    <t xml:space="preserve">Non-alcoholic steatoheaptitis (NAFLD activity score 5)
◇ Steatosis: 34 to 66% (score 2)
◇ Lobular infilammation: less than 2 foci per 200x field (score 1)
◇ Balooning: many baloon cells or prominent balooning (score 2)
◇ Fibrosis: bridging fibrosis (stage 3)
◇ Immunohistochemical stain for ubiquitin: presence of Mallory bodies
</t>
    <phoneticPr fontId="3" type="noConversion"/>
  </si>
  <si>
    <t xml:space="preserve">[Final report]
Non-alcoholic steatoheaptitis (NAFLD activity score 4)
◇ Steatosis: 34 to 66% (score 2)
◇ Lobular infilammation: less than 2 foci per 200x field (score 1)
◇ Balooning: few baloon cells (score 1)
◇ Fibrosis: perisinusoidal, mild (stage 1A)
Note) The immunohistochemical stain result:
Ubiquitin: Focal positive
[Preliminary report]
Steatosis 34 to 66% (score 2) predominantly involving zone 3, see note.
Steatosis와 steatohepatitis의 감별을 위한 면역염색 중입니다.
</t>
    <phoneticPr fontId="3" type="noConversion"/>
  </si>
  <si>
    <t>Cholestatic hepatititis showing moderate inflammatory activity, Kupffer cell activation and bile duct damage
Note) 1. Immunohistochemical staining results 
CK7 and CK19: bile duct damage without bile duct loss
2. 본 간손상은   acute/subacute injury로 생각되며, drug/toxin에 의한 간손상의 가능성을 배제할 수 없습니다. Clinical correlation이 필요합니다.</t>
    <phoneticPr fontId="3" type="noConversion"/>
  </si>
  <si>
    <t>1. Cirrhosis: mixed macro- and micronodular_x000D_
◇ Etiology: see note 1._x000D_
◇ Lobular activity: moderate (3/4)_x000D_
◇ Portoperiportal activity: moderate (3/4) with occasional eosinophils_x000D_
◇ Stage 4b_x000D_
◇ Nuclear cytoplasmic inclusion_x000D_
_x000D_
2. Macro- and microvesicular steatosis (10%) and ballooning change of hepatocytes, see note 2._x000D_
_x000D_
Note)_x000D_
1. 본 간생검에서 관찰되는 소견은 cirrhosis이며, 간손상의 원인에 대한 clinical correlation이 필요합니다._x000D_
 _x000D_
2. 본 소견은 이전 뇌하수체 질환 치료와 관련하여 발생되었을 가능성을 배제할 수 없습니다. clinical correlation이 권장됩니다._x000D_
_x000D_
3. Immunohistochemical staining result:_x000D_
CK (8, 18): positive for Mallory bodies</t>
    <phoneticPr fontId="3" type="noConversion"/>
  </si>
  <si>
    <t xml:space="preserve">1. Cirrhosis: mixed macro- and micronodular  (weight: 2000gm)
◇ Etiology: Alcohol
◇ Lobular activity: mild (2/4)
◇ Septal activity: mild (2/4)
◇ Stage 4b
◇ Large liver cell change and small liver cell change
◇ Macro- and microvesicular steatosis (about 20%)
◇ Iron deposition in hepatocyte and Kupffer cells (2+/4, discrete granules easily resolved at x100 magnification, Searle method)
2. Focal nodular hyperplasia-like nodule (segment 5)
◇ Size: 5.0x3.0cm
◇ The immunohistochemical and sepcial stain results (#A5):
Glutamine synthetase, CK19, HSP70 (W27) and Glypican-3: negative
CD34: focal and mild increased sinusoidal capillarization
RTC: increased reticuline fibers
3. Large regenerative nodules (#DA, #DB, #DC, #DE, #DD, #DF, #DG, #DH) 
◇ The immunohistochemical stain results 
- CD34: focal and mild increased sinusoidal capillarization
</t>
    <phoneticPr fontId="3" type="noConversion"/>
  </si>
  <si>
    <t xml:space="preserve">Cholestatic hepatitis showing centrilobular confluent necrosis, ballooning change of hepatocytes, portal lymphocytic infiltration  with occasional eosinophils, see note. _x000D_
◇ The immunohistochemical stain results:_x000D_
CK19: mild bile duct damage and ductular proliferation _x000D_
_x000D_
Note) 이상의 소견은 acute/subacute liver injury로서, 비특이적인 소견으로 간손상의 정확한 원인을 알기 어렵습니다. Drug/toxin에 의한 간 손상의 가능성을 배제할 수 없으며 간 손상의 원인에 대해서는 clincial correlation이 필요합니다._x000D_
_x000D_
</t>
    <phoneticPr fontId="3" type="noConversion"/>
  </si>
  <si>
    <t>1. Chronic hepatitis_x000D_
◇ Etiology: See note-1._x000D_
◇ Lobular activity: mild (2/4)_x000D_
◇ Portoperiportal activity: mild (2/4)_x000D_
◇ Stage (fibrosis): portal (1/4)_x000D_
_x000D_
2. Macro- and microvesicular steatosis (10%)_x000D_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result:_x000D_
CK19: no bile duct loss</t>
    <phoneticPr fontId="3" type="noConversion"/>
  </si>
  <si>
    <t xml:space="preserve">Metastatic adenocarcinoma, moderately differentiated, clinically from the sigmoid colon, post chemotherapy status, see note.
◇ Number: one
◇ Size: 1.4x1.2cm
◇ Tumor necrosis: present (10%)
◇ Serosal invasion: abutting the Glissons capsule
◇ Resection margin: free of carcinoma (safety margin: 1.5cm)
[Non-tumor liver pathology]
An additional report will follow after special staining.
Note) 본 환자의 원발병소인 colon 슬라이드 (SS13-73059) review 하였습니다.
&lt;Additional report&gt;
[Non-tumor liver pathology]
Nonspecific reactive hepatitis, see note.
Note) The immunohistochemical stain results for HBsAg: negative
</t>
    <phoneticPr fontId="3" type="noConversion"/>
  </si>
  <si>
    <t xml:space="preserve">Non-alcoholic steatohepatitis (NAFLD activity score 6), see note._x000D_
◇ Steatosis: 34 to 66% (score 2)_x000D_
◇ Lobular inflammation: 2 to 4 foci per 200x field (score 2)_x000D_
◇ Ballooning: many balloon cells (score 2)_x000D_
◇ Fibrosis: zone 3 perisinusoidal and periportal fibrosis (stage 2)_x000D_
◇ The immunohistochemical stain result:_x000D_
CK8, 18: positive for Mallory bodies_x000D_
_x000D_
Note) 본 간생검에서 관찰되는 소견은 steatohepatitis으로 그 원인에 대한 임상적 고찰이 필요합니다. </t>
    <phoneticPr fontId="3" type="noConversion"/>
  </si>
  <si>
    <t xml:space="preserve">[Final report]_x000D_
_x000D_
Adenocarcinoma, moderately differentiated, either metastatic or primary, see note._x000D_
_x000D_
Note)_x000D_
1. The immunohistochemical stain results:_x000D_
CDX-2: positive in tumor cells_x000D_
PAX8: negative in tumor cells_x000D_
TTF-1: negative in tumor cells _x000D_
_x000D_
2. 상기 면역염색 결과 colorectal adenocarcinoma의 전이가능성을 배제할 수 없습니다. 이에 대한 임상적 고찰이 권장됩니다._x000D_
_x000D_
[Additional report]_x000D_
The immunohistochemical stain results:_x000D_
CK20: diffuse strong positive in tumor cells_x000D_
CK7: positive in tumor cells _x000D_
ER, PR: negative in tumor cells_x000D_
_x000D_
[Additional report-2]_x000D_
본 환자의 colon biopsy (SS19-29877) 리뷰하였습니다. Adenocarcinoma는 대부분 submucosa에 위치하며 CDX2 positive, PAX8 negative, CK20 positive, CK7 positive의 소견을 보였습니다. _x000D_
_x000D_
---------------------------------------------------------------------------------_x000D_
[Preliminary report]_x000D_
_x000D_
Adenocarcinoma, moderately differentiated, either metastatic or primary, see note. _x000D_
_x000D_
Note) 면역염색 후 최종보고 하겠습니다. </t>
    <phoneticPr fontId="3" type="noConversion"/>
  </si>
  <si>
    <t>Non-alcoholic steatohepatitis, probable(NAFLD activity score 4)_x000D_
◇ Steatosis: 34 to 66% (score 2)_x000D_
◇ Lobular inflammation: less than 2 foci per 200x field (score 1)_x000D_
◇ Ballooning: few balloon cells (score 1)_x000D_
◇ Fibrosis: mild, zone 3 perisinusoidal fibrosis (stage 1A)_x000D_
_x000D_
Note) _x000D_
[The Steatosis, Activity, and Fibrosis (SAF) score] _x000D_
◇ The grade of steatosis (S): S2, 34 to 66%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t>
    <phoneticPr fontId="3" type="noConversion"/>
  </si>
  <si>
    <t xml:space="preserve">Non-alcoholic steatoheaptitis (NAFLD activity score 5)
◇ Steatosis: 34 to 66% (score 2)
◇ Lobular infilammation: 2 to 4 foci per 200 x field (score 2)
◇ Balooning: few baloon cells (score 1)
◇ Fibrosis: perisinusoidal, mild (stage 1A)
◇ Immunohistochemical stain for ubiquitin: absence of Mallory body
</t>
    <phoneticPr fontId="3" type="noConversion"/>
  </si>
  <si>
    <t>Cirrhosis: mixed macro- and micronodular_x000D_
◇ Weight: 956.0gm_x000D_
◇ Etiology: See note._x000D_
◇ Lobular activity: mild (2/4)_x000D_
◇ Septal activity: mild (2/4)_x000D_
◇ Stage 4c_x000D_
_x000D_
Note) _x000D_
1. 본 환자의 간조직 소견은 cirrhosis입니다. 만성 간손상의 원인으로 autoimmune hepatitis를 확진하기 위해서는 clinical correlation이 필요하며, 이를 위한 grading 에서 본 소견은 "Histology compatible with AIH (Score: 1)"에 해당합니다. (Reference: Hepatology 2008; 48(1): 169-176, Simplified diagnostic criteria (2008))_x000D_
_x000D_
2. Iron deposition: Grade 3, moderate (iron deposition in 31-60% of hepatocytes and 31-60% of periportal Kupffer cells)</t>
    <phoneticPr fontId="3" type="noConversion"/>
  </si>
  <si>
    <t xml:space="preserve">Non-alcoholic steatoheaptitis, probable (NAFLD activity score 4)
◇ Steatosis: 6 to 33% (score 1)
◇ Lobular infilammation: 2 to 4 foci per 200x field (score 2)
◇ Balooning: few baloon cells (score 1)
◇ Fibrosis: bridging fibrosis (stage 3)
◇ Nuclear glycogenosis
</t>
    <phoneticPr fontId="3" type="noConversion"/>
  </si>
  <si>
    <t xml:space="preserve">Non-alcoholic steatoheaptitis, propable (NAFLD activity score 4)
◇ Steatosis: 34 to 66% (score 2)
◇ Lobular infilammation: less than 2 foci per 200x field (score 1)
◇ Ballooning: few balloon cells (score 1)
◇ Fibrosis: mild, zone 3 perisinusoidal fibrosis (stage 1A) 
</t>
    <phoneticPr fontId="3" type="noConversion"/>
  </si>
  <si>
    <t xml:space="preserve">Non-alcoholic steatohepatitis (NAFLD activity score 7)_x000D_
◇ Steatosis: 34 to 66% (score 2)_x000D_
◇ Lobular inflammation: more than 4 foci per 200x field (score 3)_x000D_
◇ Ballooning: many balloon cells (score 2)_x000D_
◇ Fibrosis: zone 3 perisinusoidal and periportal fibrosis (stage 2)_x000D_
_x000D_
Note) Tamoxifen 복용과 Non-alcoholic steatoheaptitis의 발생 간의 관련성이 보고된 바 있습니다. Clinical correlation 하시기 바랍니다. _x000D_
</t>
    <phoneticPr fontId="3" type="noConversion"/>
  </si>
  <si>
    <t xml:space="preserve">1. Cirrhosis: micronodular
◇ Weight: 1690gm
◇ Etiology: alcohol
◇ Lobular activity: moderate (3/4)  
◇ Septal activity: moderate (3/4)  
◇ Stage 4c
◇ Macro- and microvesicular steatosis (about 60%)
◇ The immunohistochemical stain results:
CD68 (PG-M1): positive in foam cells
Hepatocyte: negative in foam cells
2. Multifocal infarctoin of cirrhotic nodules, probably related to shortage of blood supply 
3. Hepatocellular and ductular cholestasis
Note) Impending sepsis와 관련하여 나타날 수 있는 소견입니다. 임상적 주의를 요합니다. </t>
    <phoneticPr fontId="3" type="noConversion"/>
  </si>
  <si>
    <t>Non-alcoholic steatohepatitis (NAFLD activity score 7)_x000D_
◇ Steatosis: more than 66% (socre 3)_x000D_
◇ Lobular inflammation: 2 to 4 foci per 200x field (score 2)_x000D_
◇ Ballooning: many balloon cells or prominent ballooning (score 2)_x000D_
◇ Fibrosis: moderate, zone 3 perisinusoidal fibrosis (stage 1B)_x000D_
◇ The immunohistochemical staining results:_x000D_
CK (8, 18): positive in Mallory bodies</t>
    <phoneticPr fontId="3" type="noConversion"/>
  </si>
  <si>
    <t xml:space="preserve">Chronic hepatitis
◇ Etiology: see note.
◇ Lobular activity: moderate (3/4) with frequent acidophillic bodies
◇ Portoperiportal activity: moderate (3/4) with occasional eosinophil infiltration 
◇ Stage (fibrosis): periportal (2/4)
Note) 
1. Autoimmune hepatitis를 확진하기 위해서는 clinical correlation이 필요하며, 이를 위한 grading 에서 본 소견은 "Histology typical for AIH (Score: 2)"에 해당합니다. (Reference: Hepatology 2008; 48(1): 169-176, Simplified diagnostic criteria (2008))
2. Chronic hepatitis 외에 drug/toxin 등의 다른 원인에 의한 acute/subacute liver injury가 병발되었을 가능성을 배제할 수 없습니다. 이에 대한 임상적 고찰이 필요합니다. 
3. The immunohistochemical stain results:
CK19: bile duct damage with ductular proliferation 
</t>
    <phoneticPr fontId="3" type="noConversion"/>
  </si>
  <si>
    <t xml:space="preserve">Non-alcoholic steatohepatitis (NAFLD activity score 3)_x000D_
◇ Steatosis: 6 to 33% (score 1)_x000D_
◇ Lobular inflammation: less than 2 foci per 200x field (score 1)_x000D_
◇ Ballooning: few balloon cells (score 1)_x000D_
◇ Fibrosis: moderate, zone 3 perisinusoidal fibrosis (stage 1B)_x000D_
_x000D_
Note) The immunohistochemical staining results:_x000D_
CK (8, 18): focal weak positive in Mallory bodies: </t>
    <phoneticPr fontId="3" type="noConversion"/>
  </si>
  <si>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_x000D_
1. 본 생검에서는 portal inflammatino과 fibrosis가 관찰됩니다. Autoimmune hepatitis가 병발되었을 가능성을 배제할 수 없으며 close follow up이 권장됩니다. _x000D_
2. The immunohistochemical and special staining results:_x000D_
CK (8, 18): positive in Mallory bodies_x000D_
Victoria-blue staining: negative for copper-binding proteins</t>
    <phoneticPr fontId="3" type="noConversion"/>
  </si>
  <si>
    <t>Steatohepatitis, alcoholic or non-alcoholic 
◇ Steatosis: more than 66% 
◇ Lobular inflammation: 2 to 4 foci per 200x field 
◇ Ballooning: few balloon cells, see note.
◇ Fibrosis: bridging fibrosis (stage 3)    
Note) The immunohistochemical stain results:
ubiquitin: positive for Mallory bodies</t>
    <phoneticPr fontId="3" type="noConversion"/>
  </si>
  <si>
    <t xml:space="preserve">Non-alcoholic steatohepatitis, probable (NAFLD activity score 3)_x000D_
◇ Steatosis: 6 to 33% (score 1)_x000D_
◇ Lobular inflammation: less than 2 foci per 200x field (score 1)_x000D_
◇ Ballooning: few balloon cells (score 1)_x000D_
◇ Fibrosis: mild, zone 3 perisinusoidal fibrosis (stage 1A)_x000D_
◇ Ubiquitin: very focal positive in Mallory bodies_x000D_
_x000D_
Note) _x000D_
1. 본 간생검에서 chronic hepatitis의 주요 소견인 portal inflammation은 미약합니다. 따라서 autoimmune hepatitis를 본 생검에서는 확진하기 어려우며 close follow up이 권장됩니다._x000D_
_x000D_
2. _x000D_
[The Steatosis, Activity, and Fibrosis (SAF) score] _x000D_
◇ The grade of steatosis (S): S1, 5%-33%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 </t>
    <phoneticPr fontId="3" type="noConversion"/>
  </si>
  <si>
    <t>Steatohepatitis, alcoholic or non-alcoholic _x000D_
◇ Steatosis: 34 to 66% _x000D_
◇ Lobular inflammation: less than 2 foci per 200x field _x000D_
◇ Ballooning: prominent balloon cells _x000D_
◇ Fibrosis: moderate, zone 3 perisinusoidal fibrosis</t>
    <phoneticPr fontId="3" type="noConversion"/>
  </si>
  <si>
    <t xml:space="preserve">[Final report]
1. Metastatic adenocarcinoma, from the rectum, see note.
◇ Size: 0.3x0.2cm
◇ Bile duct invasion: present 
◇ Foamy histiocytes infiltration, post chemotherapy status
◇ The immunohistochemical stain results (#A2):
CDX-2 and CK20: Positive in tumor cells
P53: Positive in tumor cells
Ki67 L.I: Increased in tumor cells
2. Sinusoidal obstruction syndrome with related preoperative chemotherapy
3. Macro- and microvesicular steatosis (about 70%), predominantly involving zone 3
◇ The immunohistochemical stain results (#R18):
Ubiquitin: negative
Note)
1. 본 환자의 rectum 슬라이드 (SS16-74374) 를 review 하였습니다. 
2. 검체 전체를 검색하여 슬라이드를 제작한 결과입니다.
[Preliminary report]
1. Focal microscopic foci of atypical cells with foamy histiocytes infiltration, see note.
2. Sinusoidal obstruction syndrome with related preoperative chemotherapy
Note) Metastatic adenocarcinoma 를 감별하기 위해서 regross 및 면역염색 후 최종보고 하겠습니다. </t>
    <phoneticPr fontId="3" type="noConversion"/>
  </si>
  <si>
    <t>Left lateral segment: 
Metastatic adenocarcinoma, moderately differentiated, clinically from the colon, see note
◇ Number: one
◇ Size:  1.5x1.1cm
◇ Tumor necrosis: present (30%)
◇ Serosal invasion: free of carcinoma  
◇ Resection margin: free of carcinoma (safety margin: 0.2cm)
Segment 5: Metastatic adenocarcinoma, moderately differentiated, clinically from the colon, see note
◇ Number: one
◇ Size: 2.5x2.0cm
◇ Tumor necrosis: present (30%)
◇ Serosal invasion: abutting the Glissons capsule 
◇ Resection margin: free of carcinoma (safety margin: 1.5cm)
Segment 7: Metastatic adenocarcinoma, moderately differentiated, clinically from the colon, see note
◇ Number: one
◇ Size:  2.3x1.5cm
◇ Tumor necrosis: present (50%)
◇ Serosal invasion: abutting the Glissons capsule 
◇ Resection margin: free of carcinoma (safety margin: 1.0cm)
[Non-tumor liver pathology]
Steatoheaptitis, alcoholic or non-alcoholic 
◇ Steatosis: 34 to 66% 
◇ Lobular infilammation: less than 2 foci per 200x field 
◇ Ballooning: none 
◇ Fibrosis: mild, zone 3 perisinusoidal fibrosis 
◇ The immunohistochemical stain results:
- Ubiquitin: a few Mallory bodies</t>
    <phoneticPr fontId="3" type="noConversion"/>
  </si>
  <si>
    <t>Cirrhosis: mixed macro- and micronodular_x000D_
◇ Etiology, see note._x000D_
◇ Lobular activity: mild (2/4)_x000D_
◇ Septal activity: moderate (3/4)_x000D_
◇ Stage 4 with pericellular fibrosis_x000D_
◇ Macro- and microvesicular steatosis (30%)_x000D_
_x000D_
_x000D_
Note)_x000D_
1. 본 간생검에서 관찰되는 cirrhosis의 원인으로 metabolic disease 및 약물에 의한 steatohepatitis의 가능성이 높습니다. 또한 autoimmune hepatitis가 병발되었을 가능성을 배제할 수 없습니다. 이에 대한 clinical correlation이 필요하며, 이를 위한 grading 에서 본 소견은 "Histology compatible for AIH (Score: 1)"에 해당합니다. (Reference: Hepatology 2008; 48(1): 169-176, Simplified diagnostic criteria (2008))_x000D_
_x000D_
2. 임상적으로 악성 종양이 의심되시면 재생검하시기 바랍니다._x000D_
_x000D_
3. The immunohistochemical and special staining results:_x000D_
Glutamine synthetase: negative (positive in zone 3 area)_x000D_
HSP70 (W27): negative_x000D_
Glypican-3: negative_x000D_
CD34: not increased sinusoidal capillarization_x000D_
RTC: No loss of reticulin fibers</t>
    <phoneticPr fontId="3" type="noConversion"/>
  </si>
  <si>
    <t>NASH</t>
    <phoneticPr fontId="3" type="noConversion"/>
  </si>
  <si>
    <t>Fibrosis stage</t>
    <phoneticPr fontId="3" type="noConversion"/>
  </si>
  <si>
    <t>Steatosis score</t>
    <phoneticPr fontId="3" type="noConversion"/>
  </si>
  <si>
    <t>추가된 열 2개</t>
    <phoneticPr fontId="3" type="noConversion"/>
  </si>
  <si>
    <t>Ballooning/Inflammation Score</t>
    <phoneticPr fontId="3" type="noConversion"/>
  </si>
  <si>
    <t>Solitary bile duct cyst with focal calcification</t>
    <phoneticPr fontId="3" type="noConversion"/>
  </si>
  <si>
    <t>Chronic cholecystitis</t>
    <phoneticPr fontId="3" type="noConversion"/>
  </si>
  <si>
    <t>None</t>
    <phoneticPr fontId="3" type="noConversion"/>
  </si>
  <si>
    <t>1/1</t>
    <phoneticPr fontId="3" type="noConversion"/>
  </si>
  <si>
    <t>NAFL</t>
    <phoneticPr fontId="3" type="noConversion"/>
  </si>
  <si>
    <t>[Final report]
Cirrhosis: mixed macro- and micronodular
◇ Etiology: see note
◇ Lobular activity: mild (2/4)
◇ Septal activity: mild (2/4)
◇ Stage 4a showing perivenular fibrosis of chicken-wire pattern
◇ No fatty change
Note) 
1. 본 간생검에서 chicken-wire pattern의 perivenular fibrosis 가 관찰되는 것이 특징적입니다. 이러한 fibrosis pattern은 alcohol, non-alcoholic metabolic disease, hypopituitarism 등에서 관찰될 수 있는 소견입니다. 그러나 본 생검에서는 이러한 간질환에서 자주 동반되는 fatty change가 관찰되지 않습니다. 간손상의 원인에 대한 clinical correlation이 권장됩니다.
2. The immunohistochemical and special stain results:
Victoria blue: negative for copper binding protein
Rhodanine: negative for copper deposition
Rubeanic acid: negative for copper deposition</t>
    <phoneticPr fontId="3" type="noConversion"/>
  </si>
  <si>
    <t>1/2</t>
    <phoneticPr fontId="3" type="noConversion"/>
  </si>
  <si>
    <t>Cirrhosis</t>
    <phoneticPr fontId="3" type="noConversion"/>
  </si>
  <si>
    <t>1a</t>
    <phoneticPr fontId="3" type="noConversion"/>
  </si>
  <si>
    <t>Probable NASH</t>
    <phoneticPr fontId="3" type="noConversion"/>
  </si>
  <si>
    <t xml:space="preserve">Loose connective stroma with microcystic change and bland-looking bile ducts, suggestive of hepatic mesenchymal hamartoma
</t>
    <phoneticPr fontId="3" type="noConversion"/>
  </si>
  <si>
    <t>2/2</t>
    <phoneticPr fontId="3" type="noConversion"/>
  </si>
  <si>
    <t>1b</t>
    <phoneticPr fontId="3" type="noConversion"/>
  </si>
  <si>
    <t xml:space="preserve">Mild sinusoidal collagenosis with no fatty change </t>
    <phoneticPr fontId="3" type="noConversion"/>
  </si>
  <si>
    <t>Non-alcoholic steatohepatitis, probable, related to obesity ( NAFLD activity score; 4) showing macro and microvesicular steatosis 2+/3 and perisinusodial and  periportal fibrosis (stage 2)</t>
    <phoneticPr fontId="3" type="noConversion"/>
  </si>
  <si>
    <t>Missing</t>
    <phoneticPr fontId="3" type="noConversion"/>
  </si>
  <si>
    <t>0/1</t>
    <phoneticPr fontId="3" type="noConversion"/>
  </si>
  <si>
    <t>2/1</t>
    <phoneticPr fontId="3" type="noConversion"/>
  </si>
  <si>
    <t>1b</t>
    <phoneticPr fontId="3" type="noConversion"/>
  </si>
  <si>
    <t>NAFL (+)</t>
    <phoneticPr fontId="3" type="noConversion"/>
  </si>
  <si>
    <t>NAFLD Type</t>
    <phoneticPr fontId="3" type="noConversion"/>
  </si>
  <si>
    <t>Others</t>
    <phoneticPr fontId="3" type="noConversion"/>
  </si>
  <si>
    <t>Others (Cancer)</t>
    <phoneticPr fontId="3" type="noConversion"/>
  </si>
  <si>
    <t>Poorly differentiated carcinoma, see note.
◇ Necrosis: present (90%)
Note) 
1. The immunohistochemical staining results
CK20: Focal positive in tumor cells
CK7: Negative in tumor cells
PAX8: Negative in tumor cells, against finding for ovary and renal origin
GATA-3: Negative in tumor cells, against finding for breast and urothelial origin
2. Mismatch repair protein status
- MLH1: no loss
- MSH2: no loss
3. The immunohistochemical stain results of PD-L1 22C3:
- Positive control slide results: Pass
- Adequate tumor cells present (&gt;100cells): yes
- Tumor Proportion Score : 0%, by (PD-L1 positive tumor cells / viable tumor cells)
- Combined Positive Score : 1, by [PD-L1 positive cells (tumors, lymphocytes, macrophages) / viable tumor cells]x100
4. Additional report will follow after immunohistochemical staining.
&lt;Additional report&gt;
1. The immunohistochemical staining result:
CDX-2: Focal positive in tumor cells
2. CDX-2는 low intestine 기원의 상피 조직에서 주로 발현되는 marker입니다. 해당 부위에 대한 임상적인 검사를 권합니다.</t>
    <phoneticPr fontId="3" type="noConversion"/>
  </si>
  <si>
    <t>Probable NASH</t>
    <phoneticPr fontId="3" type="noConversion"/>
  </si>
  <si>
    <t>1b</t>
    <phoneticPr fontId="3" type="noConversion"/>
  </si>
  <si>
    <t>1/2</t>
    <phoneticPr fontId="3" type="noConversion"/>
  </si>
  <si>
    <t>1/1</t>
    <phoneticPr fontId="3" type="noConversion"/>
  </si>
  <si>
    <t>Others</t>
    <phoneticPr fontId="3" type="noConversion"/>
  </si>
  <si>
    <t>Macro- and microvesicular steatosis (5%) and rare lobular inflammation, nonspecific, see note.
Note)
1. 임상적으로 종양성 질환이 의심되는 경우 재생검이 권장됩니다.
2. Immunohistochemical staining results:
CRP: focal weak positive
Beta-Catenin: no nuclear expression (normal expression pattern)
Glutamine synthetase: zone 3 expression pattern (normal expression pattern)
Glypican-3: negative
HSP70 (W27): negative
CD34: not increased sinusoidal capillarization</t>
    <phoneticPr fontId="3" type="noConversion"/>
  </si>
  <si>
    <t>2/2</t>
    <phoneticPr fontId="3" type="noConversion"/>
  </si>
  <si>
    <t>NASH</t>
    <phoneticPr fontId="3" type="noConversion"/>
  </si>
  <si>
    <t>Cirrhosis</t>
    <phoneticPr fontId="3" type="noConversion"/>
  </si>
  <si>
    <t>Macro- and microvesicular steatosis (1+/4)</t>
    <phoneticPr fontId="3" type="noConversion"/>
  </si>
  <si>
    <t>1a</t>
    <phoneticPr fontId="3" type="noConversion"/>
  </si>
  <si>
    <t>1c</t>
    <phoneticPr fontId="3" type="noConversion"/>
  </si>
  <si>
    <t xml:space="preserve">Chronic hepatitis
◇ Etiology, see note
◇ Lobular activity:moderate (3/4) 
◇ Portoperiportal activity: severe (4/4)
◇ Stage (fibrosis): septal (3/4)
◇  Macro- and microvesicular steatosis (about 20%)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 CK19: mild ductular proliferation without bile duct loss </t>
    <phoneticPr fontId="3" type="noConversion"/>
  </si>
  <si>
    <t>2/1</t>
    <phoneticPr fontId="3" type="noConversion"/>
  </si>
  <si>
    <t>0/2</t>
    <phoneticPr fontId="3" type="noConversion"/>
  </si>
  <si>
    <t>Probable NASH (+)</t>
    <phoneticPr fontId="3" type="noConversion"/>
  </si>
  <si>
    <t>None</t>
    <phoneticPr fontId="3" type="noConversion"/>
  </si>
  <si>
    <t>NAFL (+)</t>
    <phoneticPr fontId="3" type="noConversion"/>
  </si>
  <si>
    <t>Missing/1</t>
    <phoneticPr fontId="3" type="noConversion"/>
  </si>
  <si>
    <t>[Final report]
Hepatocellular adenoma with marked fibrosis, peliosis, focal ductular reaction and bone marrow metaplasia, see comment
◇ Size: 3.7x2.5x2.0 cm
◇ Resection margin, hepatic parenchyme: Free from tumor (safety margin: 1.0 cm)
◇ The immunohistochemical stain results (#A4):
CD34: increased angiogenesis (100%), predominantly capillary pattern 
Glutamine synthetase: diffuse weak expression 
L-FABP: loss of expression  
Hepatocyte: positive in tumor cells
HSP70 (W27): positive in ductular cells
Glypican-3: negative in tumor cells
CRP and Amyloid A: positive in tumor cells
Beta-Catenin: negative (membranous expression)
CK19: negative
HMB45: negative, less possibility of angiomyolipoma
Mucicarmine and AB-PAS: negative for mucin
Congo red stain shows no apple-green birefringence in polarized microscopy against for amyloid
[Non-tumor liver pathology]
Non-alcoholic steatohepatitis, probable (NAFLD activity score 5)
◇ Steatosis: 6 to 33% (score 1)
◇ Lobular inflammation: 2 to 4 foci per 200x field (score 2)
◇ Ballooning: prominent ballooning (score 2)
◇ Fibrosis: bridging fibrosis (stage 3) 
&lt;Comment&gt;
1, 본 종양에서 fatty change의 소견은 관찰되지 않으나,  면역염색 상 L-FABP의 발현이 소실되어 있습니다. 본 환자에서 병변이  multiple 인 점과 젊은 나이에  DM이 발생된 점을 종합하면, HNF1A-inactivated hepatocellular adenoma (HCA)의 가능성이 있습니다. HNF1A-inactivated HCA의 약 10%에서는 germ line mutation으로 발생되며, MODY3 와 관련이 있습니다. 본 환자에서 germ line mutation에 관한 유전자 검사 및 family history 검사가 권장됩니다.
2. 또한 본 종양에서는 CRP 와 Amyloid A 가 면역염색 상 양성반응을 보여서 inflammatory HCA의 가능성도 배제할 수 없습니다.
3. 본 종양은 통상의 HCA 와 달리 marked fibrosis, peliosis, focal ductular reaction, bone marrow metaplasia 가 관찰되며, 이전의 ischemic change 와 관련된 소견일 가능성이 있습니다.</t>
    <phoneticPr fontId="3" type="noConversion"/>
  </si>
  <si>
    <t>NASH (+)</t>
    <phoneticPr fontId="3" type="noConversion"/>
  </si>
  <si>
    <t>[Final report]
Cirrhosis: mixed macro- and micronodular
◇ Etiology: see note.
◇ Lobular activity: mild (2/4)
◇ Septal activity:moderate (3/4)
◇ Stage 4a
◇ Macro- and microvesicular steatosis (15%) with balloon cells
Note) 
1. 본 간생검에서 관찰되는 소견은 cirrhosis입니다. 그 원인으로 metabolic disease (non-alcoholic steatohepatitis) 의 가능성이 있습니다. Clinical correlation을 권합니다.
2. The special staining results:
Rhodanine and Rubeanic acid: negative for copper deposition</t>
    <phoneticPr fontId="3" type="noConversion"/>
  </si>
  <si>
    <t>0/1</t>
    <phoneticPr fontId="3" type="noConversion"/>
  </si>
  <si>
    <t>NAFL</t>
    <phoneticPr fontId="3" type="noConversion"/>
  </si>
  <si>
    <t>Others (Cancer)</t>
    <phoneticPr fontId="3" type="noConversion"/>
  </si>
  <si>
    <t>Non-alcoholic steatohepatitis (NAFLD activity score 5, definite)
◇ Steatosis: 34 to 66% (score 2)
◇ Lobular inflammation: 2 to 4 foci per 200x field (score 2)
◇ Ballooning: few balloon cells (score 1)
◇ Fibrosis: moderate, zone 3 perisinusoidal fibrosis (stage 1B)
Note) 
1. SAF score: Non-alcoholic steatohepatitis (NASH), significant disease (A&gt;2 and/or F&gt;2)
◇ The grade of steatosis (S): S2 (34%-66%  of large and medium-sized intracytoplasmic lipid droplets)
◇ The grade of activity (A): A3
- Ballooning grade: grade 1 (presence of clusters of hepatocytes with a rounded shape and pale cytoplasm, usually reticulated where, although the shape is different, the size is similar to that of normal hepatocytes)
- lobular inflammation grade: grade 2 (&gt;2 foci per lobule)
◇ The stage of fibrosis (F): moderate, zone 3 perisinusoidal fibrosis (stage 1B)
 Ref: Steatosis, Activity, and Fibrosis (SAF) score system [HEPATOLOGY 2014;60:565-575]
2. The special staining results:
Prussian blue: negative for iron deposition</t>
    <phoneticPr fontId="3" type="noConversion"/>
  </si>
  <si>
    <t>Missing/2</t>
    <phoneticPr fontId="3" type="noConversion"/>
  </si>
  <si>
    <t>Primary biliary cholangitis, stage 1
◇ The immunohistochemical stain results:
CK19: bile duct damage
[Additional report] 
◇ Scoring of primary biliary cholangitis:
- scoring of fibrosis: score 0 (portal fibrosis with periportal fibrosis)
- scoring of bile duct loss: score 0 (No bile duct loss)
- scoring of deposition of orcein-positive granules: score 0 (no deposition of granules)
◇ Staging of primary biliary cholangitis:
Stage 1 (no progression): Sum of score 0
[Reference: Yasuni Nakanuma et al. Human Pathology (2013) 44, 1107-1117]</t>
    <phoneticPr fontId="3" type="noConversion"/>
  </si>
  <si>
    <t>Non-alcoholic steatohepatitis (NAFLD activity score 5)
◇ Steatosis: more than 66% (score 3)
◇ Lobular inflammation: less than 2 foci per 200x field (score 1)
◇ Ballooning: few balloon cells (score 1)
◇ Fibrosis: mild, zone 3 perisinusoidal fibrosis (stage 1A)
&lt;Additional report&gt;
The immunohistochemical staining result for CK (8,18): Focal positive for Mallory-Denk bodies</t>
    <phoneticPr fontId="3" type="noConversion"/>
  </si>
  <si>
    <t>◇ SPECIMEN ADEQUACY
Satisfactory for evaluation
◇ INTERPRETATION/RESULT
Polymorphous lymphoid cells, predominantly neutrophils, admixed with scattered lymphocytes and histiocytes, clinically consistent with abscess</t>
    <phoneticPr fontId="3" type="noConversion"/>
  </si>
  <si>
    <t>1. Cirrhosis: mixed macro- and micronodular
◇ Etiology: see note.
◇ Lobular activity: mild (2/4)
◇ Septal activity: mild (2/4)
◇ Small and large liver cell change
◇ Stage 4b
2. Non-alcoholic fatty liver disease showing macro- and microvesicular statosis (20%) and  sinusoidal fibrosis
Note)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</si>
  <si>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2/3</t>
    <phoneticPr fontId="3" type="noConversion"/>
  </si>
  <si>
    <t>Non-alcoholic fatty liver disease (NAFLD activity score 2)
◇ Steatosis: 6 to 33% (score 1)
◇ Lobular inflammation: less than 2 foci per 200x field (score 1)
◇ Ballooning: none (score 0) 
◇ Fibrosis: mild, zone 3 perisinusoidal fibrosis (stage 1A)</t>
    <phoneticPr fontId="3" type="noConversion"/>
  </si>
  <si>
    <t>1a</t>
    <phoneticPr fontId="3" type="noConversion"/>
  </si>
  <si>
    <t>1/1</t>
    <phoneticPr fontId="3" type="noConversion"/>
  </si>
  <si>
    <t>Probable NASH</t>
    <phoneticPr fontId="3" type="noConversion"/>
  </si>
  <si>
    <t>2/2</t>
    <phoneticPr fontId="3" type="noConversion"/>
  </si>
  <si>
    <t>NASH</t>
    <phoneticPr fontId="3" type="noConversion"/>
  </si>
  <si>
    <t>NASH (+)</t>
    <phoneticPr fontId="3" type="noConversion"/>
  </si>
  <si>
    <t>Chronic hepatitis
◇ Etiology: see note.
◇ Lobular activity: moderate (3/4)
◇ Portoperiportal activity: mild (2/4) with lymphoplasma cell infiltration
◇ Stage (fibrosis): portal (1/4)
Note) 
1. Chronic liver injury의 원인으로 autoimmune hepatitis의 가능성이 있습니다.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staining results
CK7: no features of chronic cholestasis or bile duct loss</t>
    <phoneticPr fontId="3" type="noConversion"/>
  </si>
  <si>
    <t>Others</t>
    <phoneticPr fontId="3" type="noConversion"/>
  </si>
  <si>
    <t>1c</t>
    <phoneticPr fontId="3" type="noConversion"/>
  </si>
  <si>
    <t>1b</t>
    <phoneticPr fontId="3" type="noConversion"/>
  </si>
  <si>
    <t>Non-alcoholic steatohepatitis (NAFLD activity score 6) 
◇ Steatosis: 34 to 66% (score 2)
◇ Lobular inflammation: 2 to 4 foci per 200x field (score 2)
◇ Ballooning: many balloon cells or prominent ballooning (score 2)
◇ Fibrosis: moderate, zone 3 perisinusoidal fibrosis (stage 1B)
◇ Portal lymphocytic infiltration 
◇ The immunohistochemical and special staining results: 
- CK8/18: positive for Mallory bodies</t>
    <phoneticPr fontId="3" type="noConversion"/>
  </si>
  <si>
    <t xml:space="preserve">[Final report]
Labeled 'segment 7-I' (#A): Cavernous hemangioma
◇ Number: one
◇ Size: 0.2x0.1cm
◇ Tumor necrosis: none
◇ Serosal invasion: free of carcinoma  
◇ Resection margin: free of carcinoma (safety margin: 0.2cm)
Labeled 'segment 7-II': 
1. Post chemotherapy status
2. Presence of a fibrotic nodule (0.3cm) with foamy histiocytes infiltration without viable tumor (#R9), see note.
[Non-tumor liver pathology]
Steatohepatitis, alcoholic or non-alcoholic  
◇ Steatosis: more than 66%
◇ Lobular infilammation: 2 to 4 foci per 200x field 
◇ Ballooning: few ballooning cells
◇ Fibrosis: zone 3 perisinusoidal and periportal fibrosis 
Note)
1. 보내온 검체를 모두 슬라이드로 제작하여 현미경적 검색을 하였으나 viable tumor 는 관찰되지 않습니다.
2.본 환자의 원발병소인 colon 슬라이드 (SR17-01751) review 하였습니다.
</t>
    <phoneticPr fontId="3" type="noConversion"/>
  </si>
  <si>
    <t>Non-alcoholic fatty liver disease, see note
◇ Steatosis: 6 to 33% (score 1) 
◇ Lobular inflammation: less than 2 foci per 200x field (score 1) 
◇ Ballooning: none (score 0) 
◇ Mild portal inflammation
◇ Fibrosis: mild, zone 3 perisinusoidal fibrosis and portal fibrosis (stage 1) 
Note) 
1. Mild portal inflammation, portal fibrosis 및 부분적인 interface destruction이 관찰되어 non-alcoholic fatty liver disease 외에 chronic hepatitis가 동반되었을 가능성을 배제할 수 없습니다. Autoimmune hepatitis 등에 대한 추가 검사가 권장됩니다.
2. The immunohistochemical and special staining result: 
CK8/18: negative for Mallory body</t>
    <phoneticPr fontId="3" type="noConversion"/>
  </si>
  <si>
    <t>Non-alcoholic steatohepatitis (NAFLD activity score 5)
◇ Steatosis: 34 to 66% (score 2)
◇ Lobular inflammation: less than 2 foci per 200x field (score 1)
◇ Ballooning: prominent ballooning (score 2)
◇ Fibrosis: zone 3 perisinusoidal and periportal fibrosis (stage 2)
The Steatosis, Activity, and Fibrosis (SAF) score: 
Non-alcoholic steatohepatitis (NASH)
◇ The grade of steatosis (S): S2 (34%-66% of large and medium-sized intracytoplasmic lipid droplets)
◇ The grade of activity (A), sum of ballooning and lobular inflammation: A3
- Ballooning grade: grade 2 (at least one enlarged ballooned hepatocyte; at least 2-fold size compared with that of normal cells within a cluster of hepatocytes with grade 1 ballooning)
- lobular inflammation grade: grade 1 (&lt;2 foci per lobule)
◇ The stage of fibrosis (F): zone 3 perisinusoidal and periportal fibrosis (stage 2)
according to the Steatosis, Activity, and Fibrosis (SAF) score system [HEPATOLOGY 2014;60:565-575]</t>
    <phoneticPr fontId="3" type="noConversion"/>
  </si>
  <si>
    <t>1/2</t>
    <phoneticPr fontId="3" type="noConversion"/>
  </si>
  <si>
    <t>Cirrhosis</t>
    <phoneticPr fontId="3" type="noConversion"/>
  </si>
  <si>
    <t>0/1</t>
    <phoneticPr fontId="3" type="noConversion"/>
  </si>
  <si>
    <t>Probable NASH (+)</t>
    <phoneticPr fontId="3" type="noConversion"/>
  </si>
  <si>
    <t>Others (Cancer)</t>
    <phoneticPr fontId="3" type="noConversion"/>
  </si>
  <si>
    <t>Non-alcoholic steatohepatitis (NAFLD activity score 5) 
◇ Steatosis : 6 to 33% (score 1)
◇ Lobular inflammation: 2 to 4 foci per 200x field (score 2)
◇ Ballooning: prominent ballooning (score 2)
◇ Fibrosis: moderate, zone 3 perisinusoidal fibrosis (stage 1B)
Note) 
1. 본 생검에서 관찰되는 소견은 zone 3 injury pattern이며, autoimmune hepatitis에서 관찰될 수 있는 portal inflammation 등 chronic hepatitis의 소견은 거의 관찰되지 않습니다. Autoimmune hepatitis가 병발되었을 가능성을 완전히 배제할 수 없으며 이에 대한 close follow-up이 권장됩니다. 
2. The immunohistochemical stain results:
Ubiquitin: positive for Mallory bodies</t>
    <phoneticPr fontId="3" type="noConversion"/>
  </si>
  <si>
    <t>2/1</t>
    <phoneticPr fontId="3" type="noConversion"/>
  </si>
  <si>
    <t>None</t>
    <phoneticPr fontId="3" type="noConversion"/>
  </si>
  <si>
    <t>No pathological abnormality</t>
    <phoneticPr fontId="3" type="noConversion"/>
  </si>
  <si>
    <t>Cirrhosis, mixed macro- and micronodullar
◇ Etiology: see note-1.
◇ Lobular activity: moderate (3/4)
◇ Portoperiportal activity: severe (4/4)
◇ Stage 4b
◇ Hepatic iron deposition, grade 3 (in 31-60% of hepatocytes and in 5-30% of lobular Kupffer cells) (by Lesage scoring system), see note-2.
Note) 
1.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
2. Hepatocyte 및 bile duct에 moderate iron deposit이 관찰됩니다. 그 원인에 대한 유전학적 검사가 권장됩니다.
3. The immunohistochemical and special staining results:
- CK19: Ductular proliferation without bile duct loss
- MRP2: Canalicular expression 
- Prussian blue: moderate iron deposition, grade 3 (in 31-60% of hepatocytes and in 5-30% of lobular Kupffer cells) (by Lesage scoring system)</t>
    <phoneticPr fontId="3" type="noConversion"/>
  </si>
  <si>
    <t>1. Chronic obstructive cholangitis with periportal fibrosis
2. Macro- and microvesicular steatosis (1+/4)</t>
    <phoneticPr fontId="3" type="noConversion"/>
  </si>
  <si>
    <t>2/3</t>
    <phoneticPr fontId="3" type="noConversion"/>
  </si>
  <si>
    <t>Missing Biopsy</t>
    <phoneticPr fontId="3" type="noConversion"/>
  </si>
  <si>
    <t>1. Chronic hepatitis
◇ Etiology: see note
◇ Lobular activity: moderate (3/4)
◇ Portoperiportal activity: mild (2/4) 
◇ Stage (fibrosis): septal (3/4)
◇ Macro- and microvesicular steatosis (10%)
2. Nonalcoholic steatohepatitis showing macro- and microvesicular steatosis (20%) and ballooning change of hepatocytes
Note)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</si>
  <si>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Missing</t>
    <phoneticPr fontId="3" type="noConversion"/>
  </si>
  <si>
    <t>1. Chronic hepatitis
◇ Etiology: see note. 
◇ Lobular activity: mild (2/4)
◇ Portoperiportal activity: mild (2/4)
◇ Stage (fibrosis): septal (3/4)
2. Non-alcoholic steatohepatitis showing macro- and microvesicular steatosis (10%) and a few ballooning cells
Note)
1. 본 간생검에서는 portal inflammation을 동반한 chronic hepatitis의 소견과 zone 3의 liver injury의 소견을 보이는 NASH의 소견이 모두 관찰됩니다. 
2. Chronic hepattiis의 원인에 대한 임상적 고찰이 권장됩니다. 
3. The immunohistochemical stain results:
CK7: mild ductular proliferation without features of chronic cholestasis
CK19: no bile duct loss
Ubiquitin: focal weak positive for Mallory bodies</t>
    <phoneticPr fontId="3" type="noConversion"/>
  </si>
  <si>
    <t>1/Missing</t>
    <phoneticPr fontId="3" type="noConversion"/>
  </si>
  <si>
    <t>[Final report]
Macrovesicular steatosis 1+/3 and focal perivenular fibrosis,  related to diabetes, see note
Note)1.  생검된 간조직에서 종양성 병변은 관찰되지 않습니다. 임상적으로 종양성 병변이 의심되시면 재생검하시기 바랍니다.
2. The immunohistochemical stain results:
CD34: not increased sinusoidal capillarization
CK19: positive in bile duct
[Preliminary report]
1. Free form tumor
2. No active inflammation 
Note) Under study: immunostaining</t>
    <phoneticPr fontId="3" type="noConversion"/>
  </si>
  <si>
    <t>NAFL</t>
    <phoneticPr fontId="3" type="noConversion"/>
  </si>
  <si>
    <t xml:space="preserve">Marked sclerotic lesion with compressed bland looking vascular structures, favoring sclerosing hemangioma, see note.
Note) The immunohistochemical stain results:
CD34: positive for vascular structure
ALK(D5F3): negative
Stat6: negative
</t>
    <phoneticPr fontId="3" type="noConversion"/>
  </si>
  <si>
    <t>2/Missing</t>
    <phoneticPr fontId="3" type="noConversion"/>
  </si>
  <si>
    <t>1. Chronic hepatitis
◇ Etiology: see note-1.
◇ Lobular activity: mild (2/4)
◇ Portoperiportal activity: mild (2/4)
◇ Stage (fibrosis): portal (1/4)
2. Steatohepatitis
◇ Etiology: see note-2.
◇ Steatosis: 34 to 66% 
◇ Prominent ballooning 
◇ moderate, zone 3 perisinusoidal fibrosis 
Note) 
1. Autoimmune hepatitis를 확진하기 위해서는 clinical correlation이 필요하며, 이를 위한 grading 에서 본 소견은 "Histology compatible for AIH (Score: 1)"에 해당합니다. (Reference: Hepatology 2008; 48(1): 169-176, Simplified diagnostic criteria (2008))
2. 본 생검에서는 chronic hepatitis 외에 steatohepatitis의 소견이 관찰되며, 이 원인에 대한 임상적 고찰이 권장됩니다.</t>
    <phoneticPr fontId="3" type="noConversion"/>
  </si>
  <si>
    <t>1. Cirrhosis: micronodular
◇ Weight: 1064.0gm 
◇ Etiology: alcoholic
◇ Lobular activity: mild (2/4) 
◇ Septal activity: moderate (3/4) 
◇ Stage 4c
◇ Ductular cholestasis, see note-1.
2. Hepatic iron deposition, grade 3, moderate (iron deposition in 31-60% of hepatocytes), see note-2.
Note) 1. 약 50%에서 sepsis와 관련하여 관찰될 수 있습니다. 임상적 주의를 요합니다.
2. Iron 축적의 원인에 대한 추가 검사가 권장됩니다.</t>
    <phoneticPr fontId="3" type="noConversion"/>
  </si>
  <si>
    <t xml:space="preserve">Chronic hepatitis
◇ Etiology: see note.
◇ Lobular activity: mild (2/4)
◇ Portoperiportal activity: moderate (3/4)
◇ Stage (fibrosis): periportal (2/4)
Note)
1. 본 예에서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
2. The immunohistochemical stain results:
CK19: bile duct damage without bile duct loss
</t>
    <phoneticPr fontId="3" type="noConversion"/>
  </si>
  <si>
    <t>Intraductal papillary neoplasm with high grade intraepithelial neoplasia (ICD-O code 8503/2)
◇ Size: 2.5x1.7x1.5cm (#A1)
◇ Histopathological type: Intestinal type, see note.
◇ Necrosis: present, infarct-type (60%) and hemorrhage
◇ Surgical resection margin: 
- Parenchymal: free of tumor (margin of clearance= 3.5cm)
- Bile duct: free of tumor (margin of clearance= 3.5cm)
[Non-tumor liver pathology]
Non-alcoholic fatty liver disease showing macro- and microvesicular steatosis (30%)
Note) The immunohistochemical staining results:
EMA: focal positive
MUC-2: negative
MUC-5AC: negative
MUC-6: negative
CDX-2: positive</t>
    <phoneticPr fontId="3" type="noConversion"/>
  </si>
  <si>
    <t xml:space="preserve">Gallbladder: Intracystic papillary neoplasm with associated invasive carcinoma
◇ Size: 10.3x9.2cm
◇ Tumor extent: Tumor invades the perimuscular connective tissue on the hepatic side, with no extension into the liver (pT2b)
◇ Lymphovascular invasion: Present
◇ Perineural invasion: Not identified
◇ Resection margins
- Cystic duct resection margin: Free of carcinoma (safety margin: 3.6cm) 
- Circumferential: Free of carcinoma (safety margin: 0.6cm)
- Hepatic: Free of carcinoma 
Lymph nodes, separately sent: LN 8 (1/2): Metastatic carcinoma in 1 out of 2 lymph nodes with perinodal soft tissue extension
Soft tissue, labeled as LN 12: Free of carcinoma
[Non-tumor liver pathology]
Non-alcoholic steatohepatitis, probable (NAFLD activity score 3)
◇ Steatosis: 6 to 33% (score 1)     
◇ Lobular inflammation: less than 2 foci per 200x field (score 1) 
◇ Ballooning: few balloon cells (score 1)
◇ Fibrosis: mild, zone 3 perisinusoidal fibrosis (stage 1A) </t>
    <phoneticPr fontId="3" type="noConversion"/>
  </si>
  <si>
    <t>1. Chronic hepatitis
◇ Etiology: see note.
◇ Lobular activity: moderate (3/4) 
◇ Portoperiportal activity: severe (4/4)
◇ Stage (fibrosis): septal (3/4)
2. Non-alcoholic fatty disease showing ballooning change and Mallory bodies 
Note) 본 간생검에서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t>
    <phoneticPr fontId="3" type="noConversion"/>
  </si>
  <si>
    <t>Non-alcoholic fatty liver disease showing macro- and microvesicular steatosis (50%), see note.
Note) 
1. The immunohistochemical staining result:
CK8/18: negative for Mallory bodies
2. Autoimmune hepatitis를 확진하기 위해서는 clinical correlation이 필요하며, 이를 위한 grading 에서 본 소견은 "Histology atypical for AIH (Score: 0)"에 해당합니다. (Reference: Hepatology 2008; 48(1): 169-176, Simplified diagnostic criteria (2008))</t>
    <phoneticPr fontId="3" type="noConversion"/>
  </si>
  <si>
    <t>NAFL</t>
    <phoneticPr fontId="3" type="noConversion"/>
  </si>
  <si>
    <t>[Final report]
Adenocarcinoma, moderately differentiated, favor metastatic from the prostate, see note.
Note) 
1. 생검된 조직은 adenocarcinoma로, 종양의 기원을 감별하기 위해 면역염색을 시행한 결과 CK7 음성으로 간의 원발성 종양 (cholangiocarcinoma)일 가능성은 떨어집니다. 
2. 조직학적으로 비교적 round nuclei를 보이고 lumen 내 eosinophilic secretion이 동반되어 있는 점은 prostate origin의 adenocarcinoma와 유사하며 이는 임상 양상과도 부합하는 소견입니다.
3. 그러나 면역염색 결과는 prostate origin 관련 marker들 [PSA, PSAP 및 P504s (AMACR)]에 모두 음성을 보이는 반면, colorectal origin에서 주로 나타나는 면역염색 pattern(CK7 음성, CK20 양성, CDX-2 양성)을 보여 discripency가 존재합니다. 
4. 조직학적 소견은 상기한 바와 같이 colorectal보다 prostatic adenocarcinoma에 가깝고, 약 5.7%의 prostate cancer에서 CDX2 양성을 보일 수 있다고 보고되어 있습니다. (Hum Pathol. 2007 Jan;38(1):72-8.) 이에 본 종양은 prostate 기원일 가능성이 높은 것으로 추정되나, 다소 비전형적인 면역염색 결과를 보이는 점에 대해서는 주의를 요합니다.
5. 본 case는 과내 자문을 거쳤습니다.
6. The immunohistochemical stain result:
PSA, PSAP, P504s (AMACR): negative
CK7: negative
CK20: positive in tumor cells
CDX-2: positive in tumor cells
TTF-1: negative, against finding for lung primary adenocarcinoma
----------------------------------------------------------------------------------------------------------------------
[Preliminary report]
Presence of tumor, see note.
Note) 종양의 type을 감별하기 위해 면역조직화학염색 후 최종 보고 하겠습니다.</t>
    <phoneticPr fontId="3" type="noConversion"/>
  </si>
  <si>
    <t>1. Chronic hepatitis
◇ Etiology: See note.
◇ Lobular activity: moderate (3/4) with giant cell formation
◇ Portoperiportal activity: mild (2/4)
◇ Stage (fibrosis): septal (3/4)
2. No fatty change
Note) 
1.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no bile duct loss</t>
    <phoneticPr fontId="3" type="noConversion"/>
  </si>
  <si>
    <t>Chronic hepatitis
◇ Etiology: see note
◇ Lobular activity: moderate (3/4)
◇ Portoperiportal activity: moderate (3/4)
◇ Stage (fibrosis): periportal (2/4)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special staining results:
Prussian blue: negative for iron deposition</t>
    <phoneticPr fontId="3" type="noConversion"/>
  </si>
  <si>
    <t>Probable NASH</t>
    <phoneticPr fontId="3" type="noConversion"/>
  </si>
  <si>
    <t xml:space="preserve">Intraductal papillary neoplasm of bile duct with high-grade intraepithelial neoplasia 
◇ Size: 3.0x2.5cm 
◇ Resection margins: see SF15-02584
- Right hepatic duct: free from tumor (safety margin: 0.6cm)
- Distal common bile duct: free from tumor (safety margin: 4.2cm)
Lymph nodes, perihilar, (0/3), No. 8 (0/1), No. 12 (0/0) and No.12B (0/2); total (0/3): 
Free of tumor
[Non-tumor liver pathology]
Macro- and microvesicular steatosis (1+/4)
</t>
    <phoneticPr fontId="3" type="noConversion"/>
  </si>
  <si>
    <t>Zone 3 perivenular and sinusoidal fibrosis with atrophy of hepatic cords, see note.
Note) 
1. 본 생검에서 관찰되는 zone 3의 변화는 vascular problem 및 heart problem과 관련하여 발생하였을 가능성이 있습니다. 이에 대한 임상적 고찰이 권장됩니다. 
2. 본 간생검에서는 chronic hepatitis의 소견은 관찰되지 않습니다. 
3. Autoimmune hepatitis 의 병발 가능성을 진단하기 위해서는 clinical correlation이 필요하며, 이를 위한 grading 에서 본 소견은 "Histology atypical with AIH (Score: 0)"에 해당합니다. (Reference: Hepatology 2008; 48(1): 169-176, Simplified diagnostic criteria  (2008)).</t>
    <phoneticPr fontId="3" type="noConversion"/>
  </si>
  <si>
    <t>1a</t>
    <phoneticPr fontId="3" type="noConversion"/>
  </si>
  <si>
    <t xml:space="preserve">1. Chronic hepatitis
◇ Etiology: see note-1.
◇ Lobular activity: mild (2/4) 
◇ Portoperiportal activity: mild (2/4) 
◇ Stage (fibrosis): portal (1/4)
2. Steatohepatitis showing macro- and microvesicular steatosis (15%) and ballooning change, see note-2.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Ubiquitin: positive for Mallory bodies </t>
    <phoneticPr fontId="3" type="noConversion"/>
  </si>
  <si>
    <t>NASH</t>
    <phoneticPr fontId="3" type="noConversion"/>
  </si>
  <si>
    <t>Chronic hepatitis
◇ Etiology: see note. 
◇ Lobular activity: mild (2/4)
◇ Portoperiportal activity: mild (2/4)
◇ Stage (fibrosis): portal (1/4)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mild bile duct damage without bile duct loss
Prussian blue: no deposition of iron</t>
    <phoneticPr fontId="3" type="noConversion"/>
  </si>
  <si>
    <t>Smoking</t>
    <phoneticPr fontId="3" type="noConversion"/>
  </si>
  <si>
    <t>HCC</t>
    <phoneticPr fontId="3" type="noConversion"/>
  </si>
  <si>
    <t>HCC_date</t>
    <phoneticPr fontId="3" type="noConversion"/>
  </si>
  <si>
    <t>Ascites</t>
    <phoneticPr fontId="3" type="noConversion"/>
  </si>
  <si>
    <t>Varix bleeding</t>
    <phoneticPr fontId="3" type="noConversion"/>
  </si>
  <si>
    <t>HEP</t>
    <phoneticPr fontId="3" type="noConversion"/>
  </si>
  <si>
    <t>HRS</t>
    <phoneticPr fontId="3" type="noConversion"/>
  </si>
  <si>
    <t>HRS_date</t>
    <phoneticPr fontId="3" type="noConversion"/>
  </si>
  <si>
    <t>LT</t>
    <phoneticPr fontId="3" type="noConversion"/>
  </si>
  <si>
    <t>LRE</t>
    <phoneticPr fontId="3" type="noConversion"/>
  </si>
  <si>
    <t>X</t>
    <phoneticPr fontId="3" type="noConversion"/>
  </si>
  <si>
    <t>1</t>
    <phoneticPr fontId="3" type="noConversion"/>
  </si>
  <si>
    <t>2024-12-02</t>
    <phoneticPr fontId="3" type="noConversion"/>
  </si>
  <si>
    <t>0</t>
    <phoneticPr fontId="3" type="noConversion"/>
  </si>
  <si>
    <t>0</t>
    <phoneticPr fontId="3" type="noConversion"/>
  </si>
  <si>
    <t>1</t>
    <phoneticPr fontId="3" type="noConversion"/>
  </si>
  <si>
    <t>1</t>
    <phoneticPr fontId="3" type="noConversion"/>
  </si>
  <si>
    <t>1</t>
    <phoneticPr fontId="3" type="noConversion"/>
  </si>
  <si>
    <t>0</t>
    <phoneticPr fontId="3" type="noConversion"/>
  </si>
  <si>
    <t>1</t>
    <phoneticPr fontId="3" type="noConversion"/>
  </si>
  <si>
    <t>0</t>
    <phoneticPr fontId="3" type="noConversion"/>
  </si>
  <si>
    <t>0</t>
    <phoneticPr fontId="3" type="noConversion"/>
  </si>
  <si>
    <t>0</t>
    <phoneticPr fontId="3" type="noConversion"/>
  </si>
  <si>
    <t>0</t>
    <phoneticPr fontId="3" type="noConversion"/>
  </si>
  <si>
    <t>LRE_date</t>
  </si>
  <si>
    <t>Ascites_Date</t>
  </si>
  <si>
    <t>VB_date</t>
  </si>
  <si>
    <t>HEP_date</t>
  </si>
  <si>
    <t>LT_date</t>
  </si>
  <si>
    <t>(실명)등록번호</t>
    <phoneticPr fontId="3" type="noConversion"/>
  </si>
  <si>
    <t>Last fu_date</t>
    <phoneticPr fontId="3" type="noConversion"/>
  </si>
  <si>
    <t>AVF (Single Volume)</t>
    <phoneticPr fontId="3" type="noConversion"/>
  </si>
  <si>
    <t>SF (Single Volume)</t>
    <phoneticPr fontId="3" type="noConversion"/>
  </si>
  <si>
    <t>TFV (Single Volume)</t>
    <phoneticPr fontId="3" type="noConversion"/>
  </si>
  <si>
    <t>TFI (Single Volume)</t>
    <phoneticPr fontId="3" type="noConversion"/>
  </si>
  <si>
    <t>VFI (Single Volume)</t>
    <phoneticPr fontId="3" type="noConversion"/>
  </si>
  <si>
    <t>SFI (Single Volume)</t>
    <phoneticPr fontId="3" type="noConversion"/>
  </si>
  <si>
    <t>AVF (Whole Volume)</t>
    <phoneticPr fontId="3" type="noConversion"/>
  </si>
  <si>
    <t>SF (Whole Volume)</t>
    <phoneticPr fontId="3" type="noConversion"/>
  </si>
  <si>
    <t>IO</t>
    <phoneticPr fontId="3" type="noConversion"/>
  </si>
  <si>
    <t>AVF (Single Area)</t>
    <phoneticPr fontId="3" type="noConversion"/>
  </si>
  <si>
    <t>SF (Single Area)</t>
    <phoneticPr fontId="3" type="noConversion"/>
  </si>
  <si>
    <t>SMI (Single Area)</t>
    <phoneticPr fontId="3" type="noConversion"/>
  </si>
  <si>
    <t>Height 2</t>
    <phoneticPr fontId="3" type="noConversion"/>
  </si>
  <si>
    <t>AVF (Multi Area)</t>
    <phoneticPr fontId="3" type="noConversion"/>
  </si>
  <si>
    <t>SF (Multi Area)</t>
    <phoneticPr fontId="3" type="noConversion"/>
  </si>
  <si>
    <t>AVF (Single HU)</t>
    <phoneticPr fontId="3" type="noConversion"/>
  </si>
  <si>
    <t>SF (Single HU)</t>
    <phoneticPr fontId="3" type="noConversion"/>
  </si>
  <si>
    <t>AVF (Multi HU)</t>
    <phoneticPr fontId="3" type="noConversion"/>
  </si>
  <si>
    <t>SF (Multi HU)</t>
    <phoneticPr fontId="3" type="noConversion"/>
  </si>
  <si>
    <t>AVF/SF Volume Ratio (Single Volume)</t>
    <phoneticPr fontId="3" type="noConversion"/>
  </si>
  <si>
    <t>Muscle (Single Area)</t>
    <phoneticPr fontId="3" type="noConversion"/>
  </si>
  <si>
    <t>Muscle (Multi Area)</t>
    <phoneticPr fontId="3" type="noConversion"/>
  </si>
  <si>
    <t>Liver/Spleen HU Ratio</t>
    <phoneticPr fontId="3" type="noConversion"/>
  </si>
  <si>
    <t>Muscle (Single HU)</t>
    <phoneticPr fontId="3" type="noConversion"/>
  </si>
  <si>
    <t>Spleen (Volume)</t>
    <phoneticPr fontId="3" type="noConversion"/>
  </si>
  <si>
    <t xml:space="preserve">[Final report]
Presence of tumor, favoring angiomyolipoma, see note. 
Note) The immunohistochemical stain results:
HMB45: positive in tumor cells
ARG-1: negative in tumor cells
[Non-neoplastic liver pathology]
Non-alcoholic fatty liver disease showing macro- and microvesicular steatosis (10%)
--------------------------------------------------------------------
[Preliminary report]
Presence of tumor, see note.
Note) 종양의 type을 감별하기 위해 면역조직화학염색 후 최종 보고 하겠습니다. </t>
    <phoneticPr fontId="3" type="noConversion"/>
  </si>
  <si>
    <t>Liver (HU)</t>
    <phoneticPr fontId="3" type="noConversion"/>
  </si>
  <si>
    <t>Spleen (HU)</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</si>
</sst>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17" x14ac:knownFonts="1">
    <font>
      <sz val="11"/>
      <color theme="1"/>
      <name val="맑은 고딕"/>
      <family val="2"/>
      <charset val="129"/>
      <scheme val="minor"/>
    </font>
    <font>
      <sz val="11"/>
      <color rgb="FFFF0000"/>
      <name val="맑은 고딕"/>
      <family val="2"/>
      <charset val="129"/>
      <scheme val="minor"/>
    </font>
    <font>
      <sz val="11"/>
      <color indexed="8"/>
      <name val="맑은 고딕"/>
      <family val="2"/>
      <scheme val="minor"/>
    </font>
    <font>
      <sz val="8"/>
      <name val="맑은 고딕"/>
      <family val="2"/>
      <charset val="129"/>
      <scheme val="minor"/>
    </font>
    <font>
      <b/>
      <sz val="11"/>
      <name val="맑은 고딕"/>
      <family val="3"/>
      <charset val="129"/>
      <scheme val="minor"/>
    </font>
    <font>
      <b/>
      <sz val="11"/>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8"/>
      <name val="돋움"/>
      <family val="3"/>
      <charset val="129"/>
    </font>
    <font>
      <b/>
      <sz val="10"/>
      <name val="Arial"/>
      <family val="2"/>
    </font>
    <font>
      <b/>
      <sz val="10"/>
      <name val="맑은 고딕"/>
      <family val="3"/>
      <charset val="129"/>
    </font>
    <font>
      <b/>
      <sz val="10"/>
      <name val="맑은 고딕"/>
      <family val="3"/>
      <charset val="129"/>
      <scheme val="minor"/>
    </font>
    <font>
      <sz val="9"/>
      <color indexed="81"/>
      <name val="돋움"/>
      <family val="3"/>
      <charset val="129"/>
    </font>
    <font>
      <sz val="11"/>
      <color rgb="FFFF0000"/>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s>
  <fills count="18">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CFFFF"/>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alignment vertical="center"/>
    </xf>
    <xf numFmtId="0" fontId="2" fillId="0" borderId="0">
      <alignment vertical="center"/>
    </xf>
  </cellStyleXfs>
  <cellXfs count="138">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14" fontId="0" fillId="0" borderId="5" xfId="0" applyNumberFormat="1" applyBorder="1">
      <alignment vertical="center"/>
    </xf>
    <xf numFmtId="14" fontId="0" fillId="0" borderId="0" xfId="0" applyNumberFormat="1">
      <alignment vertical="center"/>
    </xf>
    <xf numFmtId="0" fontId="0" fillId="0" borderId="0" xfId="0" applyAlignment="1">
      <alignment vertical="center" wrapText="1"/>
    </xf>
    <xf numFmtId="0" fontId="0" fillId="0" borderId="6" xfId="0" applyBorder="1">
      <alignment vertical="center"/>
    </xf>
    <xf numFmtId="0" fontId="0" fillId="0" borderId="6" xfId="0" applyBorder="1" applyAlignment="1">
      <alignment vertical="center" wrapText="1"/>
    </xf>
    <xf numFmtId="0" fontId="0" fillId="0" borderId="0" xfId="0" applyAlignment="1">
      <alignment horizontal="center" vertical="center"/>
    </xf>
    <xf numFmtId="0" fontId="0" fillId="0" borderId="4" xfId="0" applyBorder="1" applyAlignment="1">
      <alignment horizontal="center" vertical="center"/>
    </xf>
    <xf numFmtId="0" fontId="0" fillId="0" borderId="2" xfId="0" applyBorder="1" applyAlignment="1">
      <alignment vertical="center" wrapText="1"/>
    </xf>
    <xf numFmtId="0" fontId="0" fillId="0" borderId="5" xfId="0" applyBorder="1" applyAlignment="1">
      <alignment vertical="center" wrapText="1"/>
    </xf>
    <xf numFmtId="0" fontId="0" fillId="0" borderId="2" xfId="0" applyBorder="1" applyAlignment="1">
      <alignment horizontal="center" vertical="center"/>
    </xf>
    <xf numFmtId="0" fontId="1" fillId="0" borderId="1" xfId="0" applyFont="1" applyBorder="1">
      <alignment vertical="center"/>
    </xf>
    <xf numFmtId="0" fontId="0" fillId="3" borderId="2" xfId="0" applyFill="1" applyBorder="1">
      <alignment vertical="center"/>
    </xf>
    <xf numFmtId="0" fontId="16" fillId="3" borderId="1" xfId="0" applyFont="1" applyFill="1" applyBorder="1" applyAlignment="1">
      <alignment horizontal="center" vertical="center"/>
    </xf>
    <xf numFmtId="0" fontId="16" fillId="3" borderId="2" xfId="0" applyFont="1" applyFill="1" applyBorder="1" applyAlignment="1">
      <alignment horizontal="center" vertical="center"/>
    </xf>
    <xf numFmtId="0" fontId="16" fillId="3" borderId="3" xfId="0" applyFont="1" applyFill="1" applyBorder="1" applyAlignment="1">
      <alignment horizontal="center" vertical="center"/>
    </xf>
    <xf numFmtId="0" fontId="16" fillId="3" borderId="2" xfId="0" applyFont="1" applyFill="1" applyBorder="1" applyAlignment="1">
      <alignment horizontal="center" vertical="center" wrapText="1"/>
    </xf>
    <xf numFmtId="0" fontId="0" fillId="9" borderId="2" xfId="0" applyFill="1" applyBorder="1">
      <alignment vertical="center"/>
    </xf>
    <xf numFmtId="0" fontId="0" fillId="12" borderId="2" xfId="0" applyFill="1" applyBorder="1">
      <alignment vertical="center"/>
    </xf>
    <xf numFmtId="0" fontId="0" fillId="14" borderId="2" xfId="0" applyFill="1" applyBorder="1">
      <alignment vertical="center"/>
    </xf>
    <xf numFmtId="0" fontId="0" fillId="16" borderId="2" xfId="0" applyFill="1" applyBorder="1">
      <alignment vertical="center"/>
    </xf>
    <xf numFmtId="0" fontId="0" fillId="17" borderId="2" xfId="0" applyFill="1" applyBorder="1">
      <alignmen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4" fillId="0" borderId="7" xfId="0" applyFont="1" applyBorder="1">
      <alignment vertical="center"/>
    </xf>
    <xf numFmtId="0" fontId="4" fillId="0" borderId="9" xfId="0" applyFont="1" applyBorder="1">
      <alignment vertical="center"/>
    </xf>
    <xf numFmtId="0" fontId="16" fillId="0" borderId="9" xfId="0" applyFont="1" applyBorder="1" applyAlignment="1">
      <alignment vertical="center" wrapText="1"/>
    </xf>
    <xf numFmtId="0" fontId="4" fillId="2" borderId="9" xfId="0" applyFont="1" applyFill="1" applyBorder="1">
      <alignment vertical="center"/>
    </xf>
    <xf numFmtId="14" fontId="4" fillId="2" borderId="9"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16" fillId="2" borderId="7"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7" xfId="0" applyFont="1" applyFill="1" applyBorder="1" applyAlignment="1">
      <alignment horizontal="center" vertical="center"/>
    </xf>
    <xf numFmtId="0" fontId="4" fillId="4" borderId="9" xfId="0" applyFont="1" applyFill="1" applyBorder="1">
      <alignment vertical="center"/>
    </xf>
    <xf numFmtId="14" fontId="4" fillId="4" borderId="9" xfId="0" applyNumberFormat="1" applyFont="1" applyFill="1" applyBorder="1" applyAlignment="1">
      <alignment horizontal="center" vertical="center"/>
    </xf>
    <xf numFmtId="0" fontId="4" fillId="4" borderId="9" xfId="0" applyFont="1" applyFill="1" applyBorder="1" applyAlignment="1">
      <alignment horizontal="center" vertical="center"/>
    </xf>
    <xf numFmtId="0" fontId="4" fillId="13" borderId="9" xfId="0" applyFont="1" applyFill="1" applyBorder="1">
      <alignment vertical="center"/>
    </xf>
    <xf numFmtId="14" fontId="4" fillId="13" borderId="9" xfId="0" applyNumberFormat="1" applyFont="1" applyFill="1" applyBorder="1" applyAlignment="1">
      <alignment horizontal="center" vertical="center"/>
    </xf>
    <xf numFmtId="0" fontId="4" fillId="13" borderId="9" xfId="0" applyFont="1" applyFill="1" applyBorder="1" applyAlignment="1">
      <alignment horizontal="center" vertical="center"/>
    </xf>
    <xf numFmtId="0" fontId="4" fillId="15" borderId="9" xfId="0" applyFont="1" applyFill="1" applyBorder="1">
      <alignment vertical="center"/>
    </xf>
    <xf numFmtId="14" fontId="4" fillId="15" borderId="9" xfId="0" applyNumberFormat="1" applyFont="1" applyFill="1" applyBorder="1" applyAlignment="1">
      <alignment horizontal="center" vertical="center"/>
    </xf>
    <xf numFmtId="0" fontId="4" fillId="15" borderId="9" xfId="0" applyFont="1" applyFill="1" applyBorder="1" applyAlignment="1">
      <alignment horizontal="center" vertical="center"/>
    </xf>
    <xf numFmtId="0" fontId="4" fillId="11" borderId="9" xfId="0" applyFont="1" applyFill="1" applyBorder="1">
      <alignment vertical="center"/>
    </xf>
    <xf numFmtId="14" fontId="4" fillId="11" borderId="9" xfId="0" applyNumberFormat="1" applyFont="1" applyFill="1" applyBorder="1" applyAlignment="1">
      <alignment horizontal="center" vertical="center"/>
    </xf>
    <xf numFmtId="0" fontId="4" fillId="11" borderId="9" xfId="0" applyFont="1" applyFill="1" applyBorder="1" applyAlignment="1">
      <alignment horizontal="center" vertical="center"/>
    </xf>
    <xf numFmtId="0" fontId="4" fillId="10" borderId="9" xfId="0" applyFont="1" applyFill="1" applyBorder="1">
      <alignment vertical="center"/>
    </xf>
    <xf numFmtId="14" fontId="4" fillId="10" borderId="9" xfId="0" applyNumberFormat="1" applyFont="1" applyFill="1" applyBorder="1" applyAlignment="1">
      <alignment horizontal="center" vertical="center"/>
    </xf>
    <xf numFmtId="0" fontId="4" fillId="10" borderId="9" xfId="0" applyFont="1" applyFill="1" applyBorder="1" applyAlignment="1">
      <alignment horizontal="center" vertical="center"/>
    </xf>
    <xf numFmtId="0" fontId="12" fillId="8" borderId="7" xfId="0" applyFont="1" applyFill="1" applyBorder="1" applyAlignment="1">
      <alignment horizontal="center" vertical="center" wrapText="1"/>
    </xf>
    <xf numFmtId="0" fontId="12" fillId="8" borderId="9" xfId="0" applyFont="1" applyFill="1" applyBorder="1" applyAlignment="1">
      <alignment horizontal="center" vertical="center"/>
    </xf>
    <xf numFmtId="0" fontId="12" fillId="8" borderId="9" xfId="0" applyFont="1" applyFill="1" applyBorder="1" applyAlignment="1"/>
    <xf numFmtId="0" fontId="12" fillId="8" borderId="8" xfId="0" applyFont="1" applyFill="1" applyBorder="1" applyAlignment="1">
      <alignment horizontal="center" vertical="center"/>
    </xf>
    <xf numFmtId="0" fontId="15" fillId="0" borderId="7" xfId="0" applyFont="1" applyBorder="1" applyAlignment="1">
      <alignment horizontal="center" vertical="center" wrapText="1"/>
    </xf>
    <xf numFmtId="0" fontId="15" fillId="0" borderId="9" xfId="0" applyFont="1" applyBorder="1" applyAlignment="1">
      <alignment horizontal="center" vertical="center"/>
    </xf>
    <xf numFmtId="0" fontId="15" fillId="0" borderId="9" xfId="0" applyFont="1" applyBorder="1" applyAlignment="1"/>
    <xf numFmtId="0" fontId="15" fillId="0" borderId="8" xfId="0" applyFont="1" applyBorder="1" applyAlignment="1">
      <alignment horizontal="center" vertical="center"/>
    </xf>
    <xf numFmtId="0" fontId="4" fillId="0" borderId="9" xfId="0" applyFont="1" applyBorder="1" applyAlignment="1">
      <alignment horizontal="center" vertical="center"/>
    </xf>
    <xf numFmtId="0" fontId="10" fillId="6" borderId="7" xfId="0" applyFont="1" applyFill="1" applyBorder="1" applyAlignment="1"/>
    <xf numFmtId="0" fontId="10" fillId="6" borderId="9" xfId="0" applyFont="1" applyFill="1" applyBorder="1" applyAlignment="1"/>
    <xf numFmtId="0" fontId="10" fillId="6" borderId="9" xfId="0" applyFont="1" applyFill="1" applyBorder="1" applyAlignment="1">
      <alignment wrapText="1"/>
    </xf>
    <xf numFmtId="0" fontId="10" fillId="6" borderId="8" xfId="0" applyFont="1" applyFill="1" applyBorder="1" applyAlignment="1"/>
    <xf numFmtId="0" fontId="0" fillId="0" borderId="9" xfId="0" applyBorder="1">
      <alignment vertical="center"/>
    </xf>
    <xf numFmtId="0" fontId="0" fillId="5" borderId="9" xfId="0" applyFill="1" applyBorder="1">
      <alignment vertical="center"/>
    </xf>
    <xf numFmtId="176" fontId="0" fillId="0" borderId="9" xfId="0" applyNumberFormat="1" applyBorder="1">
      <alignment vertical="center"/>
    </xf>
    <xf numFmtId="176" fontId="0" fillId="0" borderId="0" xfId="0" applyNumberFormat="1">
      <alignment vertical="center"/>
    </xf>
    <xf numFmtId="0" fontId="0" fillId="5" borderId="0" xfId="0" applyFill="1">
      <alignment vertical="center"/>
    </xf>
    <xf numFmtId="49" fontId="0" fillId="0" borderId="0" xfId="0" applyNumberFormat="1">
      <alignment vertical="center"/>
    </xf>
    <xf numFmtId="49" fontId="0" fillId="0" borderId="2" xfId="0" applyNumberFormat="1" applyBorder="1">
      <alignment vertical="center"/>
    </xf>
    <xf numFmtId="49" fontId="16" fillId="0" borderId="9" xfId="0" applyNumberFormat="1" applyFont="1" applyBorder="1" applyAlignment="1">
      <alignment vertical="center" wrapText="1"/>
    </xf>
    <xf numFmtId="49" fontId="0" fillId="0" borderId="0" xfId="0" applyNumberFormat="1" applyAlignment="1">
      <alignment vertical="center" wrapText="1"/>
    </xf>
    <xf numFmtId="49" fontId="0" fillId="0" borderId="6" xfId="0" applyNumberFormat="1" applyBorder="1">
      <alignment vertical="center"/>
    </xf>
    <xf numFmtId="0" fontId="0" fillId="5" borderId="2" xfId="0" applyFill="1" applyBorder="1" applyAlignment="1">
      <alignment horizontal="center" vertical="center"/>
    </xf>
    <xf numFmtId="49" fontId="0" fillId="5" borderId="2" xfId="0" applyNumberFormat="1" applyFill="1" applyBorder="1">
      <alignment vertical="center"/>
    </xf>
    <xf numFmtId="49" fontId="16" fillId="5" borderId="9" xfId="0" applyNumberFormat="1" applyFont="1" applyFill="1" applyBorder="1" applyAlignment="1">
      <alignment vertical="center" wrapText="1"/>
    </xf>
    <xf numFmtId="49" fontId="0" fillId="5" borderId="0" xfId="0" applyNumberFormat="1" applyFill="1">
      <alignment vertical="center"/>
    </xf>
    <xf numFmtId="49" fontId="0" fillId="5" borderId="0" xfId="0" applyNumberFormat="1" applyFill="1" applyAlignment="1">
      <alignment vertical="center" wrapText="1"/>
    </xf>
    <xf numFmtId="14" fontId="0" fillId="5" borderId="0" xfId="0" applyNumberFormat="1" applyFill="1">
      <alignment vertical="center"/>
    </xf>
    <xf numFmtId="0" fontId="0" fillId="5" borderId="4" xfId="0" applyFill="1" applyBorder="1">
      <alignment vertical="center"/>
    </xf>
    <xf numFmtId="0" fontId="0" fillId="5" borderId="0" xfId="0" applyFill="1" applyAlignment="1">
      <alignment horizontal="center" vertical="center"/>
    </xf>
    <xf numFmtId="0" fontId="0" fillId="5" borderId="5" xfId="0" applyFill="1" applyBorder="1">
      <alignment vertical="center"/>
    </xf>
    <xf numFmtId="0" fontId="0" fillId="5" borderId="0" xfId="0" applyFill="1" applyAlignment="1">
      <alignment vertical="center" wrapText="1"/>
    </xf>
    <xf numFmtId="0" fontId="0" fillId="5" borderId="4" xfId="0" applyFill="1" applyBorder="1" applyAlignment="1">
      <alignment horizontal="center" vertical="center"/>
    </xf>
    <xf numFmtId="176" fontId="0" fillId="5" borderId="0" xfId="0" applyNumberFormat="1" applyFill="1">
      <alignment vertical="center"/>
    </xf>
    <xf numFmtId="49" fontId="0" fillId="5" borderId="0" xfId="0" applyNumberFormat="1" applyFill="1" applyAlignment="1">
      <alignment horizontal="center" vertical="center"/>
    </xf>
    <xf numFmtId="49" fontId="0" fillId="5" borderId="2" xfId="0" applyNumberFormat="1" applyFill="1" applyBorder="1" applyAlignment="1">
      <alignment horizontal="center" vertical="center"/>
    </xf>
    <xf numFmtId="49" fontId="16" fillId="5" borderId="9"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0" fillId="5" borderId="0" xfId="0" applyFill="1" applyAlignment="1">
      <alignment horizontal="center" vertical="center" wrapText="1"/>
    </xf>
    <xf numFmtId="0" fontId="0" fillId="0" borderId="0" xfId="0" applyAlignment="1">
      <alignment horizontal="center" vertical="center" wrapText="1"/>
    </xf>
    <xf numFmtId="0" fontId="16" fillId="5" borderId="9" xfId="0" applyFont="1" applyFill="1" applyBorder="1" applyAlignment="1">
      <alignment horizontal="center" vertical="center" wrapText="1"/>
    </xf>
    <xf numFmtId="14" fontId="0" fillId="5" borderId="0" xfId="0" applyNumberFormat="1" applyFill="1" applyAlignment="1">
      <alignment horizontal="center" vertical="center" wrapText="1"/>
    </xf>
    <xf numFmtId="14" fontId="0" fillId="0" borderId="0" xfId="0" applyNumberFormat="1" applyAlignment="1">
      <alignment horizontal="center" vertical="center" wrapText="1"/>
    </xf>
    <xf numFmtId="49" fontId="0" fillId="5" borderId="0" xfId="0" applyNumberFormat="1" applyFill="1" applyAlignment="1">
      <alignment horizontal="center" vertical="center" wrapText="1"/>
    </xf>
    <xf numFmtId="49" fontId="0" fillId="0" borderId="6" xfId="0" applyNumberFormat="1" applyBorder="1" applyAlignment="1">
      <alignment horizontal="center" vertical="center"/>
    </xf>
    <xf numFmtId="14" fontId="0" fillId="5" borderId="5" xfId="0" applyNumberFormat="1" applyFill="1" applyBorder="1">
      <alignment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7" borderId="2" xfId="0" applyFill="1" applyBorder="1" applyAlignment="1">
      <alignment horizontal="center" vertical="center"/>
    </xf>
    <xf numFmtId="0" fontId="5" fillId="3"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12" borderId="2" xfId="0" applyFont="1" applyFill="1" applyBorder="1" applyAlignment="1">
      <alignment horizontal="center" vertical="center"/>
    </xf>
    <xf numFmtId="0" fontId="5" fillId="14"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0" fillId="17" borderId="1" xfId="0" applyFill="1" applyBorder="1" applyAlignment="1">
      <alignment horizontal="center" vertical="center"/>
    </xf>
    <xf numFmtId="0" fontId="0" fillId="17" borderId="2" xfId="0" applyFill="1" applyBorder="1" applyAlignment="1">
      <alignment horizontal="center" vertical="center"/>
    </xf>
    <xf numFmtId="0" fontId="0" fillId="17" borderId="3"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12" borderId="1" xfId="0" applyFill="1" applyBorder="1" applyAlignment="1">
      <alignment horizontal="center" vertical="center"/>
    </xf>
    <xf numFmtId="0" fontId="0" fillId="12" borderId="2" xfId="0" applyFill="1" applyBorder="1" applyAlignment="1">
      <alignment horizontal="center" vertical="center"/>
    </xf>
    <xf numFmtId="0" fontId="0" fillId="12" borderId="3" xfId="0" applyFill="1" applyBorder="1" applyAlignment="1">
      <alignment horizontal="center" vertical="center"/>
    </xf>
    <xf numFmtId="0" fontId="0" fillId="14" borderId="1" xfId="0"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6" borderId="1" xfId="0" applyFill="1" applyBorder="1" applyAlignment="1">
      <alignment horizontal="center" vertical="center"/>
    </xf>
    <xf numFmtId="0" fontId="0" fillId="16" borderId="2" xfId="0" applyFill="1" applyBorder="1" applyAlignment="1">
      <alignment horizontal="center" vertical="center"/>
    </xf>
    <xf numFmtId="0" fontId="0" fillId="16" borderId="3" xfId="0" applyFill="1" applyBorder="1" applyAlignment="1">
      <alignment horizontal="center" vertical="center"/>
    </xf>
  </cellXfs>
  <cellStyles count="2">
    <cellStyle name="표준" xfId="0" builtinId="0"/>
    <cellStyle name="표준 2" xfId="1" xr:uid="{00000000-0005-0000-0000-000001000000}"/>
  </cellStyles>
  <dxfs count="0"/>
  <tableStyles count="0" defaultTableStyle="TableStyleMedium2" defaultPivotStyle="PivotStyleLight16"/>
  <colors>
    <mruColors>
      <color rgb="FF99CC00"/>
      <color rgb="FFCCFFCC"/>
      <color rgb="FF99FF33"/>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B296"/>
  <sheetViews>
    <sheetView tabSelected="1" zoomScale="101" zoomScaleNormal="115" workbookViewId="0">
      <pane xSplit="2" ySplit="3" topLeftCell="KK4" activePane="bottomRight" state="frozen"/>
      <selection pane="topRight" activeCell="C1" sqref="C1"/>
      <selection pane="bottomLeft" activeCell="A4" sqref="A4"/>
      <selection pane="bottomRight" activeCell="LB4" sqref="LB4"/>
    </sheetView>
  </sheetViews>
  <sheetFormatPr defaultRowHeight="16.2" customHeight="1" x14ac:dyDescent="0.4"/>
  <cols>
    <col min="5" max="5" width="27.19921875" customWidth="1"/>
    <col min="6" max="6" width="10.69921875" customWidth="1"/>
    <col min="7" max="7" width="9.09765625" bestFit="1" customWidth="1"/>
    <col min="8" max="8" width="10.09765625" style="77" bestFit="1" customWidth="1"/>
    <col min="9" max="9" width="22.09765625" style="77" customWidth="1"/>
    <col min="10" max="10" width="13.5" style="11" customWidth="1"/>
    <col min="11" max="11" width="11.8984375" style="98" customWidth="1"/>
    <col min="12" max="12" width="11.8984375" style="77" customWidth="1"/>
    <col min="13" max="14" width="11.8984375" style="11" customWidth="1"/>
    <col min="15" max="15" width="11.8984375" style="98" customWidth="1"/>
    <col min="16" max="16" width="11.8984375" style="11" customWidth="1"/>
    <col min="17" max="17" width="11.8984375" style="98" customWidth="1"/>
    <col min="18" max="18" width="11.8984375" style="11" customWidth="1"/>
    <col min="19" max="19" width="11.8984375" style="98" customWidth="1"/>
    <col min="20" max="20" width="11.8984375" style="11" customWidth="1"/>
    <col min="21" max="23" width="11.8984375" style="98" customWidth="1"/>
    <col min="24" max="24" width="11.8984375" style="11" customWidth="1"/>
    <col min="25" max="25" width="9.09765625" bestFit="1" customWidth="1"/>
    <col min="26" max="26" width="9.19921875" customWidth="1"/>
    <col min="27" max="27" width="11.09765625" bestFit="1" customWidth="1"/>
    <col min="28" max="35" width="9.09765625" bestFit="1" customWidth="1"/>
    <col min="46" max="46" width="8.69921875" style="4"/>
    <col min="47" max="50" width="8.69921875"/>
    <col min="51" max="51" width="11.19921875" style="5" customWidth="1"/>
    <col min="52" max="52" width="8.69921875" style="4"/>
    <col min="53" max="54" width="8.69921875"/>
    <col min="55" max="55" width="8.69921875" style="5"/>
    <col min="244" max="244" width="16.59765625" customWidth="1"/>
  </cols>
  <sheetData>
    <row r="1" spans="1:314" ht="16.2" customHeight="1" thickBot="1" x14ac:dyDescent="0.45">
      <c r="J1" s="89"/>
      <c r="K1" s="94"/>
      <c r="L1" s="85"/>
      <c r="M1" s="89"/>
      <c r="N1" s="89"/>
      <c r="O1" s="94"/>
      <c r="P1" s="89"/>
      <c r="Q1" s="94"/>
      <c r="R1" s="89"/>
      <c r="S1" s="94"/>
      <c r="T1" s="89"/>
      <c r="U1" s="94"/>
      <c r="V1" s="94"/>
      <c r="W1" s="94"/>
      <c r="X1" s="89"/>
      <c r="Z1" s="7" t="s">
        <v>735</v>
      </c>
      <c r="AA1" s="7"/>
      <c r="AT1" s="1"/>
      <c r="AU1" s="2"/>
      <c r="AV1" s="2"/>
      <c r="AW1" s="2"/>
      <c r="AX1" s="15"/>
      <c r="AY1" s="3"/>
      <c r="AZ1" s="1"/>
      <c r="BA1" s="2"/>
      <c r="BB1" s="13"/>
      <c r="BC1" s="3"/>
      <c r="BD1" s="7" t="s">
        <v>735</v>
      </c>
      <c r="BE1" s="7"/>
      <c r="BY1" s="7" t="s">
        <v>735</v>
      </c>
      <c r="BZ1" s="7"/>
      <c r="CT1" s="7" t="s">
        <v>735</v>
      </c>
      <c r="CU1" s="7"/>
      <c r="DP1" s="7" t="s">
        <v>735</v>
      </c>
      <c r="DQ1" s="7"/>
      <c r="EL1" s="7" t="s">
        <v>735</v>
      </c>
      <c r="EM1" s="7"/>
      <c r="FH1" s="123" t="s">
        <v>1586</v>
      </c>
      <c r="FI1" s="124"/>
      <c r="FJ1" s="124"/>
      <c r="FK1" s="124"/>
      <c r="FL1" s="124"/>
      <c r="FM1" s="125"/>
      <c r="FN1" s="126" t="s">
        <v>1587</v>
      </c>
      <c r="FO1" s="127"/>
      <c r="FP1" s="127"/>
      <c r="FQ1" s="127"/>
      <c r="FR1" s="127"/>
      <c r="FS1" s="128"/>
      <c r="FT1" s="129" t="s">
        <v>1588</v>
      </c>
      <c r="FU1" s="130"/>
      <c r="FV1" s="130"/>
      <c r="FW1" s="130"/>
      <c r="FX1" s="130"/>
      <c r="FY1" s="131"/>
      <c r="FZ1" s="132" t="s">
        <v>1589</v>
      </c>
      <c r="GA1" s="133"/>
      <c r="GB1" s="133"/>
      <c r="GC1" s="133"/>
      <c r="GD1" s="133"/>
      <c r="GE1" s="134"/>
      <c r="GF1" s="135" t="s">
        <v>750</v>
      </c>
      <c r="GG1" s="136"/>
      <c r="GH1" s="136"/>
      <c r="GI1" s="136"/>
      <c r="GJ1" s="136"/>
      <c r="GK1" s="137"/>
      <c r="GL1" s="120" t="s">
        <v>752</v>
      </c>
      <c r="GM1" s="121"/>
      <c r="GN1" s="121"/>
      <c r="GO1" s="121"/>
      <c r="GP1" s="121"/>
      <c r="GQ1" s="122"/>
      <c r="GS1" s="1"/>
      <c r="GT1" s="2"/>
      <c r="GU1" s="2"/>
      <c r="GV1" s="2"/>
      <c r="GW1" s="2"/>
      <c r="GX1" s="2"/>
      <c r="GY1" s="2"/>
      <c r="GZ1" s="2"/>
      <c r="HA1" s="2"/>
      <c r="HB1" s="2"/>
      <c r="HC1" s="2"/>
      <c r="HD1" s="2"/>
      <c r="HE1" s="2"/>
      <c r="HF1" s="2"/>
      <c r="HG1" s="2"/>
      <c r="HH1" s="2"/>
      <c r="HI1" s="2"/>
      <c r="HJ1" s="3"/>
      <c r="HK1" s="1"/>
      <c r="HL1" s="2"/>
      <c r="HM1" s="2"/>
      <c r="HN1" s="2"/>
      <c r="HO1" s="2"/>
      <c r="HP1" s="2"/>
      <c r="HQ1" s="2"/>
      <c r="HR1" s="2"/>
      <c r="HS1" s="2"/>
      <c r="HT1" s="2"/>
      <c r="HU1" s="2"/>
      <c r="HV1" s="3"/>
    </row>
    <row r="2" spans="1:314" s="2" customFormat="1" ht="16.2" customHeight="1" x14ac:dyDescent="0.4">
      <c r="B2" s="16" t="s">
        <v>424</v>
      </c>
      <c r="H2" s="78" t="s">
        <v>1982</v>
      </c>
      <c r="I2" s="78"/>
      <c r="J2" s="82"/>
      <c r="K2" s="95"/>
      <c r="L2" s="83"/>
      <c r="M2" s="82"/>
      <c r="N2" s="82"/>
      <c r="O2" s="95"/>
      <c r="P2" s="82"/>
      <c r="Q2" s="95"/>
      <c r="R2" s="82"/>
      <c r="S2" s="95"/>
      <c r="T2" s="82"/>
      <c r="U2" s="95" t="s">
        <v>2104</v>
      </c>
      <c r="V2" s="95"/>
      <c r="W2" s="95"/>
      <c r="X2" s="82"/>
      <c r="Z2" s="17" t="s">
        <v>737</v>
      </c>
      <c r="AA2" s="114" t="s">
        <v>734</v>
      </c>
      <c r="AB2" s="114"/>
      <c r="AC2" s="114"/>
      <c r="AD2" s="114"/>
      <c r="AE2" s="114"/>
      <c r="AF2" s="114"/>
      <c r="AG2" s="114"/>
      <c r="AH2" s="114"/>
      <c r="AI2" s="114"/>
      <c r="AJ2" s="114"/>
      <c r="AK2" s="114"/>
      <c r="AL2" s="114"/>
      <c r="AM2" s="114"/>
      <c r="AN2" s="114"/>
      <c r="AO2" s="114"/>
      <c r="AP2" s="114"/>
      <c r="AQ2" s="114"/>
      <c r="AR2" s="114"/>
      <c r="AS2" s="114"/>
      <c r="AT2" s="18"/>
      <c r="AU2" s="19"/>
      <c r="AV2" s="19"/>
      <c r="AW2" s="19"/>
      <c r="AX2" s="19"/>
      <c r="AY2" s="20" t="s">
        <v>1659</v>
      </c>
      <c r="AZ2" s="18"/>
      <c r="BA2" s="19"/>
      <c r="BB2" s="21"/>
      <c r="BC2" s="20"/>
      <c r="BD2" s="22" t="s">
        <v>738</v>
      </c>
      <c r="BE2" s="115" t="s">
        <v>739</v>
      </c>
      <c r="BF2" s="115"/>
      <c r="BG2" s="115"/>
      <c r="BH2" s="115"/>
      <c r="BI2" s="115"/>
      <c r="BJ2" s="115"/>
      <c r="BK2" s="115"/>
      <c r="BL2" s="115"/>
      <c r="BM2" s="115"/>
      <c r="BN2" s="115"/>
      <c r="BO2" s="115"/>
      <c r="BP2" s="115"/>
      <c r="BQ2" s="115"/>
      <c r="BR2" s="115"/>
      <c r="BS2" s="115"/>
      <c r="BT2" s="115"/>
      <c r="BU2" s="115"/>
      <c r="BV2" s="115"/>
      <c r="BW2" s="115"/>
      <c r="BX2" s="115"/>
      <c r="BY2" s="23" t="s">
        <v>741</v>
      </c>
      <c r="BZ2" s="116" t="s">
        <v>743</v>
      </c>
      <c r="CA2" s="116"/>
      <c r="CB2" s="116"/>
      <c r="CC2" s="116"/>
      <c r="CD2" s="116"/>
      <c r="CE2" s="116"/>
      <c r="CF2" s="116"/>
      <c r="CG2" s="116"/>
      <c r="CH2" s="116"/>
      <c r="CI2" s="116"/>
      <c r="CJ2" s="116"/>
      <c r="CK2" s="116"/>
      <c r="CL2" s="116"/>
      <c r="CM2" s="116"/>
      <c r="CN2" s="116"/>
      <c r="CO2" s="116"/>
      <c r="CP2" s="116"/>
      <c r="CQ2" s="116"/>
      <c r="CR2" s="116"/>
      <c r="CS2" s="116"/>
      <c r="CT2" s="24" t="s">
        <v>744</v>
      </c>
      <c r="CU2" s="117" t="s">
        <v>746</v>
      </c>
      <c r="CV2" s="117"/>
      <c r="CW2" s="117"/>
      <c r="CX2" s="117"/>
      <c r="CY2" s="117"/>
      <c r="CZ2" s="117"/>
      <c r="DA2" s="117"/>
      <c r="DB2" s="117"/>
      <c r="DC2" s="117"/>
      <c r="DD2" s="117"/>
      <c r="DE2" s="117"/>
      <c r="DF2" s="117"/>
      <c r="DG2" s="117"/>
      <c r="DH2" s="117"/>
      <c r="DI2" s="117"/>
      <c r="DJ2" s="117"/>
      <c r="DK2" s="117"/>
      <c r="DL2" s="117"/>
      <c r="DM2" s="117"/>
      <c r="DN2" s="117"/>
      <c r="DO2" s="117"/>
      <c r="DP2" s="25" t="s">
        <v>747</v>
      </c>
      <c r="DQ2" s="118" t="s">
        <v>750</v>
      </c>
      <c r="DR2" s="118"/>
      <c r="DS2" s="118"/>
      <c r="DT2" s="118"/>
      <c r="DU2" s="118"/>
      <c r="DV2" s="118"/>
      <c r="DW2" s="118"/>
      <c r="DX2" s="118"/>
      <c r="DY2" s="118"/>
      <c r="DZ2" s="118"/>
      <c r="EA2" s="118"/>
      <c r="EB2" s="118"/>
      <c r="EC2" s="118"/>
      <c r="ED2" s="118"/>
      <c r="EE2" s="118"/>
      <c r="EF2" s="118"/>
      <c r="EG2" s="118"/>
      <c r="EH2" s="118"/>
      <c r="EI2" s="118"/>
      <c r="EJ2" s="118"/>
      <c r="EK2" s="118"/>
      <c r="EL2" s="26" t="s">
        <v>751</v>
      </c>
      <c r="EM2" s="119" t="s">
        <v>752</v>
      </c>
      <c r="EN2" s="119"/>
      <c r="EO2" s="119"/>
      <c r="EP2" s="119"/>
      <c r="EQ2" s="119"/>
      <c r="ER2" s="119"/>
      <c r="ES2" s="119"/>
      <c r="ET2" s="119"/>
      <c r="EU2" s="119"/>
      <c r="EV2" s="119"/>
      <c r="EW2" s="119"/>
      <c r="EX2" s="119"/>
      <c r="EY2" s="119"/>
      <c r="EZ2" s="119"/>
      <c r="FA2" s="119"/>
      <c r="FB2" s="119"/>
      <c r="FC2" s="119"/>
      <c r="FD2" s="119"/>
      <c r="FE2" s="119"/>
      <c r="FF2" s="119"/>
      <c r="FG2" s="119"/>
      <c r="FH2" s="27" t="s">
        <v>455</v>
      </c>
      <c r="FI2" s="28" t="s">
        <v>456</v>
      </c>
      <c r="FJ2" s="28" t="s">
        <v>458</v>
      </c>
      <c r="FK2" s="15" t="s">
        <v>457</v>
      </c>
      <c r="FL2" s="15" t="s">
        <v>459</v>
      </c>
      <c r="FM2" s="29" t="s">
        <v>766</v>
      </c>
      <c r="FN2" s="30" t="s">
        <v>455</v>
      </c>
      <c r="FO2" s="31" t="s">
        <v>456</v>
      </c>
      <c r="FP2" s="31" t="s">
        <v>458</v>
      </c>
      <c r="FQ2" s="32" t="s">
        <v>457</v>
      </c>
      <c r="FR2" s="32" t="s">
        <v>459</v>
      </c>
      <c r="FS2" s="33" t="s">
        <v>766</v>
      </c>
      <c r="FT2" s="30" t="s">
        <v>455</v>
      </c>
      <c r="FU2" s="31" t="s">
        <v>456</v>
      </c>
      <c r="FV2" s="31" t="s">
        <v>458</v>
      </c>
      <c r="FW2" s="32" t="s">
        <v>457</v>
      </c>
      <c r="FX2" s="32" t="s">
        <v>459</v>
      </c>
      <c r="FY2" s="33" t="s">
        <v>766</v>
      </c>
      <c r="FZ2" s="30" t="s">
        <v>455</v>
      </c>
      <c r="GA2" s="31" t="s">
        <v>456</v>
      </c>
      <c r="GB2" s="31" t="s">
        <v>458</v>
      </c>
      <c r="GC2" s="32" t="s">
        <v>457</v>
      </c>
      <c r="GD2" s="32" t="s">
        <v>459</v>
      </c>
      <c r="GE2" s="33" t="s">
        <v>766</v>
      </c>
      <c r="GF2" s="30" t="s">
        <v>455</v>
      </c>
      <c r="GG2" s="31" t="s">
        <v>456</v>
      </c>
      <c r="GH2" s="31" t="s">
        <v>458</v>
      </c>
      <c r="GI2" s="32" t="s">
        <v>457</v>
      </c>
      <c r="GJ2" s="32" t="s">
        <v>459</v>
      </c>
      <c r="GK2" s="33" t="s">
        <v>766</v>
      </c>
      <c r="GL2" s="30" t="s">
        <v>455</v>
      </c>
      <c r="GM2" s="31" t="s">
        <v>456</v>
      </c>
      <c r="GN2" s="31" t="s">
        <v>458</v>
      </c>
      <c r="GO2" s="32" t="s">
        <v>457</v>
      </c>
      <c r="GP2" s="32" t="s">
        <v>459</v>
      </c>
      <c r="GQ2" s="33" t="s">
        <v>766</v>
      </c>
      <c r="GR2" s="15"/>
      <c r="GS2" s="107" t="s">
        <v>460</v>
      </c>
      <c r="GT2" s="108"/>
      <c r="GU2" s="108"/>
      <c r="GV2" s="108"/>
      <c r="GW2" s="108"/>
      <c r="GX2" s="108"/>
      <c r="GY2" s="108"/>
      <c r="GZ2" s="108"/>
      <c r="HA2" s="108"/>
      <c r="HB2" s="108"/>
      <c r="HC2" s="108"/>
      <c r="HD2" s="108"/>
      <c r="HE2" s="108"/>
      <c r="HF2" s="108"/>
      <c r="HG2" s="108"/>
      <c r="HH2" s="108"/>
      <c r="HI2" s="108"/>
      <c r="HJ2" s="109"/>
      <c r="HK2" s="110" t="s">
        <v>462</v>
      </c>
      <c r="HL2" s="111"/>
      <c r="HM2" s="111"/>
      <c r="HN2" s="111"/>
      <c r="HO2" s="111"/>
      <c r="HP2" s="111"/>
      <c r="HQ2" s="111"/>
      <c r="HR2" s="111"/>
      <c r="HS2" s="111"/>
      <c r="HT2" s="111"/>
      <c r="HU2" s="111"/>
      <c r="HV2" s="112"/>
      <c r="HW2" s="113" t="s">
        <v>461</v>
      </c>
      <c r="HX2" s="113"/>
      <c r="HY2" s="113"/>
      <c r="HZ2" s="113"/>
      <c r="IA2" s="113"/>
      <c r="IF2" s="2" t="s">
        <v>1859</v>
      </c>
      <c r="IG2" s="2" t="s">
        <v>1821</v>
      </c>
      <c r="IH2" s="2" t="s">
        <v>1821</v>
      </c>
      <c r="II2" s="2" t="s">
        <v>1821</v>
      </c>
      <c r="IJ2" s="2" t="s">
        <v>1823</v>
      </c>
      <c r="IK2" s="2" t="s">
        <v>1821</v>
      </c>
      <c r="IL2" s="2" t="s">
        <v>1821</v>
      </c>
      <c r="IM2" s="2" t="s">
        <v>1821</v>
      </c>
      <c r="IN2" s="2" t="s">
        <v>1821</v>
      </c>
      <c r="IS2" s="2" t="s">
        <v>1821</v>
      </c>
      <c r="IT2" s="2" t="s">
        <v>1821</v>
      </c>
      <c r="IU2" s="2" t="s">
        <v>1860</v>
      </c>
      <c r="IV2" s="2" t="s">
        <v>1821</v>
      </c>
      <c r="IW2" s="2" t="s">
        <v>1821</v>
      </c>
      <c r="IX2" s="2" t="s">
        <v>1821</v>
      </c>
      <c r="IY2" s="2" t="s">
        <v>1821</v>
      </c>
      <c r="IZ2" s="2" t="s">
        <v>1821</v>
      </c>
      <c r="JA2" s="2" t="s">
        <v>1821</v>
      </c>
      <c r="JB2" s="2" t="s">
        <v>1824</v>
      </c>
      <c r="JC2" s="2" t="s">
        <v>1821</v>
      </c>
      <c r="JD2" s="2" t="s">
        <v>1821</v>
      </c>
      <c r="JF2" s="2" t="s">
        <v>1821</v>
      </c>
      <c r="JG2" s="2" t="s">
        <v>1821</v>
      </c>
      <c r="JH2" s="2" t="s">
        <v>1821</v>
      </c>
      <c r="JI2" s="2" t="s">
        <v>1821</v>
      </c>
      <c r="JJ2" s="2" t="s">
        <v>1861</v>
      </c>
      <c r="JK2" s="2" t="s">
        <v>1821</v>
      </c>
      <c r="JL2" s="2" t="s">
        <v>1821</v>
      </c>
      <c r="JM2" s="2" t="s">
        <v>1821</v>
      </c>
      <c r="JN2" s="2" t="s">
        <v>1821</v>
      </c>
      <c r="JO2" s="2" t="s">
        <v>1821</v>
      </c>
      <c r="JP2" s="2" t="s">
        <v>1821</v>
      </c>
      <c r="JQ2" s="2" t="s">
        <v>1825</v>
      </c>
      <c r="JR2" s="2" t="s">
        <v>1821</v>
      </c>
      <c r="JS2" s="2" t="s">
        <v>1821</v>
      </c>
      <c r="JT2" s="2" t="s">
        <v>1821</v>
      </c>
      <c r="JU2" s="2" t="s">
        <v>1821</v>
      </c>
      <c r="JV2" s="2" t="s">
        <v>1821</v>
      </c>
      <c r="JW2" s="2" t="s">
        <v>1821</v>
      </c>
      <c r="JX2" s="2" t="s">
        <v>1862</v>
      </c>
      <c r="JY2" s="2" t="s">
        <v>1821</v>
      </c>
      <c r="JZ2" s="2" t="s">
        <v>1821</v>
      </c>
      <c r="KA2" s="2" t="s">
        <v>1821</v>
      </c>
      <c r="KB2" s="2" t="s">
        <v>1821</v>
      </c>
      <c r="KC2" s="2" t="s">
        <v>1821</v>
      </c>
      <c r="KD2" s="2" t="s">
        <v>1821</v>
      </c>
      <c r="KE2" s="2" t="s">
        <v>1863</v>
      </c>
      <c r="KF2" s="2" t="s">
        <v>1821</v>
      </c>
      <c r="KG2" s="2" t="s">
        <v>1821</v>
      </c>
      <c r="KH2" s="2" t="s">
        <v>1821</v>
      </c>
      <c r="KI2" s="2" t="s">
        <v>1821</v>
      </c>
      <c r="KJ2" s="2" t="s">
        <v>1821</v>
      </c>
      <c r="KK2" s="2" t="s">
        <v>1821</v>
      </c>
      <c r="KL2" s="2" t="s">
        <v>1826</v>
      </c>
      <c r="KM2" s="2" t="s">
        <v>1821</v>
      </c>
      <c r="KN2" s="2" t="s">
        <v>1821</v>
      </c>
      <c r="KO2" s="2" t="s">
        <v>1821</v>
      </c>
      <c r="KP2" s="2" t="s">
        <v>1821</v>
      </c>
      <c r="KQ2" s="2" t="s">
        <v>1821</v>
      </c>
      <c r="KR2" s="2" t="s">
        <v>1821</v>
      </c>
      <c r="KS2" s="2" t="s">
        <v>1827</v>
      </c>
      <c r="KT2" s="2" t="s">
        <v>1821</v>
      </c>
      <c r="KU2" s="2" t="s">
        <v>1821</v>
      </c>
      <c r="KV2" s="2" t="s">
        <v>1821</v>
      </c>
      <c r="KW2" s="2" t="s">
        <v>1821</v>
      </c>
      <c r="KX2" s="2" t="s">
        <v>1821</v>
      </c>
      <c r="KY2" s="2" t="s">
        <v>1822</v>
      </c>
      <c r="KZ2" s="2" t="s">
        <v>1821</v>
      </c>
      <c r="LA2" s="2" t="s">
        <v>1825</v>
      </c>
      <c r="LB2" s="2" t="s">
        <v>1821</v>
      </c>
    </row>
    <row r="3" spans="1:314" s="72" customFormat="1" ht="16.2" customHeight="1" thickBot="1" x14ac:dyDescent="0.4">
      <c r="B3" s="34" t="s">
        <v>2123</v>
      </c>
      <c r="C3" s="35" t="s">
        <v>130</v>
      </c>
      <c r="D3" s="35" t="s">
        <v>131</v>
      </c>
      <c r="E3" s="35" t="s">
        <v>10</v>
      </c>
      <c r="F3" s="36" t="s">
        <v>1981</v>
      </c>
      <c r="G3" s="36" t="s">
        <v>1980</v>
      </c>
      <c r="H3" s="79" t="s">
        <v>1983</v>
      </c>
      <c r="I3" s="79" t="s">
        <v>2004</v>
      </c>
      <c r="J3" s="101" t="s">
        <v>2094</v>
      </c>
      <c r="K3" s="96" t="s">
        <v>2095</v>
      </c>
      <c r="L3" s="84" t="s">
        <v>2096</v>
      </c>
      <c r="M3" s="101" t="s">
        <v>2103</v>
      </c>
      <c r="N3" s="101" t="s">
        <v>2118</v>
      </c>
      <c r="O3" s="96" t="s">
        <v>2097</v>
      </c>
      <c r="P3" s="101" t="s">
        <v>2119</v>
      </c>
      <c r="Q3" s="96" t="s">
        <v>2098</v>
      </c>
      <c r="R3" s="101" t="s">
        <v>2120</v>
      </c>
      <c r="S3" s="96" t="s">
        <v>2099</v>
      </c>
      <c r="T3" s="101" t="s">
        <v>2121</v>
      </c>
      <c r="U3" s="96" t="s">
        <v>2100</v>
      </c>
      <c r="V3" s="96" t="s">
        <v>2101</v>
      </c>
      <c r="W3" s="96" t="s">
        <v>2102</v>
      </c>
      <c r="X3" s="101" t="s">
        <v>2122</v>
      </c>
      <c r="Y3" s="35" t="s">
        <v>132</v>
      </c>
      <c r="Z3" s="37" t="s">
        <v>736</v>
      </c>
      <c r="AA3" s="38" t="s">
        <v>427</v>
      </c>
      <c r="AB3" s="39" t="s">
        <v>425</v>
      </c>
      <c r="AC3" s="39" t="s">
        <v>426</v>
      </c>
      <c r="AD3" s="39" t="s">
        <v>428</v>
      </c>
      <c r="AE3" s="39" t="s">
        <v>429</v>
      </c>
      <c r="AF3" s="39" t="s">
        <v>430</v>
      </c>
      <c r="AG3" s="39" t="s">
        <v>431</v>
      </c>
      <c r="AH3" s="39" t="s">
        <v>432</v>
      </c>
      <c r="AI3" s="39" t="s">
        <v>437</v>
      </c>
      <c r="AJ3" s="39" t="s">
        <v>438</v>
      </c>
      <c r="AK3" s="39" t="s">
        <v>439</v>
      </c>
      <c r="AL3" s="39" t="s">
        <v>433</v>
      </c>
      <c r="AM3" s="39" t="s">
        <v>440</v>
      </c>
      <c r="AN3" s="39" t="s">
        <v>441</v>
      </c>
      <c r="AO3" s="39" t="s">
        <v>442</v>
      </c>
      <c r="AP3" s="39" t="s">
        <v>443</v>
      </c>
      <c r="AQ3" s="39" t="s">
        <v>434</v>
      </c>
      <c r="AR3" s="39" t="s">
        <v>435</v>
      </c>
      <c r="AS3" s="39" t="s">
        <v>436</v>
      </c>
      <c r="AT3" s="40" t="s">
        <v>1591</v>
      </c>
      <c r="AU3" s="41" t="s">
        <v>1660</v>
      </c>
      <c r="AV3" s="41" t="s">
        <v>1592</v>
      </c>
      <c r="AW3" s="41" t="s">
        <v>1661</v>
      </c>
      <c r="AX3" s="41" t="s">
        <v>1590</v>
      </c>
      <c r="AY3" s="42" t="s">
        <v>1658</v>
      </c>
      <c r="AZ3" s="43" t="s">
        <v>1593</v>
      </c>
      <c r="BA3" s="41" t="s">
        <v>1594</v>
      </c>
      <c r="BB3" s="41" t="s">
        <v>1595</v>
      </c>
      <c r="BC3" s="42" t="s">
        <v>1596</v>
      </c>
      <c r="BD3" s="44" t="s">
        <v>740</v>
      </c>
      <c r="BE3" s="45" t="s">
        <v>427</v>
      </c>
      <c r="BF3" s="46" t="s">
        <v>425</v>
      </c>
      <c r="BG3" s="46" t="s">
        <v>426</v>
      </c>
      <c r="BH3" s="46" t="s">
        <v>428</v>
      </c>
      <c r="BI3" s="46" t="s">
        <v>429</v>
      </c>
      <c r="BJ3" s="46" t="s">
        <v>430</v>
      </c>
      <c r="BK3" s="46" t="s">
        <v>431</v>
      </c>
      <c r="BL3" s="46" t="s">
        <v>432</v>
      </c>
      <c r="BM3" s="46" t="s">
        <v>437</v>
      </c>
      <c r="BN3" s="46" t="s">
        <v>438</v>
      </c>
      <c r="BO3" s="46" t="s">
        <v>439</v>
      </c>
      <c r="BP3" s="46" t="s">
        <v>433</v>
      </c>
      <c r="BQ3" s="46" t="s">
        <v>440</v>
      </c>
      <c r="BR3" s="46" t="s">
        <v>441</v>
      </c>
      <c r="BS3" s="46" t="s">
        <v>442</v>
      </c>
      <c r="BT3" s="46" t="s">
        <v>443</v>
      </c>
      <c r="BU3" s="46" t="s">
        <v>444</v>
      </c>
      <c r="BV3" s="46" t="s">
        <v>434</v>
      </c>
      <c r="BW3" s="46" t="s">
        <v>435</v>
      </c>
      <c r="BX3" s="46" t="s">
        <v>436</v>
      </c>
      <c r="BY3" s="47" t="s">
        <v>742</v>
      </c>
      <c r="BZ3" s="48" t="s">
        <v>427</v>
      </c>
      <c r="CA3" s="49" t="s">
        <v>425</v>
      </c>
      <c r="CB3" s="49" t="s">
        <v>426</v>
      </c>
      <c r="CC3" s="49" t="s">
        <v>428</v>
      </c>
      <c r="CD3" s="49" t="s">
        <v>429</v>
      </c>
      <c r="CE3" s="49" t="s">
        <v>430</v>
      </c>
      <c r="CF3" s="49" t="s">
        <v>431</v>
      </c>
      <c r="CG3" s="49" t="s">
        <v>432</v>
      </c>
      <c r="CH3" s="49" t="s">
        <v>437</v>
      </c>
      <c r="CI3" s="49" t="s">
        <v>438</v>
      </c>
      <c r="CJ3" s="49" t="s">
        <v>439</v>
      </c>
      <c r="CK3" s="49" t="s">
        <v>433</v>
      </c>
      <c r="CL3" s="49" t="s">
        <v>440</v>
      </c>
      <c r="CM3" s="49" t="s">
        <v>441</v>
      </c>
      <c r="CN3" s="49" t="s">
        <v>442</v>
      </c>
      <c r="CO3" s="49" t="s">
        <v>443</v>
      </c>
      <c r="CP3" s="49" t="s">
        <v>444</v>
      </c>
      <c r="CQ3" s="49" t="s">
        <v>434</v>
      </c>
      <c r="CR3" s="49" t="s">
        <v>435</v>
      </c>
      <c r="CS3" s="49" t="s">
        <v>436</v>
      </c>
      <c r="CT3" s="50" t="s">
        <v>745</v>
      </c>
      <c r="CU3" s="51" t="s">
        <v>427</v>
      </c>
      <c r="CV3" s="52" t="s">
        <v>425</v>
      </c>
      <c r="CW3" s="52" t="s">
        <v>426</v>
      </c>
      <c r="CX3" s="52" t="s">
        <v>428</v>
      </c>
      <c r="CY3" s="52" t="s">
        <v>429</v>
      </c>
      <c r="CZ3" s="52" t="s">
        <v>430</v>
      </c>
      <c r="DA3" s="52" t="s">
        <v>431</v>
      </c>
      <c r="DB3" s="52" t="s">
        <v>432</v>
      </c>
      <c r="DC3" s="52" t="s">
        <v>437</v>
      </c>
      <c r="DD3" s="52" t="s">
        <v>438</v>
      </c>
      <c r="DE3" s="52" t="s">
        <v>439</v>
      </c>
      <c r="DF3" s="52" t="s">
        <v>433</v>
      </c>
      <c r="DG3" s="52" t="s">
        <v>440</v>
      </c>
      <c r="DH3" s="52" t="s">
        <v>441</v>
      </c>
      <c r="DI3" s="52" t="s">
        <v>442</v>
      </c>
      <c r="DJ3" s="52" t="s">
        <v>443</v>
      </c>
      <c r="DK3" s="52" t="s">
        <v>444</v>
      </c>
      <c r="DL3" s="52" t="s">
        <v>434</v>
      </c>
      <c r="DM3" s="52" t="s">
        <v>435</v>
      </c>
      <c r="DN3" s="52"/>
      <c r="DO3" s="52" t="s">
        <v>436</v>
      </c>
      <c r="DP3" s="53" t="s">
        <v>749</v>
      </c>
      <c r="DQ3" s="54" t="s">
        <v>427</v>
      </c>
      <c r="DR3" s="55" t="s">
        <v>425</v>
      </c>
      <c r="DS3" s="55" t="s">
        <v>426</v>
      </c>
      <c r="DT3" s="55" t="s">
        <v>428</v>
      </c>
      <c r="DU3" s="55" t="s">
        <v>429</v>
      </c>
      <c r="DV3" s="55" t="s">
        <v>430</v>
      </c>
      <c r="DW3" s="55" t="s">
        <v>431</v>
      </c>
      <c r="DX3" s="55" t="s">
        <v>432</v>
      </c>
      <c r="DY3" s="55" t="s">
        <v>437</v>
      </c>
      <c r="DZ3" s="55" t="s">
        <v>438</v>
      </c>
      <c r="EA3" s="55" t="s">
        <v>439</v>
      </c>
      <c r="EB3" s="55" t="s">
        <v>433</v>
      </c>
      <c r="EC3" s="55" t="s">
        <v>440</v>
      </c>
      <c r="ED3" s="55" t="s">
        <v>441</v>
      </c>
      <c r="EE3" s="55" t="s">
        <v>442</v>
      </c>
      <c r="EF3" s="55" t="s">
        <v>443</v>
      </c>
      <c r="EG3" s="55" t="s">
        <v>444</v>
      </c>
      <c r="EH3" s="55" t="s">
        <v>434</v>
      </c>
      <c r="EI3" s="55" t="s">
        <v>435</v>
      </c>
      <c r="EJ3" s="55"/>
      <c r="EK3" s="55" t="s">
        <v>436</v>
      </c>
      <c r="EL3" s="56" t="s">
        <v>748</v>
      </c>
      <c r="EM3" s="57" t="s">
        <v>427</v>
      </c>
      <c r="EN3" s="58" t="s">
        <v>425</v>
      </c>
      <c r="EO3" s="58" t="s">
        <v>426</v>
      </c>
      <c r="EP3" s="58" t="s">
        <v>428</v>
      </c>
      <c r="EQ3" s="58" t="s">
        <v>429</v>
      </c>
      <c r="ER3" s="58" t="s">
        <v>430</v>
      </c>
      <c r="ES3" s="58" t="s">
        <v>431</v>
      </c>
      <c r="ET3" s="58" t="s">
        <v>432</v>
      </c>
      <c r="EU3" s="58" t="s">
        <v>437</v>
      </c>
      <c r="EV3" s="58" t="s">
        <v>438</v>
      </c>
      <c r="EW3" s="58" t="s">
        <v>439</v>
      </c>
      <c r="EX3" s="58" t="s">
        <v>433</v>
      </c>
      <c r="EY3" s="58" t="s">
        <v>440</v>
      </c>
      <c r="EZ3" s="58" t="s">
        <v>441</v>
      </c>
      <c r="FA3" s="58" t="s">
        <v>442</v>
      </c>
      <c r="FB3" s="58" t="s">
        <v>443</v>
      </c>
      <c r="FC3" s="58" t="s">
        <v>444</v>
      </c>
      <c r="FD3" s="58" t="s">
        <v>434</v>
      </c>
      <c r="FE3" s="58" t="s">
        <v>435</v>
      </c>
      <c r="FF3" s="58"/>
      <c r="FG3" s="58" t="s">
        <v>436</v>
      </c>
      <c r="FH3" s="59" t="s">
        <v>454</v>
      </c>
      <c r="FI3" s="60" t="s">
        <v>445</v>
      </c>
      <c r="FJ3" s="60" t="s">
        <v>446</v>
      </c>
      <c r="FK3" s="61" t="s">
        <v>447</v>
      </c>
      <c r="FL3" s="60" t="s">
        <v>448</v>
      </c>
      <c r="FM3" s="62" t="s">
        <v>449</v>
      </c>
      <c r="FN3" s="63" t="s">
        <v>454</v>
      </c>
      <c r="FO3" s="64" t="s">
        <v>445</v>
      </c>
      <c r="FP3" s="65" t="s">
        <v>446</v>
      </c>
      <c r="FQ3" s="65" t="s">
        <v>447</v>
      </c>
      <c r="FR3" s="64" t="s">
        <v>448</v>
      </c>
      <c r="FS3" s="66" t="s">
        <v>449</v>
      </c>
      <c r="FT3" s="63" t="s">
        <v>454</v>
      </c>
      <c r="FU3" s="65" t="s">
        <v>445</v>
      </c>
      <c r="FV3" s="65" t="s">
        <v>446</v>
      </c>
      <c r="FW3" s="65" t="s">
        <v>447</v>
      </c>
      <c r="FX3" s="64" t="s">
        <v>448</v>
      </c>
      <c r="FY3" s="66" t="s">
        <v>449</v>
      </c>
      <c r="FZ3" s="63" t="s">
        <v>454</v>
      </c>
      <c r="GA3" s="65" t="s">
        <v>445</v>
      </c>
      <c r="GB3" s="65" t="s">
        <v>446</v>
      </c>
      <c r="GC3" s="65" t="s">
        <v>447</v>
      </c>
      <c r="GD3" s="64" t="s">
        <v>448</v>
      </c>
      <c r="GE3" s="66" t="s">
        <v>449</v>
      </c>
      <c r="GF3" s="63" t="s">
        <v>454</v>
      </c>
      <c r="GG3" s="65" t="s">
        <v>445</v>
      </c>
      <c r="GH3" s="65" t="s">
        <v>446</v>
      </c>
      <c r="GI3" s="65" t="s">
        <v>447</v>
      </c>
      <c r="GJ3" s="64" t="s">
        <v>448</v>
      </c>
      <c r="GK3" s="66" t="s">
        <v>449</v>
      </c>
      <c r="GL3" s="63" t="s">
        <v>454</v>
      </c>
      <c r="GM3" s="65" t="s">
        <v>445</v>
      </c>
      <c r="GN3" s="65" t="s">
        <v>446</v>
      </c>
      <c r="GO3" s="65" t="s">
        <v>447</v>
      </c>
      <c r="GP3" s="64" t="s">
        <v>448</v>
      </c>
      <c r="GQ3" s="66" t="s">
        <v>449</v>
      </c>
      <c r="GR3" s="67" t="s">
        <v>2124</v>
      </c>
      <c r="GS3" s="68" t="s">
        <v>1197</v>
      </c>
      <c r="GT3" s="68" t="s">
        <v>1339</v>
      </c>
      <c r="GU3" s="69" t="s">
        <v>451</v>
      </c>
      <c r="GV3" s="69" t="s">
        <v>1340</v>
      </c>
      <c r="GW3" s="69" t="s">
        <v>1198</v>
      </c>
      <c r="GX3" s="69" t="s">
        <v>1341</v>
      </c>
      <c r="GY3" s="69" t="s">
        <v>1199</v>
      </c>
      <c r="GZ3" s="69" t="s">
        <v>1342</v>
      </c>
      <c r="HA3" s="70" t="s">
        <v>450</v>
      </c>
      <c r="HB3" s="70" t="s">
        <v>1343</v>
      </c>
      <c r="HC3" s="69" t="s">
        <v>1200</v>
      </c>
      <c r="HD3" s="69" t="s">
        <v>1344</v>
      </c>
      <c r="HE3" s="69" t="s">
        <v>1201</v>
      </c>
      <c r="HF3" s="69" t="s">
        <v>1345</v>
      </c>
      <c r="HG3" s="69" t="s">
        <v>1202</v>
      </c>
      <c r="HH3" s="69" t="s">
        <v>1346</v>
      </c>
      <c r="HI3" s="71" t="s">
        <v>1203</v>
      </c>
      <c r="HJ3" s="71" t="s">
        <v>1347</v>
      </c>
      <c r="HK3" s="68" t="s">
        <v>452</v>
      </c>
      <c r="HL3" s="68" t="s">
        <v>1522</v>
      </c>
      <c r="HM3" s="69" t="s">
        <v>1348</v>
      </c>
      <c r="HN3" s="69" t="s">
        <v>1523</v>
      </c>
      <c r="HO3" s="69" t="s">
        <v>1349</v>
      </c>
      <c r="HP3" s="69" t="s">
        <v>1524</v>
      </c>
      <c r="HQ3" s="69" t="s">
        <v>453</v>
      </c>
      <c r="HR3" s="69" t="s">
        <v>1525</v>
      </c>
      <c r="HS3" s="69" t="s">
        <v>1350</v>
      </c>
      <c r="HT3" s="69" t="s">
        <v>1527</v>
      </c>
      <c r="HU3" s="71" t="s">
        <v>1526</v>
      </c>
      <c r="HV3" s="71" t="s">
        <v>1351</v>
      </c>
      <c r="HW3" s="69" t="s">
        <v>1528</v>
      </c>
      <c r="HX3" s="69" t="s">
        <v>1584</v>
      </c>
      <c r="HY3" s="69" t="s">
        <v>1529</v>
      </c>
      <c r="HZ3" s="69" t="s">
        <v>1585</v>
      </c>
      <c r="IA3" s="69" t="s">
        <v>1530</v>
      </c>
      <c r="IB3" s="72" t="s">
        <v>1868</v>
      </c>
      <c r="IC3" s="72" t="s">
        <v>1869</v>
      </c>
      <c r="ID3" s="72" t="s">
        <v>1870</v>
      </c>
      <c r="IE3" s="74" t="s">
        <v>2137</v>
      </c>
      <c r="IF3" s="72" t="s">
        <v>1864</v>
      </c>
      <c r="IG3" s="72" t="s">
        <v>1865</v>
      </c>
      <c r="IH3" s="72" t="s">
        <v>1866</v>
      </c>
      <c r="II3" s="72" t="s">
        <v>1867</v>
      </c>
      <c r="IJ3" s="72" t="s">
        <v>1829</v>
      </c>
      <c r="IK3" s="72" t="s">
        <v>1830</v>
      </c>
      <c r="IL3" s="72" t="s">
        <v>1831</v>
      </c>
      <c r="IM3" s="73" t="s">
        <v>2125</v>
      </c>
      <c r="IN3" s="73" t="s">
        <v>2126</v>
      </c>
      <c r="IO3" s="73" t="s">
        <v>2127</v>
      </c>
      <c r="IP3" s="73" t="s">
        <v>2128</v>
      </c>
      <c r="IQ3" s="73" t="s">
        <v>2129</v>
      </c>
      <c r="IR3" s="73" t="s">
        <v>2130</v>
      </c>
      <c r="IS3" s="72" t="s">
        <v>1834</v>
      </c>
      <c r="IT3" s="72" t="s">
        <v>1835</v>
      </c>
      <c r="IU3" s="72" t="s">
        <v>1829</v>
      </c>
      <c r="IV3" s="72" t="s">
        <v>1830</v>
      </c>
      <c r="IW3" s="72" t="s">
        <v>1831</v>
      </c>
      <c r="IX3" s="72" t="s">
        <v>2131</v>
      </c>
      <c r="IY3" s="72" t="s">
        <v>2132</v>
      </c>
      <c r="IZ3" s="72" t="s">
        <v>2133</v>
      </c>
      <c r="JA3" s="72" t="s">
        <v>1835</v>
      </c>
      <c r="JB3" s="72" t="s">
        <v>1829</v>
      </c>
      <c r="JC3" s="72" t="s">
        <v>1830</v>
      </c>
      <c r="JD3" s="73" t="s">
        <v>2145</v>
      </c>
      <c r="JE3" s="73" t="s">
        <v>2136</v>
      </c>
      <c r="JF3" s="72" t="s">
        <v>2134</v>
      </c>
      <c r="JG3" s="72" t="s">
        <v>2135</v>
      </c>
      <c r="JH3" s="72" t="s">
        <v>1834</v>
      </c>
      <c r="JI3" s="72" t="s">
        <v>1835</v>
      </c>
      <c r="JJ3" s="72" t="s">
        <v>1829</v>
      </c>
      <c r="JK3" s="72" t="s">
        <v>1830</v>
      </c>
      <c r="JL3" s="72" t="s">
        <v>2146</v>
      </c>
      <c r="JM3" s="72" t="s">
        <v>2138</v>
      </c>
      <c r="JN3" s="72" t="s">
        <v>2139</v>
      </c>
      <c r="JO3" s="72" t="s">
        <v>1834</v>
      </c>
      <c r="JP3" s="72" t="s">
        <v>1835</v>
      </c>
      <c r="JQ3" s="72" t="s">
        <v>1829</v>
      </c>
      <c r="JR3" s="72" t="s">
        <v>1830</v>
      </c>
      <c r="JS3" s="72" t="s">
        <v>1831</v>
      </c>
      <c r="JT3" s="72" t="s">
        <v>1832</v>
      </c>
      <c r="JU3" s="72" t="s">
        <v>1833</v>
      </c>
      <c r="JV3" s="72" t="s">
        <v>1834</v>
      </c>
      <c r="JW3" s="72" t="s">
        <v>1835</v>
      </c>
      <c r="JX3" s="72" t="s">
        <v>1829</v>
      </c>
      <c r="JY3" s="72" t="s">
        <v>1830</v>
      </c>
      <c r="JZ3" s="73" t="s">
        <v>2148</v>
      </c>
      <c r="KA3" s="72" t="s">
        <v>2140</v>
      </c>
      <c r="KB3" s="72" t="s">
        <v>2141</v>
      </c>
      <c r="KC3" s="72" t="s">
        <v>1834</v>
      </c>
      <c r="KD3" s="72" t="s">
        <v>1835</v>
      </c>
      <c r="KE3" s="72" t="s">
        <v>1829</v>
      </c>
      <c r="KF3" s="72" t="s">
        <v>1830</v>
      </c>
      <c r="KG3" s="72" t="s">
        <v>1831</v>
      </c>
      <c r="KH3" s="72" t="s">
        <v>2142</v>
      </c>
      <c r="KI3" s="72" t="s">
        <v>2143</v>
      </c>
      <c r="KJ3" s="72" t="s">
        <v>1834</v>
      </c>
      <c r="KK3" s="72" t="s">
        <v>1835</v>
      </c>
      <c r="KL3" s="73" t="s">
        <v>2144</v>
      </c>
      <c r="KM3" s="72" t="s">
        <v>1836</v>
      </c>
      <c r="KN3" s="72" t="s">
        <v>1837</v>
      </c>
      <c r="KO3" s="72" t="s">
        <v>1838</v>
      </c>
      <c r="KP3" s="72" t="s">
        <v>1839</v>
      </c>
      <c r="KQ3" s="72" t="s">
        <v>1840</v>
      </c>
      <c r="KR3" s="72" t="s">
        <v>1841</v>
      </c>
      <c r="KS3" s="72" t="s">
        <v>1842</v>
      </c>
      <c r="KT3" s="72" t="s">
        <v>1843</v>
      </c>
      <c r="KU3" s="72" t="s">
        <v>1844</v>
      </c>
      <c r="KV3" s="72" t="s">
        <v>1845</v>
      </c>
      <c r="KW3" s="73" t="s">
        <v>2147</v>
      </c>
      <c r="KX3" s="72" t="s">
        <v>1846</v>
      </c>
      <c r="KY3" s="72" t="s">
        <v>1847</v>
      </c>
      <c r="KZ3" s="73" t="s">
        <v>2149</v>
      </c>
      <c r="LA3" s="72" t="s">
        <v>2151</v>
      </c>
      <c r="LB3" s="72" t="s">
        <v>2152</v>
      </c>
    </row>
    <row r="4" spans="1:314" ht="17.25" customHeight="1" x14ac:dyDescent="0.4">
      <c r="A4">
        <v>1</v>
      </c>
      <c r="B4">
        <v>463012</v>
      </c>
      <c r="C4" t="s">
        <v>330</v>
      </c>
      <c r="D4" t="s">
        <v>134</v>
      </c>
      <c r="E4" s="8" t="s">
        <v>1848</v>
      </c>
      <c r="F4" s="8"/>
      <c r="G4" s="8"/>
      <c r="H4" s="80"/>
      <c r="I4" s="80" t="s">
        <v>2006</v>
      </c>
      <c r="J4" s="99">
        <v>0</v>
      </c>
      <c r="K4" s="99">
        <v>0</v>
      </c>
      <c r="L4" s="86"/>
      <c r="M4" s="99">
        <v>3</v>
      </c>
      <c r="N4" s="102">
        <v>42848</v>
      </c>
      <c r="O4" s="104" t="s">
        <v>2108</v>
      </c>
      <c r="P4" s="99"/>
      <c r="Q4" s="104" t="s">
        <v>2108</v>
      </c>
      <c r="R4" s="99"/>
      <c r="S4" s="104" t="s">
        <v>2109</v>
      </c>
      <c r="T4" s="102">
        <v>42848</v>
      </c>
      <c r="U4" s="99">
        <v>0</v>
      </c>
      <c r="V4" s="104"/>
      <c r="W4" s="104" t="s">
        <v>2112</v>
      </c>
      <c r="X4" s="99"/>
      <c r="Y4">
        <v>0</v>
      </c>
      <c r="Z4" s="7">
        <v>42961</v>
      </c>
      <c r="AA4" s="7"/>
      <c r="AD4">
        <v>27</v>
      </c>
      <c r="AE4">
        <v>13</v>
      </c>
      <c r="AF4">
        <v>1</v>
      </c>
      <c r="AG4">
        <v>261</v>
      </c>
      <c r="AH4">
        <v>0.83</v>
      </c>
      <c r="AI4">
        <v>4.3</v>
      </c>
      <c r="AJ4">
        <v>103</v>
      </c>
      <c r="AK4">
        <v>6.1</v>
      </c>
      <c r="AL4">
        <v>79.34</v>
      </c>
      <c r="AM4">
        <v>179</v>
      </c>
      <c r="AN4">
        <v>70</v>
      </c>
      <c r="AO4">
        <v>91</v>
      </c>
      <c r="AP4">
        <v>110</v>
      </c>
      <c r="AQ4">
        <v>54</v>
      </c>
      <c r="AR4">
        <v>166</v>
      </c>
      <c r="AS4">
        <v>19.596458121643199</v>
      </c>
      <c r="AT4" s="4">
        <v>146</v>
      </c>
      <c r="AU4" t="s">
        <v>1294</v>
      </c>
      <c r="AV4">
        <v>93</v>
      </c>
      <c r="AW4" t="s">
        <v>1294</v>
      </c>
      <c r="AX4" s="11"/>
      <c r="AZ4" s="4">
        <v>1</v>
      </c>
      <c r="BA4" t="s">
        <v>1789</v>
      </c>
      <c r="BB4" s="8" t="s">
        <v>1794</v>
      </c>
      <c r="BC4" s="5" t="s">
        <v>1791</v>
      </c>
      <c r="BD4" s="7">
        <v>43326</v>
      </c>
      <c r="BE4" s="7"/>
      <c r="BH4">
        <v>20</v>
      </c>
      <c r="BI4">
        <v>11</v>
      </c>
      <c r="BJ4">
        <v>0.7</v>
      </c>
      <c r="BK4">
        <v>328</v>
      </c>
      <c r="BL4">
        <v>0.98</v>
      </c>
      <c r="BM4">
        <v>3.8</v>
      </c>
      <c r="BN4">
        <v>103</v>
      </c>
      <c r="BP4">
        <v>95.293999999999997</v>
      </c>
      <c r="BQ4">
        <v>180</v>
      </c>
      <c r="BR4">
        <v>70</v>
      </c>
      <c r="BT4">
        <v>104</v>
      </c>
      <c r="BV4">
        <v>55</v>
      </c>
      <c r="BW4">
        <v>166</v>
      </c>
      <c r="BX4">
        <v>19.959355494266219</v>
      </c>
      <c r="BY4" s="7">
        <v>43691</v>
      </c>
      <c r="BZ4" s="7"/>
      <c r="CC4">
        <v>20</v>
      </c>
      <c r="CD4">
        <v>14</v>
      </c>
      <c r="CE4">
        <v>0.4</v>
      </c>
      <c r="CF4">
        <v>355</v>
      </c>
      <c r="CH4">
        <v>3.8</v>
      </c>
      <c r="CI4">
        <v>105</v>
      </c>
      <c r="CK4">
        <v>82.947000000000003</v>
      </c>
      <c r="CL4">
        <v>187</v>
      </c>
      <c r="CM4">
        <v>63</v>
      </c>
      <c r="CO4">
        <v>228</v>
      </c>
      <c r="CQ4">
        <v>53.4</v>
      </c>
      <c r="CR4">
        <v>167</v>
      </c>
      <c r="CS4">
        <v>19.147334074366238</v>
      </c>
      <c r="CT4" s="7">
        <v>44056</v>
      </c>
      <c r="CU4" s="7"/>
      <c r="CX4">
        <v>26</v>
      </c>
      <c r="CY4">
        <v>15</v>
      </c>
      <c r="CZ4">
        <v>1</v>
      </c>
      <c r="DA4">
        <v>331</v>
      </c>
      <c r="DC4">
        <v>4</v>
      </c>
      <c r="DD4">
        <v>110</v>
      </c>
      <c r="DF4">
        <v>88.355000000000004</v>
      </c>
      <c r="DG4">
        <v>161</v>
      </c>
      <c r="DH4">
        <v>76</v>
      </c>
      <c r="DJ4">
        <v>129</v>
      </c>
      <c r="DL4">
        <v>53.2</v>
      </c>
      <c r="DM4">
        <v>165</v>
      </c>
      <c r="DN4">
        <v>1.6500000000000001</v>
      </c>
      <c r="DO4">
        <v>19.540863177226811</v>
      </c>
      <c r="DP4" s="7">
        <v>44421</v>
      </c>
      <c r="DQ4" s="7"/>
      <c r="DT4">
        <v>19</v>
      </c>
      <c r="DU4">
        <v>10</v>
      </c>
      <c r="DV4">
        <v>0.8</v>
      </c>
      <c r="DW4">
        <v>278</v>
      </c>
      <c r="DX4">
        <v>1.0900000000000001</v>
      </c>
      <c r="DY4">
        <v>4</v>
      </c>
      <c r="DZ4">
        <v>101</v>
      </c>
      <c r="EB4">
        <v>83.557000000000002</v>
      </c>
      <c r="EC4">
        <v>155</v>
      </c>
      <c r="ED4">
        <v>65</v>
      </c>
      <c r="EF4">
        <v>130</v>
      </c>
      <c r="EH4">
        <v>54.7</v>
      </c>
      <c r="EI4">
        <v>165.6</v>
      </c>
      <c r="EJ4">
        <v>1.6559999999999999</v>
      </c>
      <c r="EK4">
        <v>19.946498167985251</v>
      </c>
      <c r="EL4" s="7">
        <v>44786</v>
      </c>
      <c r="EM4" s="7"/>
      <c r="EP4">
        <v>22</v>
      </c>
      <c r="EQ4">
        <v>11</v>
      </c>
      <c r="ER4">
        <v>1.2</v>
      </c>
      <c r="ES4">
        <v>296</v>
      </c>
      <c r="EU4">
        <v>3.9</v>
      </c>
      <c r="EV4">
        <v>108</v>
      </c>
      <c r="EX4">
        <v>81.22</v>
      </c>
      <c r="EY4">
        <v>147</v>
      </c>
      <c r="EZ4">
        <v>77</v>
      </c>
      <c r="FB4">
        <v>69</v>
      </c>
      <c r="FD4">
        <v>53.1</v>
      </c>
      <c r="FE4">
        <v>165.9</v>
      </c>
      <c r="FF4">
        <v>1.659</v>
      </c>
      <c r="FG4">
        <v>19.293088169412936</v>
      </c>
      <c r="FH4" s="12">
        <v>0</v>
      </c>
      <c r="FI4" s="11">
        <v>1</v>
      </c>
      <c r="FJ4">
        <v>1</v>
      </c>
      <c r="FK4">
        <v>0</v>
      </c>
      <c r="FL4">
        <v>0</v>
      </c>
      <c r="FM4" s="5">
        <v>1</v>
      </c>
      <c r="FN4" s="12">
        <v>0</v>
      </c>
      <c r="FO4">
        <v>1</v>
      </c>
      <c r="FP4">
        <v>1</v>
      </c>
      <c r="FQ4">
        <v>0</v>
      </c>
      <c r="FR4">
        <v>0</v>
      </c>
      <c r="FS4" s="5">
        <v>1</v>
      </c>
      <c r="FT4" s="12">
        <v>0</v>
      </c>
      <c r="FU4">
        <v>1</v>
      </c>
      <c r="FV4">
        <v>1</v>
      </c>
      <c r="FW4">
        <v>0</v>
      </c>
      <c r="FX4">
        <v>0</v>
      </c>
      <c r="FY4" s="5">
        <v>1</v>
      </c>
      <c r="FZ4" s="4">
        <v>0</v>
      </c>
      <c r="GA4">
        <v>1</v>
      </c>
      <c r="GB4">
        <v>1</v>
      </c>
      <c r="GC4">
        <v>0</v>
      </c>
      <c r="GD4">
        <v>0</v>
      </c>
      <c r="GE4" s="5">
        <v>1</v>
      </c>
      <c r="GF4" s="4">
        <v>0</v>
      </c>
      <c r="GG4">
        <v>1</v>
      </c>
      <c r="GH4">
        <v>1</v>
      </c>
      <c r="GI4">
        <v>0</v>
      </c>
      <c r="GJ4">
        <v>0</v>
      </c>
      <c r="GK4" s="5">
        <v>1</v>
      </c>
      <c r="GL4" s="12">
        <v>0</v>
      </c>
      <c r="GM4">
        <v>1</v>
      </c>
      <c r="GN4">
        <v>1</v>
      </c>
      <c r="GO4">
        <v>0</v>
      </c>
      <c r="GP4">
        <v>0</v>
      </c>
      <c r="GQ4" s="5">
        <v>1</v>
      </c>
      <c r="GR4" s="7">
        <v>45211</v>
      </c>
      <c r="GS4" s="4"/>
      <c r="HI4" t="s">
        <v>1302</v>
      </c>
      <c r="HJ4" s="5" t="s">
        <v>1150</v>
      </c>
      <c r="HK4" s="4"/>
      <c r="HM4" t="s">
        <v>1362</v>
      </c>
      <c r="HN4" t="s">
        <v>935</v>
      </c>
      <c r="HO4" t="s">
        <v>1439</v>
      </c>
      <c r="HP4" t="s">
        <v>935</v>
      </c>
      <c r="HQ4" t="s">
        <v>1451</v>
      </c>
      <c r="HR4" t="s">
        <v>1091</v>
      </c>
      <c r="HS4" t="s">
        <v>1481</v>
      </c>
      <c r="HT4" t="s">
        <v>852</v>
      </c>
      <c r="HU4" t="s">
        <v>1498</v>
      </c>
      <c r="HV4" s="5" t="s">
        <v>1151</v>
      </c>
      <c r="HW4" t="s">
        <v>1564</v>
      </c>
      <c r="HX4" t="s">
        <v>1565</v>
      </c>
      <c r="IB4">
        <f>IX4/IE4</f>
        <v>338.06670960952243</v>
      </c>
      <c r="IC4">
        <f>IY4/IE4</f>
        <v>177.59482980113225</v>
      </c>
      <c r="ID4">
        <f>JD4/IE4</f>
        <v>40.590609667586008</v>
      </c>
      <c r="IE4" s="75">
        <f t="shared" ref="IE4:IE67" si="0">(AR4/100)*(AR4/100)</f>
        <v>2.7555999999999998</v>
      </c>
      <c r="IF4" t="e">
        <v>#NAME?</v>
      </c>
      <c r="IG4">
        <v>779.52545199999997</v>
      </c>
      <c r="IH4">
        <v>313.296021</v>
      </c>
      <c r="II4">
        <v>172.752014</v>
      </c>
      <c r="IJ4">
        <v>3.2863880000000001</v>
      </c>
      <c r="IK4">
        <v>8.0616520000000005</v>
      </c>
      <c r="IL4">
        <v>33.555444999999999</v>
      </c>
      <c r="IM4">
        <v>34.712828000000002</v>
      </c>
      <c r="IN4">
        <v>16.174741999999998</v>
      </c>
      <c r="IO4">
        <f>IM4+IN4</f>
        <v>50.887569999999997</v>
      </c>
      <c r="IP4" t="e">
        <f>IO4/#REF!</f>
        <v>#REF!</v>
      </c>
      <c r="IQ4" t="e">
        <f>IM4/#REF!</f>
        <v>#REF!</v>
      </c>
      <c r="IR4" t="e">
        <f>IN4/#REF!</f>
        <v>#REF!</v>
      </c>
      <c r="IS4">
        <v>30.149035000000001</v>
      </c>
      <c r="IT4">
        <v>0.64584699999999995</v>
      </c>
      <c r="IU4">
        <v>94.665109000000001</v>
      </c>
      <c r="IV4">
        <v>228.018156</v>
      </c>
      <c r="IW4">
        <v>959.79662499999995</v>
      </c>
      <c r="IX4">
        <v>931.57662500000004</v>
      </c>
      <c r="IY4">
        <v>489.380313</v>
      </c>
      <c r="IZ4">
        <v>926.07249999999999</v>
      </c>
      <c r="JA4">
        <v>20.544208999999999</v>
      </c>
      <c r="JB4">
        <v>10.954625</v>
      </c>
      <c r="JC4">
        <v>26.872173</v>
      </c>
      <c r="JD4">
        <v>111.851484</v>
      </c>
      <c r="JE4" t="e">
        <f>JD4/#REF!</f>
        <v>#REF!</v>
      </c>
      <c r="JF4">
        <v>115.709424</v>
      </c>
      <c r="JG4">
        <v>53.915806000000003</v>
      </c>
      <c r="JH4">
        <v>100.496787</v>
      </c>
      <c r="JI4">
        <v>2.152822</v>
      </c>
      <c r="JJ4">
        <v>10.881047000000001</v>
      </c>
      <c r="JK4">
        <v>26.208984000000001</v>
      </c>
      <c r="JL4">
        <v>110.321455</v>
      </c>
      <c r="JM4">
        <v>107.07777299999999</v>
      </c>
      <c r="JN4">
        <v>56.250610000000002</v>
      </c>
      <c r="JO4">
        <v>106.445117</v>
      </c>
      <c r="JP4">
        <v>2.3614030000000001</v>
      </c>
      <c r="JQ4">
        <v>-142.27654999999999</v>
      </c>
      <c r="JR4">
        <v>288.31427000000002</v>
      </c>
      <c r="JS4">
        <v>38.662418000000002</v>
      </c>
      <c r="JT4">
        <v>-68.474968000000004</v>
      </c>
      <c r="JU4">
        <v>-75.119904000000005</v>
      </c>
      <c r="JV4">
        <v>49.376235999999999</v>
      </c>
      <c r="JW4">
        <v>42.848213000000001</v>
      </c>
      <c r="JX4">
        <v>-167.94087200000001</v>
      </c>
      <c r="JY4">
        <v>319.40728799999999</v>
      </c>
      <c r="JZ4">
        <v>40.259582999999999</v>
      </c>
      <c r="KA4">
        <v>-70.468102000000002</v>
      </c>
      <c r="KB4">
        <v>-86.460601999999994</v>
      </c>
      <c r="KC4">
        <v>-20.764832999999999</v>
      </c>
      <c r="KD4">
        <v>53.309733999999999</v>
      </c>
      <c r="KE4">
        <v>-161.82745399999999</v>
      </c>
      <c r="KF4">
        <v>320.29272500000002</v>
      </c>
      <c r="KG4">
        <v>38.736682999999999</v>
      </c>
      <c r="KH4">
        <v>-72.389206000000001</v>
      </c>
      <c r="KI4">
        <v>-84.503249999999994</v>
      </c>
      <c r="KJ4">
        <v>4.7681570000000004</v>
      </c>
      <c r="KK4">
        <v>48.865070000000003</v>
      </c>
      <c r="KL4">
        <v>2.1461130000000002</v>
      </c>
      <c r="KM4">
        <v>0.602626</v>
      </c>
      <c r="KN4" t="s">
        <v>1828</v>
      </c>
      <c r="KO4" t="s">
        <v>1828</v>
      </c>
      <c r="KP4">
        <v>0.68214799999999998</v>
      </c>
      <c r="KQ4">
        <v>0</v>
      </c>
      <c r="KR4" t="s">
        <v>1828</v>
      </c>
      <c r="KS4">
        <v>26.593631999999999</v>
      </c>
      <c r="KT4" t="s">
        <v>1828</v>
      </c>
      <c r="KU4" t="s">
        <v>1828</v>
      </c>
      <c r="KV4">
        <v>-45.840294</v>
      </c>
      <c r="KW4">
        <v>0.71566300000000005</v>
      </c>
      <c r="KX4">
        <v>0.14629900000000001</v>
      </c>
      <c r="KY4">
        <v>897.68100000000004</v>
      </c>
      <c r="KZ4">
        <v>33.755488</v>
      </c>
      <c r="LA4">
        <v>115.37795300000001</v>
      </c>
      <c r="LB4">
        <v>161.21824599999999</v>
      </c>
    </row>
    <row r="5" spans="1:314" ht="16.2" customHeight="1" x14ac:dyDescent="0.4">
      <c r="A5">
        <v>2</v>
      </c>
      <c r="B5">
        <v>543747</v>
      </c>
      <c r="C5" t="s">
        <v>210</v>
      </c>
      <c r="D5" t="s">
        <v>133</v>
      </c>
      <c r="E5" t="s">
        <v>1984</v>
      </c>
      <c r="I5" s="77" t="s">
        <v>1986</v>
      </c>
      <c r="J5" s="99">
        <v>0</v>
      </c>
      <c r="K5" s="99">
        <v>0</v>
      </c>
      <c r="L5" s="85"/>
      <c r="M5" s="99"/>
      <c r="N5" s="99"/>
      <c r="O5" s="94" t="s">
        <v>2112</v>
      </c>
      <c r="P5" s="99"/>
      <c r="Q5" s="104" t="s">
        <v>2108</v>
      </c>
      <c r="R5" s="99"/>
      <c r="S5" s="94" t="s">
        <v>2108</v>
      </c>
      <c r="T5" s="99"/>
      <c r="U5" s="99">
        <v>0</v>
      </c>
      <c r="V5" s="94"/>
      <c r="W5" s="104" t="s">
        <v>2112</v>
      </c>
      <c r="X5" s="99"/>
      <c r="Y5">
        <v>0</v>
      </c>
      <c r="Z5" s="7">
        <v>40731</v>
      </c>
      <c r="AA5" s="7"/>
      <c r="AD5">
        <v>20</v>
      </c>
      <c r="AE5">
        <v>24</v>
      </c>
      <c r="AF5">
        <v>1.1000000000000001</v>
      </c>
      <c r="AG5">
        <v>222</v>
      </c>
      <c r="AH5">
        <v>0.97</v>
      </c>
      <c r="AI5">
        <v>4.5</v>
      </c>
      <c r="AJ5">
        <v>88</v>
      </c>
      <c r="AL5">
        <v>80.519000000000005</v>
      </c>
      <c r="AM5">
        <v>193</v>
      </c>
      <c r="AP5">
        <v>149</v>
      </c>
      <c r="AQ5">
        <v>57</v>
      </c>
      <c r="AR5">
        <v>160</v>
      </c>
      <c r="AS5">
        <v>22.265624999999996</v>
      </c>
      <c r="AT5" s="4">
        <v>124</v>
      </c>
      <c r="AU5" t="s">
        <v>1651</v>
      </c>
      <c r="AV5">
        <v>85</v>
      </c>
      <c r="AW5" t="s">
        <v>1651</v>
      </c>
      <c r="AX5" s="11"/>
      <c r="BB5" s="8"/>
      <c r="BD5" s="7">
        <v>41096</v>
      </c>
      <c r="BE5" s="7"/>
      <c r="BV5">
        <v>58.1</v>
      </c>
      <c r="BW5">
        <v>156.80000000000001</v>
      </c>
      <c r="BX5">
        <v>23.631104227405245</v>
      </c>
      <c r="BY5" s="7">
        <v>41461</v>
      </c>
      <c r="BZ5" s="7"/>
      <c r="CQ5">
        <v>58.5</v>
      </c>
      <c r="CR5">
        <v>156.80000000000001</v>
      </c>
      <c r="CS5">
        <v>23.793796855476881</v>
      </c>
      <c r="CT5" s="7">
        <v>41826</v>
      </c>
      <c r="CU5" s="7"/>
      <c r="DP5" s="7">
        <v>42191</v>
      </c>
      <c r="DQ5" s="7"/>
      <c r="EL5" s="7">
        <v>42556</v>
      </c>
      <c r="EM5" s="7"/>
      <c r="FH5" s="12">
        <v>0</v>
      </c>
      <c r="FI5" s="11">
        <v>0</v>
      </c>
      <c r="FJ5">
        <v>0</v>
      </c>
      <c r="FK5">
        <v>0</v>
      </c>
      <c r="FL5">
        <v>0</v>
      </c>
      <c r="FM5" s="5">
        <v>0</v>
      </c>
      <c r="FN5" s="12">
        <v>0</v>
      </c>
      <c r="FO5">
        <v>0</v>
      </c>
      <c r="FP5">
        <v>0</v>
      </c>
      <c r="FQ5">
        <v>0</v>
      </c>
      <c r="FR5">
        <v>0</v>
      </c>
      <c r="FS5" s="5">
        <v>0</v>
      </c>
      <c r="FT5" s="12">
        <v>0</v>
      </c>
      <c r="FU5">
        <v>0</v>
      </c>
      <c r="FV5">
        <v>0</v>
      </c>
      <c r="FW5">
        <v>0</v>
      </c>
      <c r="FX5">
        <v>0</v>
      </c>
      <c r="FY5" s="5">
        <v>0</v>
      </c>
      <c r="FZ5" s="4">
        <v>0</v>
      </c>
      <c r="GA5">
        <v>0</v>
      </c>
      <c r="GB5">
        <v>0</v>
      </c>
      <c r="GC5">
        <v>0</v>
      </c>
      <c r="GD5">
        <v>0</v>
      </c>
      <c r="GE5" s="5">
        <v>0</v>
      </c>
      <c r="GF5" s="4">
        <v>0</v>
      </c>
      <c r="GG5">
        <v>1</v>
      </c>
      <c r="GH5">
        <v>0</v>
      </c>
      <c r="GI5">
        <v>1</v>
      </c>
      <c r="GJ5">
        <v>0</v>
      </c>
      <c r="GK5" s="5">
        <v>0</v>
      </c>
      <c r="GL5" s="12">
        <v>0</v>
      </c>
      <c r="GM5">
        <v>1</v>
      </c>
      <c r="GN5">
        <v>1</v>
      </c>
      <c r="GO5">
        <v>1</v>
      </c>
      <c r="GP5">
        <v>0</v>
      </c>
      <c r="GQ5" s="5">
        <v>0</v>
      </c>
      <c r="GR5" s="7">
        <v>44221</v>
      </c>
      <c r="GS5" s="4"/>
      <c r="HJ5" s="5"/>
      <c r="HK5" s="4"/>
      <c r="HM5" t="s">
        <v>1374</v>
      </c>
      <c r="HN5" t="s">
        <v>991</v>
      </c>
      <c r="HS5" t="s">
        <v>1475</v>
      </c>
      <c r="HT5" t="s">
        <v>1476</v>
      </c>
      <c r="HV5" s="5"/>
      <c r="HW5" t="s">
        <v>1475</v>
      </c>
      <c r="HX5" t="s">
        <v>1476</v>
      </c>
      <c r="IB5">
        <f t="shared" ref="IB5:IB68" si="1">IX5/IE5</f>
        <v>403.19089374999993</v>
      </c>
      <c r="IC5">
        <f t="shared" ref="IC5:IC68" si="2">IY5/IE5</f>
        <v>543.66235351562489</v>
      </c>
      <c r="ID5">
        <f t="shared" ref="ID5:ID68" si="3">JD5/IE5</f>
        <v>36.138358984374996</v>
      </c>
      <c r="IE5" s="75">
        <f t="shared" si="0"/>
        <v>2.5600000000000005</v>
      </c>
      <c r="IF5" t="e">
        <v>#NAME?</v>
      </c>
      <c r="IG5">
        <v>813.200378</v>
      </c>
      <c r="IH5">
        <v>330.864014</v>
      </c>
      <c r="II5">
        <v>174.70401000000001</v>
      </c>
      <c r="IJ5">
        <v>7.4300930000000003</v>
      </c>
      <c r="IK5">
        <v>11.840521000000001</v>
      </c>
      <c r="IL5">
        <v>46.257102000000003</v>
      </c>
      <c r="IM5">
        <v>53.210901999999997</v>
      </c>
      <c r="IN5">
        <v>86.251007999999999</v>
      </c>
      <c r="IO5">
        <f t="shared" ref="IO5:IO68" si="4">IM5+IN5</f>
        <v>139.46190999999999</v>
      </c>
      <c r="IP5" t="e">
        <f>IO5/#REF!</f>
        <v>#REF!</v>
      </c>
      <c r="IQ5" t="e">
        <f>IM5/#REF!</f>
        <v>#REF!</v>
      </c>
      <c r="IR5" t="e">
        <f>IN5/#REF!</f>
        <v>#REF!</v>
      </c>
      <c r="IS5">
        <v>23.819168000000001</v>
      </c>
      <c r="IT5">
        <v>0.98115300000000005</v>
      </c>
      <c r="IU5">
        <v>135.027672</v>
      </c>
      <c r="IV5">
        <v>224.38407799999999</v>
      </c>
      <c r="IW5">
        <v>802.33112500000004</v>
      </c>
      <c r="IX5">
        <v>1032.168688</v>
      </c>
      <c r="IY5">
        <v>1391.775625</v>
      </c>
      <c r="IZ5">
        <v>555.98537499999998</v>
      </c>
      <c r="JA5">
        <v>17.698865000000001</v>
      </c>
      <c r="JB5">
        <v>14.860187</v>
      </c>
      <c r="JC5">
        <v>23.681042000000001</v>
      </c>
      <c r="JD5">
        <v>92.514199000000005</v>
      </c>
      <c r="JE5" t="e">
        <f>JD5/#REF!</f>
        <v>#REF!</v>
      </c>
      <c r="JF5">
        <v>106.421807</v>
      </c>
      <c r="JG5">
        <v>172.50201200000001</v>
      </c>
      <c r="JH5">
        <v>47.638334999999998</v>
      </c>
      <c r="JI5">
        <v>1.962307</v>
      </c>
      <c r="JJ5">
        <v>15.003074</v>
      </c>
      <c r="JK5">
        <v>24.931564999999999</v>
      </c>
      <c r="JL5">
        <v>89.147900000000007</v>
      </c>
      <c r="JM5">
        <v>114.68541</v>
      </c>
      <c r="JN5">
        <v>154.641738</v>
      </c>
      <c r="JO5">
        <v>61.776152000000003</v>
      </c>
      <c r="JP5">
        <v>1.9665410000000001</v>
      </c>
      <c r="JQ5">
        <v>-123.24939000000001</v>
      </c>
      <c r="JR5">
        <v>246.01855499999999</v>
      </c>
      <c r="JS5">
        <v>20.586995999999999</v>
      </c>
      <c r="JT5">
        <v>-95.762405000000001</v>
      </c>
      <c r="JU5">
        <v>-103.418053</v>
      </c>
      <c r="JV5">
        <v>6.7549700000000001</v>
      </c>
      <c r="JW5">
        <v>38.069938999999998</v>
      </c>
      <c r="JX5">
        <v>-122.441025</v>
      </c>
      <c r="JY5">
        <v>291.55792200000002</v>
      </c>
      <c r="JZ5">
        <v>24.545614</v>
      </c>
      <c r="KA5">
        <v>-98.940833999999995</v>
      </c>
      <c r="KB5">
        <v>-105.830856</v>
      </c>
      <c r="KC5">
        <v>-24.262547000000001</v>
      </c>
      <c r="KD5">
        <v>38.208736000000002</v>
      </c>
      <c r="KE5">
        <v>-119.532944</v>
      </c>
      <c r="KF5">
        <v>283.75576799999999</v>
      </c>
      <c r="KG5">
        <v>22.967279000000001</v>
      </c>
      <c r="KH5">
        <v>-98.017471</v>
      </c>
      <c r="KI5">
        <v>-105.912781</v>
      </c>
      <c r="KJ5">
        <v>-17.642379999999999</v>
      </c>
      <c r="KK5">
        <v>42.785789000000001</v>
      </c>
      <c r="KL5">
        <v>0.61693100000000001</v>
      </c>
      <c r="KM5">
        <v>0.75092999999999999</v>
      </c>
      <c r="KN5" t="s">
        <v>1828</v>
      </c>
      <c r="KO5" t="s">
        <v>1828</v>
      </c>
      <c r="KP5">
        <v>0.38154399999999999</v>
      </c>
      <c r="KQ5">
        <v>0</v>
      </c>
      <c r="KR5" t="s">
        <v>1828</v>
      </c>
      <c r="KS5">
        <v>8.2528240000000004</v>
      </c>
      <c r="KT5" t="s">
        <v>1828</v>
      </c>
      <c r="KU5" t="s">
        <v>1828</v>
      </c>
      <c r="KV5">
        <v>13.763145</v>
      </c>
      <c r="KW5">
        <v>1.3472519999999999</v>
      </c>
      <c r="KX5">
        <v>6.522456</v>
      </c>
      <c r="KY5">
        <v>908.42899999999997</v>
      </c>
      <c r="KZ5">
        <v>110.074938</v>
      </c>
      <c r="LA5">
        <v>53.397647999999997</v>
      </c>
      <c r="LB5">
        <v>39.634501999999998</v>
      </c>
    </row>
    <row r="6" spans="1:314" ht="16.2" customHeight="1" x14ac:dyDescent="0.4">
      <c r="A6">
        <v>3</v>
      </c>
      <c r="B6">
        <v>556772</v>
      </c>
      <c r="C6" t="s">
        <v>201</v>
      </c>
      <c r="D6" t="s">
        <v>133</v>
      </c>
      <c r="E6" t="s">
        <v>21</v>
      </c>
      <c r="F6" s="8">
        <v>0</v>
      </c>
      <c r="G6" s="8"/>
      <c r="H6" s="80"/>
      <c r="I6" s="80" t="s">
        <v>1986</v>
      </c>
      <c r="J6" s="99">
        <v>0</v>
      </c>
      <c r="K6" s="99">
        <v>0</v>
      </c>
      <c r="L6" s="86"/>
      <c r="M6" s="99"/>
      <c r="N6" s="99"/>
      <c r="O6" s="104" t="s">
        <v>2114</v>
      </c>
      <c r="P6" s="99"/>
      <c r="Q6" s="104" t="s">
        <v>2108</v>
      </c>
      <c r="R6" s="99"/>
      <c r="S6" s="94" t="s">
        <v>2108</v>
      </c>
      <c r="T6" s="99"/>
      <c r="U6" s="99">
        <v>0</v>
      </c>
      <c r="V6" s="104"/>
      <c r="W6" s="104" t="s">
        <v>2112</v>
      </c>
      <c r="X6" s="99"/>
      <c r="Y6">
        <v>0</v>
      </c>
      <c r="Z6" s="7">
        <v>42866</v>
      </c>
      <c r="AA6" s="7">
        <v>42818</v>
      </c>
      <c r="AB6">
        <v>3.4</v>
      </c>
      <c r="AC6">
        <v>206</v>
      </c>
      <c r="AD6">
        <v>24</v>
      </c>
      <c r="AE6">
        <v>27</v>
      </c>
      <c r="AF6">
        <v>0.8</v>
      </c>
      <c r="AG6">
        <v>285</v>
      </c>
      <c r="AH6">
        <v>1.05</v>
      </c>
      <c r="AI6">
        <v>3.9</v>
      </c>
      <c r="AJ6">
        <v>138</v>
      </c>
      <c r="AL6">
        <v>106.44799999999999</v>
      </c>
      <c r="AM6">
        <v>215</v>
      </c>
      <c r="AN6">
        <v>56</v>
      </c>
      <c r="AO6">
        <v>158</v>
      </c>
      <c r="AP6">
        <v>108</v>
      </c>
      <c r="AQ6">
        <v>54</v>
      </c>
      <c r="AR6">
        <v>158</v>
      </c>
      <c r="AS6">
        <v>21.631148854350261</v>
      </c>
      <c r="AT6" s="4">
        <v>105</v>
      </c>
      <c r="AU6" t="s">
        <v>1662</v>
      </c>
      <c r="AV6">
        <v>74</v>
      </c>
      <c r="AW6" t="s">
        <v>1662</v>
      </c>
      <c r="AX6" s="11">
        <v>80.599999999999994</v>
      </c>
      <c r="AY6" s="6">
        <v>44075</v>
      </c>
      <c r="BB6" s="8"/>
      <c r="BD6" s="7">
        <v>43231</v>
      </c>
      <c r="BE6" s="7"/>
      <c r="BH6">
        <v>20</v>
      </c>
      <c r="BI6">
        <v>27</v>
      </c>
      <c r="BJ6">
        <v>0.8</v>
      </c>
      <c r="BK6">
        <v>230</v>
      </c>
      <c r="BM6">
        <v>4.4000000000000004</v>
      </c>
      <c r="BN6">
        <v>96</v>
      </c>
      <c r="BP6">
        <v>79.762</v>
      </c>
      <c r="BQ6">
        <v>247</v>
      </c>
      <c r="BV6">
        <v>55</v>
      </c>
      <c r="BW6">
        <v>158</v>
      </c>
      <c r="BX6">
        <v>22.031725684986377</v>
      </c>
      <c r="BY6" s="7">
        <v>43596</v>
      </c>
      <c r="BZ6" s="7"/>
      <c r="CC6">
        <v>33</v>
      </c>
      <c r="CD6">
        <v>31</v>
      </c>
      <c r="CE6">
        <v>1.4</v>
      </c>
      <c r="CF6">
        <v>181</v>
      </c>
      <c r="CG6">
        <v>0.93</v>
      </c>
      <c r="CH6">
        <v>4.2</v>
      </c>
      <c r="CI6">
        <v>93</v>
      </c>
      <c r="CK6">
        <v>72.590999999999994</v>
      </c>
      <c r="CQ6">
        <v>55</v>
      </c>
      <c r="CR6">
        <v>158</v>
      </c>
      <c r="CS6">
        <v>22.031725684986377</v>
      </c>
      <c r="CT6" s="7">
        <v>43961</v>
      </c>
      <c r="CU6" s="7"/>
      <c r="CX6">
        <v>45</v>
      </c>
      <c r="CY6">
        <v>52</v>
      </c>
      <c r="CZ6">
        <v>1.6</v>
      </c>
      <c r="DA6">
        <v>213</v>
      </c>
      <c r="DB6">
        <v>0.92</v>
      </c>
      <c r="DC6">
        <v>4.4000000000000004</v>
      </c>
      <c r="DD6">
        <v>87</v>
      </c>
      <c r="DE6">
        <v>5.6</v>
      </c>
      <c r="DF6">
        <v>0</v>
      </c>
      <c r="DG6">
        <v>193</v>
      </c>
      <c r="DH6">
        <v>55</v>
      </c>
      <c r="DI6">
        <v>124</v>
      </c>
      <c r="DJ6">
        <v>93</v>
      </c>
      <c r="DK6" t="s">
        <v>725</v>
      </c>
      <c r="DL6">
        <v>55</v>
      </c>
      <c r="DM6">
        <v>158</v>
      </c>
      <c r="DN6">
        <v>1.58</v>
      </c>
      <c r="DO6">
        <v>22.031725684986377</v>
      </c>
      <c r="DP6" s="7">
        <v>44326</v>
      </c>
      <c r="DQ6" s="7"/>
      <c r="DT6">
        <v>21</v>
      </c>
      <c r="DU6">
        <v>26</v>
      </c>
      <c r="DV6">
        <v>1</v>
      </c>
      <c r="DW6">
        <v>214</v>
      </c>
      <c r="DY6">
        <v>4.3</v>
      </c>
      <c r="DZ6">
        <v>88</v>
      </c>
      <c r="EB6">
        <v>82.968000000000004</v>
      </c>
      <c r="EC6">
        <v>257</v>
      </c>
      <c r="ED6">
        <v>63</v>
      </c>
      <c r="EF6">
        <v>71</v>
      </c>
      <c r="EG6" t="s">
        <v>725</v>
      </c>
      <c r="EH6">
        <v>56</v>
      </c>
      <c r="EI6">
        <v>158</v>
      </c>
      <c r="EJ6">
        <v>1.58</v>
      </c>
      <c r="EK6">
        <v>22.432302515622492</v>
      </c>
      <c r="EL6" s="7">
        <v>44691</v>
      </c>
      <c r="EM6" s="7"/>
      <c r="EP6">
        <v>27</v>
      </c>
      <c r="EQ6">
        <v>57</v>
      </c>
      <c r="ER6">
        <v>0.6</v>
      </c>
      <c r="EU6">
        <v>4.5</v>
      </c>
      <c r="EV6">
        <v>98</v>
      </c>
      <c r="EX6">
        <v>81.382999999999996</v>
      </c>
      <c r="EY6">
        <v>155</v>
      </c>
      <c r="EZ6">
        <v>60</v>
      </c>
      <c r="FB6">
        <v>69</v>
      </c>
      <c r="FD6">
        <v>58.8</v>
      </c>
      <c r="FE6">
        <v>157.6</v>
      </c>
      <c r="FF6">
        <v>1.5760000000000001</v>
      </c>
      <c r="FG6">
        <v>23.673632404854541</v>
      </c>
      <c r="FH6" s="12">
        <v>0</v>
      </c>
      <c r="FI6" s="11">
        <v>0</v>
      </c>
      <c r="FJ6">
        <v>1</v>
      </c>
      <c r="FK6">
        <v>0</v>
      </c>
      <c r="FL6">
        <v>0</v>
      </c>
      <c r="FM6" s="5">
        <v>0</v>
      </c>
      <c r="FN6" s="12">
        <v>0</v>
      </c>
      <c r="FO6">
        <v>0</v>
      </c>
      <c r="FP6">
        <v>1</v>
      </c>
      <c r="FQ6">
        <v>0</v>
      </c>
      <c r="FR6">
        <v>0</v>
      </c>
      <c r="FS6" s="5">
        <v>0</v>
      </c>
      <c r="FT6" s="12">
        <v>0</v>
      </c>
      <c r="FU6">
        <v>0</v>
      </c>
      <c r="FV6">
        <v>1</v>
      </c>
      <c r="FW6">
        <v>0</v>
      </c>
      <c r="FX6">
        <v>0</v>
      </c>
      <c r="FY6" s="5">
        <v>0</v>
      </c>
      <c r="FZ6" s="4">
        <v>0</v>
      </c>
      <c r="GA6">
        <v>0</v>
      </c>
      <c r="GB6">
        <v>1</v>
      </c>
      <c r="GC6">
        <v>0</v>
      </c>
      <c r="GD6">
        <v>0</v>
      </c>
      <c r="GE6" s="5">
        <v>0</v>
      </c>
      <c r="GF6" s="4">
        <v>0</v>
      </c>
      <c r="GG6">
        <v>0</v>
      </c>
      <c r="GH6">
        <v>1</v>
      </c>
      <c r="GI6">
        <v>0</v>
      </c>
      <c r="GJ6">
        <v>0</v>
      </c>
      <c r="GK6" s="5">
        <v>0</v>
      </c>
      <c r="GL6" s="12">
        <v>0</v>
      </c>
      <c r="GM6">
        <v>0</v>
      </c>
      <c r="GN6">
        <v>1</v>
      </c>
      <c r="GO6">
        <v>0</v>
      </c>
      <c r="GP6">
        <v>0</v>
      </c>
      <c r="GQ6" s="5">
        <v>0</v>
      </c>
      <c r="GR6" s="7">
        <v>45215</v>
      </c>
      <c r="GS6" s="4"/>
      <c r="HJ6" s="5"/>
      <c r="HK6" s="4"/>
      <c r="HO6" t="s">
        <v>1417</v>
      </c>
      <c r="HP6" t="s">
        <v>864</v>
      </c>
      <c r="HV6" s="5"/>
      <c r="HW6" t="s">
        <v>1538</v>
      </c>
      <c r="HX6" t="s">
        <v>930</v>
      </c>
      <c r="IB6">
        <f t="shared" si="1"/>
        <v>203.52138319179616</v>
      </c>
      <c r="IC6">
        <f t="shared" si="2"/>
        <v>469.58465189873408</v>
      </c>
      <c r="ID6">
        <f t="shared" si="3"/>
        <v>33.052451129626661</v>
      </c>
      <c r="IE6" s="75">
        <f t="shared" si="0"/>
        <v>2.4964000000000004</v>
      </c>
      <c r="IF6" t="e">
        <v>#NAME?</v>
      </c>
      <c r="IG6">
        <v>788.30621299999996</v>
      </c>
      <c r="IH6">
        <v>302.56002799999999</v>
      </c>
      <c r="II6">
        <v>193.24801600000001</v>
      </c>
      <c r="IJ6">
        <v>3.738861</v>
      </c>
      <c r="IK6">
        <v>4.8700450000000002</v>
      </c>
      <c r="IL6">
        <v>20.628035000000001</v>
      </c>
      <c r="IM6">
        <v>22.428405999999999</v>
      </c>
      <c r="IN6">
        <v>37.898242000000003</v>
      </c>
      <c r="IO6">
        <f t="shared" si="4"/>
        <v>60.326648000000006</v>
      </c>
      <c r="IP6" t="e">
        <f>IO6/#REF!</f>
        <v>#REF!</v>
      </c>
      <c r="IQ6" t="e">
        <f>IM6/#REF!</f>
        <v>#REF!</v>
      </c>
      <c r="IR6" t="e">
        <f>IN6/#REF!</f>
        <v>#REF!</v>
      </c>
      <c r="IS6">
        <v>25.564762000000002</v>
      </c>
      <c r="IT6">
        <v>0.57392699999999996</v>
      </c>
      <c r="IU6">
        <v>103.49025</v>
      </c>
      <c r="IV6">
        <v>137.24717200000001</v>
      </c>
      <c r="IW6">
        <v>587.12268700000004</v>
      </c>
      <c r="IX6">
        <v>508.07078100000001</v>
      </c>
      <c r="IY6">
        <v>1172.271125</v>
      </c>
      <c r="IZ6">
        <v>647.85175000000004</v>
      </c>
      <c r="JA6">
        <v>17.996545000000001</v>
      </c>
      <c r="JB6">
        <v>14.955446</v>
      </c>
      <c r="JC6">
        <v>19.480181999999999</v>
      </c>
      <c r="JD6">
        <v>82.512139000000005</v>
      </c>
      <c r="JE6" t="e">
        <f>JD6/#REF!</f>
        <v>#REF!</v>
      </c>
      <c r="JF6">
        <v>89.713622999999998</v>
      </c>
      <c r="JG6">
        <v>151.59296900000001</v>
      </c>
      <c r="JH6">
        <v>102.25904300000001</v>
      </c>
      <c r="JI6">
        <v>2.2957079999999999</v>
      </c>
      <c r="JJ6">
        <v>14.784323000000001</v>
      </c>
      <c r="JK6">
        <v>19.606738</v>
      </c>
      <c r="JL6">
        <v>83.874668</v>
      </c>
      <c r="JM6">
        <v>72.581537999999995</v>
      </c>
      <c r="JN6">
        <v>167.46730500000001</v>
      </c>
      <c r="JO6">
        <v>92.550253999999995</v>
      </c>
      <c r="JP6">
        <v>2.570935</v>
      </c>
      <c r="JQ6">
        <v>-133.47569300000001</v>
      </c>
      <c r="JR6">
        <v>332.57369999999997</v>
      </c>
      <c r="JS6">
        <v>33.966887999999997</v>
      </c>
      <c r="JT6">
        <v>-98.166222000000005</v>
      </c>
      <c r="JU6">
        <v>-113.370491</v>
      </c>
      <c r="JV6">
        <v>-90.202736000000002</v>
      </c>
      <c r="JW6">
        <v>36.536095000000003</v>
      </c>
      <c r="JX6">
        <v>-100.349045</v>
      </c>
      <c r="JY6">
        <v>302.27139299999999</v>
      </c>
      <c r="JZ6">
        <v>29.191064999999998</v>
      </c>
      <c r="KA6">
        <v>-102.51889799999999</v>
      </c>
      <c r="KB6">
        <v>-114.544617</v>
      </c>
      <c r="KC6">
        <v>-213.00474500000001</v>
      </c>
      <c r="KD6">
        <v>38.211616999999997</v>
      </c>
      <c r="KE6">
        <v>-128.75904800000001</v>
      </c>
      <c r="KF6">
        <v>326.32946800000002</v>
      </c>
      <c r="KG6">
        <v>27.989737999999999</v>
      </c>
      <c r="KH6">
        <v>-103.01741</v>
      </c>
      <c r="KI6">
        <v>-116.656876</v>
      </c>
      <c r="KJ6">
        <v>-234.32977299999999</v>
      </c>
      <c r="KK6">
        <v>41.168190000000003</v>
      </c>
      <c r="KL6">
        <v>0.59180600000000005</v>
      </c>
      <c r="KM6">
        <v>0.74519000000000002</v>
      </c>
      <c r="KN6" t="s">
        <v>1828</v>
      </c>
      <c r="KO6" t="s">
        <v>1828</v>
      </c>
      <c r="KP6">
        <v>0.37178299999999997</v>
      </c>
      <c r="KQ6">
        <v>0</v>
      </c>
      <c r="KR6" t="s">
        <v>1828</v>
      </c>
      <c r="KS6">
        <v>4.9393079999999996</v>
      </c>
      <c r="KT6" t="s">
        <v>1828</v>
      </c>
      <c r="KU6" t="s">
        <v>1828</v>
      </c>
      <c r="KV6">
        <v>5.8036539999999999</v>
      </c>
      <c r="KW6">
        <v>1.1242639999999999</v>
      </c>
      <c r="KX6">
        <v>7.6860989999999996</v>
      </c>
      <c r="KY6">
        <v>710.31218799999999</v>
      </c>
      <c r="KZ6">
        <v>143.808031</v>
      </c>
      <c r="LA6">
        <v>52.507728999999998</v>
      </c>
      <c r="LB6">
        <v>46.704075000000003</v>
      </c>
    </row>
    <row r="7" spans="1:314" ht="16.2" customHeight="1" x14ac:dyDescent="0.4">
      <c r="A7">
        <v>4</v>
      </c>
      <c r="B7">
        <v>1124503</v>
      </c>
      <c r="C7" t="s">
        <v>286</v>
      </c>
      <c r="D7" t="s">
        <v>134</v>
      </c>
      <c r="E7" s="8" t="s">
        <v>1850</v>
      </c>
      <c r="F7">
        <v>1</v>
      </c>
      <c r="G7" t="s">
        <v>2018</v>
      </c>
      <c r="H7" s="77" t="s">
        <v>1987</v>
      </c>
      <c r="I7" s="77" t="s">
        <v>1993</v>
      </c>
      <c r="J7" s="100">
        <v>0</v>
      </c>
      <c r="K7" s="100">
        <v>0</v>
      </c>
      <c r="M7" s="100"/>
      <c r="N7" s="100"/>
      <c r="O7" s="98" t="s">
        <v>2108</v>
      </c>
      <c r="P7" s="100"/>
      <c r="Q7" s="97" t="s">
        <v>2108</v>
      </c>
      <c r="R7" s="100"/>
      <c r="S7" s="98" t="s">
        <v>2108</v>
      </c>
      <c r="T7" s="100"/>
      <c r="U7" s="100">
        <v>0</v>
      </c>
      <c r="W7" s="97" t="s">
        <v>2112</v>
      </c>
      <c r="X7" s="100"/>
      <c r="Y7">
        <v>0</v>
      </c>
      <c r="Z7" s="7">
        <v>41823</v>
      </c>
      <c r="AA7" s="7"/>
      <c r="AD7">
        <v>33</v>
      </c>
      <c r="AE7">
        <v>64</v>
      </c>
      <c r="AF7">
        <v>1.2</v>
      </c>
      <c r="AG7">
        <v>267</v>
      </c>
      <c r="AH7">
        <v>1</v>
      </c>
      <c r="AI7">
        <v>4.7</v>
      </c>
      <c r="AJ7">
        <v>91</v>
      </c>
      <c r="AL7">
        <v>94.747</v>
      </c>
      <c r="AM7">
        <v>202</v>
      </c>
      <c r="AQ7">
        <v>77</v>
      </c>
      <c r="AR7">
        <v>172</v>
      </c>
      <c r="AS7">
        <v>26.027582477014604</v>
      </c>
      <c r="AT7" s="4">
        <v>140</v>
      </c>
      <c r="AU7" t="s">
        <v>1678</v>
      </c>
      <c r="AV7">
        <v>95</v>
      </c>
      <c r="AW7" t="s">
        <v>1678</v>
      </c>
      <c r="AX7" s="11"/>
      <c r="BB7" s="8"/>
      <c r="BD7" s="7">
        <v>42188</v>
      </c>
      <c r="BE7" s="7"/>
      <c r="BV7">
        <v>77</v>
      </c>
      <c r="BW7">
        <v>172</v>
      </c>
      <c r="BX7">
        <v>26.027582477014604</v>
      </c>
      <c r="BY7" s="7">
        <v>42553</v>
      </c>
      <c r="BZ7" s="7"/>
      <c r="CT7" s="7">
        <v>42918</v>
      </c>
      <c r="CU7" s="7"/>
      <c r="DP7" s="7">
        <v>43283</v>
      </c>
      <c r="DQ7" s="7"/>
      <c r="EL7" s="7">
        <v>43648</v>
      </c>
      <c r="EM7" s="7"/>
      <c r="FH7" s="12">
        <v>0</v>
      </c>
      <c r="FI7" s="11">
        <v>0</v>
      </c>
      <c r="FJ7">
        <v>0</v>
      </c>
      <c r="FK7">
        <v>0</v>
      </c>
      <c r="FL7">
        <v>0</v>
      </c>
      <c r="FM7" s="5">
        <v>0</v>
      </c>
      <c r="FN7" s="12">
        <v>0</v>
      </c>
      <c r="FO7">
        <v>0</v>
      </c>
      <c r="FP7">
        <v>0</v>
      </c>
      <c r="FQ7">
        <v>0</v>
      </c>
      <c r="FR7">
        <v>0</v>
      </c>
      <c r="FS7" s="5">
        <v>0</v>
      </c>
      <c r="FT7" s="12">
        <v>0</v>
      </c>
      <c r="FU7">
        <v>0</v>
      </c>
      <c r="FV7">
        <v>0</v>
      </c>
      <c r="FW7">
        <v>0</v>
      </c>
      <c r="FX7">
        <v>0</v>
      </c>
      <c r="FY7" s="5">
        <v>0</v>
      </c>
      <c r="FZ7" s="4">
        <v>0</v>
      </c>
      <c r="GA7">
        <v>0</v>
      </c>
      <c r="GB7">
        <v>0</v>
      </c>
      <c r="GC7">
        <v>0</v>
      </c>
      <c r="GD7">
        <v>0</v>
      </c>
      <c r="GE7" s="5">
        <v>0</v>
      </c>
      <c r="GF7" s="4">
        <v>0</v>
      </c>
      <c r="GG7">
        <v>0</v>
      </c>
      <c r="GH7">
        <v>0</v>
      </c>
      <c r="GI7">
        <v>0</v>
      </c>
      <c r="GJ7">
        <v>0</v>
      </c>
      <c r="GK7" s="5">
        <v>0</v>
      </c>
      <c r="GL7" s="12">
        <v>0</v>
      </c>
      <c r="GM7">
        <v>0</v>
      </c>
      <c r="GN7">
        <v>0</v>
      </c>
      <c r="GO7">
        <v>0</v>
      </c>
      <c r="GP7">
        <v>0</v>
      </c>
      <c r="GQ7" s="5">
        <v>0</v>
      </c>
      <c r="GR7" s="7">
        <v>44278</v>
      </c>
      <c r="GS7" s="4"/>
      <c r="HJ7" s="5"/>
      <c r="HK7" s="4"/>
      <c r="HV7" s="5"/>
      <c r="IB7">
        <f t="shared" si="1"/>
        <v>356.07376453488376</v>
      </c>
      <c r="IC7">
        <f t="shared" si="2"/>
        <v>375.19039007571666</v>
      </c>
      <c r="ID7">
        <f t="shared" si="3"/>
        <v>66.362201865873459</v>
      </c>
      <c r="IE7" s="75">
        <f t="shared" si="0"/>
        <v>2.9583999999999997</v>
      </c>
      <c r="IF7" t="e">
        <v>#NAME?</v>
      </c>
      <c r="IG7">
        <v>849.94390899999996</v>
      </c>
      <c r="IH7">
        <v>328.91201799999999</v>
      </c>
      <c r="II7">
        <v>204.96002200000001</v>
      </c>
      <c r="IJ7">
        <v>4.2246750000000004</v>
      </c>
      <c r="IK7">
        <v>5.7392709999999996</v>
      </c>
      <c r="IL7">
        <v>49.081484000000003</v>
      </c>
      <c r="IM7">
        <v>30.844415999999999</v>
      </c>
      <c r="IN7">
        <v>28.017645000000002</v>
      </c>
      <c r="IO7">
        <f t="shared" si="4"/>
        <v>58.862060999999997</v>
      </c>
      <c r="IP7" t="e">
        <f>IO7/#REF!</f>
        <v>#REF!</v>
      </c>
      <c r="IQ7" t="e">
        <f>IM7/#REF!</f>
        <v>#REF!</v>
      </c>
      <c r="IR7" t="e">
        <f>IN7/#REF!</f>
        <v>#REF!</v>
      </c>
      <c r="IS7">
        <v>14.524404000000001</v>
      </c>
      <c r="IT7">
        <v>0.63822599999999996</v>
      </c>
      <c r="IU7">
        <v>152.936094</v>
      </c>
      <c r="IV7">
        <v>197.176109</v>
      </c>
      <c r="IW7">
        <v>1688.5055</v>
      </c>
      <c r="IX7">
        <v>1053.408625</v>
      </c>
      <c r="IY7">
        <v>1109.96325</v>
      </c>
      <c r="IZ7">
        <v>518.78965600000004</v>
      </c>
      <c r="JA7">
        <v>26.695947</v>
      </c>
      <c r="JB7">
        <v>16.898700000000002</v>
      </c>
      <c r="JC7">
        <v>22.957084999999999</v>
      </c>
      <c r="JD7">
        <v>196.32593800000001</v>
      </c>
      <c r="JE7" t="e">
        <f>JD7/#REF!</f>
        <v>#REF!</v>
      </c>
      <c r="JF7">
        <v>123.377666</v>
      </c>
      <c r="JG7">
        <v>112.070576</v>
      </c>
      <c r="JH7">
        <v>58.097617</v>
      </c>
      <c r="JI7">
        <v>2.5529039999999998</v>
      </c>
      <c r="JJ7">
        <v>16.992899000000001</v>
      </c>
      <c r="JK7">
        <v>21.908456999999999</v>
      </c>
      <c r="JL7">
        <v>187.61171899999999</v>
      </c>
      <c r="JM7">
        <v>117.04541</v>
      </c>
      <c r="JN7">
        <v>123.32924800000001</v>
      </c>
      <c r="JO7">
        <v>57.643295999999999</v>
      </c>
      <c r="JP7">
        <v>2.9662160000000002</v>
      </c>
      <c r="JQ7">
        <v>-95.212081999999995</v>
      </c>
      <c r="JR7">
        <v>390.35955799999999</v>
      </c>
      <c r="JS7">
        <v>50.128456</v>
      </c>
      <c r="JT7">
        <v>-99.025245999999996</v>
      </c>
      <c r="JU7">
        <v>-101.161385</v>
      </c>
      <c r="JV7">
        <v>9.8720479999999995</v>
      </c>
      <c r="JW7">
        <v>43.983513000000002</v>
      </c>
      <c r="JX7">
        <v>-80.640923000000001</v>
      </c>
      <c r="JY7">
        <v>370.54980499999999</v>
      </c>
      <c r="JZ7">
        <v>51.848906999999997</v>
      </c>
      <c r="KA7">
        <v>-104.391289</v>
      </c>
      <c r="KB7">
        <v>-106.446663</v>
      </c>
      <c r="KC7">
        <v>-3.5692740000000001</v>
      </c>
      <c r="KD7">
        <v>47.384326999999999</v>
      </c>
      <c r="KE7">
        <v>-80.445717000000002</v>
      </c>
      <c r="KF7">
        <v>377.49569700000001</v>
      </c>
      <c r="KG7">
        <v>51.084632999999997</v>
      </c>
      <c r="KH7">
        <v>-103.68023700000001</v>
      </c>
      <c r="KI7">
        <v>-106.861366</v>
      </c>
      <c r="KJ7">
        <v>-20.081291</v>
      </c>
      <c r="KK7">
        <v>43.366813999999998</v>
      </c>
      <c r="KL7">
        <v>1.1008929999999999</v>
      </c>
      <c r="KM7">
        <v>0.54530400000000001</v>
      </c>
      <c r="KN7" t="s">
        <v>1828</v>
      </c>
      <c r="KO7" t="s">
        <v>1828</v>
      </c>
      <c r="KP7">
        <v>0.52401200000000003</v>
      </c>
      <c r="KQ7">
        <v>0</v>
      </c>
      <c r="KR7" t="s">
        <v>1828</v>
      </c>
      <c r="KS7">
        <v>7.6284669999999997</v>
      </c>
      <c r="KT7" t="s">
        <v>1828</v>
      </c>
      <c r="KU7" t="s">
        <v>1828</v>
      </c>
      <c r="KV7">
        <v>-11.991894</v>
      </c>
      <c r="KW7">
        <v>0.75778900000000005</v>
      </c>
      <c r="KX7">
        <v>15.822742999999999</v>
      </c>
      <c r="KY7">
        <v>1340.1602499999999</v>
      </c>
      <c r="KZ7">
        <v>175.678844</v>
      </c>
      <c r="LA7">
        <v>37.518138999999998</v>
      </c>
      <c r="LB7">
        <v>49.510033</v>
      </c>
    </row>
    <row r="8" spans="1:314" ht="16.2" customHeight="1" x14ac:dyDescent="0.4">
      <c r="A8">
        <v>5</v>
      </c>
      <c r="B8">
        <v>1132625</v>
      </c>
      <c r="C8" t="s">
        <v>231</v>
      </c>
      <c r="D8" t="s">
        <v>133</v>
      </c>
      <c r="E8" s="8" t="s">
        <v>1849</v>
      </c>
      <c r="F8">
        <v>1</v>
      </c>
      <c r="G8">
        <v>3</v>
      </c>
      <c r="I8" s="77" t="s">
        <v>1979</v>
      </c>
      <c r="J8" s="100">
        <v>0</v>
      </c>
      <c r="K8" s="100">
        <v>0</v>
      </c>
      <c r="M8" s="100"/>
      <c r="N8" s="100"/>
      <c r="O8" s="98" t="s">
        <v>2108</v>
      </c>
      <c r="P8" s="100"/>
      <c r="Q8" s="97" t="s">
        <v>2108</v>
      </c>
      <c r="R8" s="100"/>
      <c r="S8" s="98" t="s">
        <v>2108</v>
      </c>
      <c r="T8" s="100"/>
      <c r="U8" s="100">
        <v>0</v>
      </c>
      <c r="W8" s="97" t="s">
        <v>2112</v>
      </c>
      <c r="X8" s="100"/>
      <c r="Y8">
        <v>0</v>
      </c>
      <c r="Z8" s="7">
        <v>41884</v>
      </c>
      <c r="AA8" s="7">
        <v>41904</v>
      </c>
      <c r="AB8">
        <v>10.6</v>
      </c>
      <c r="AC8">
        <v>200</v>
      </c>
      <c r="AD8">
        <v>60</v>
      </c>
      <c r="AE8">
        <v>44</v>
      </c>
      <c r="AF8">
        <v>0.6</v>
      </c>
      <c r="AG8">
        <v>104</v>
      </c>
      <c r="AH8">
        <v>1.25</v>
      </c>
      <c r="AI8">
        <v>2.4</v>
      </c>
      <c r="AJ8">
        <v>110</v>
      </c>
      <c r="AL8">
        <v>150.751</v>
      </c>
      <c r="AM8">
        <v>135</v>
      </c>
      <c r="AN8">
        <v>16</v>
      </c>
      <c r="AP8">
        <v>163</v>
      </c>
      <c r="AQ8">
        <v>46</v>
      </c>
      <c r="AR8">
        <v>153</v>
      </c>
      <c r="AS8">
        <v>19.650561749754367</v>
      </c>
      <c r="AT8" s="4">
        <v>100</v>
      </c>
      <c r="AU8" t="s">
        <v>1693</v>
      </c>
      <c r="AV8">
        <v>72</v>
      </c>
      <c r="AW8" t="s">
        <v>1693</v>
      </c>
      <c r="AX8" s="11">
        <v>68.900000000000006</v>
      </c>
      <c r="AY8" s="6">
        <v>44733</v>
      </c>
      <c r="AZ8" s="4">
        <v>1</v>
      </c>
      <c r="BB8" s="8"/>
      <c r="BD8" s="7">
        <v>42249</v>
      </c>
      <c r="BE8" s="7">
        <v>41904</v>
      </c>
      <c r="BF8">
        <v>10.6</v>
      </c>
      <c r="BG8">
        <v>200</v>
      </c>
      <c r="BH8">
        <v>26</v>
      </c>
      <c r="BI8">
        <v>19</v>
      </c>
      <c r="BJ8">
        <v>1</v>
      </c>
      <c r="BK8">
        <v>212</v>
      </c>
      <c r="BL8">
        <v>0.99</v>
      </c>
      <c r="BM8">
        <v>3.6</v>
      </c>
      <c r="BN8">
        <v>81</v>
      </c>
      <c r="BP8">
        <v>94.045000000000002</v>
      </c>
      <c r="BQ8">
        <v>165</v>
      </c>
      <c r="BV8">
        <v>46</v>
      </c>
      <c r="BW8">
        <v>153</v>
      </c>
      <c r="BX8">
        <v>19.650561749754367</v>
      </c>
      <c r="BY8" s="7">
        <v>42614</v>
      </c>
      <c r="BZ8" s="7"/>
      <c r="CC8">
        <v>38</v>
      </c>
      <c r="CD8">
        <v>29</v>
      </c>
      <c r="CE8">
        <v>1</v>
      </c>
      <c r="CF8">
        <v>247</v>
      </c>
      <c r="CG8">
        <v>1.04</v>
      </c>
      <c r="CH8" t="s">
        <v>755</v>
      </c>
      <c r="CI8">
        <v>84</v>
      </c>
      <c r="CK8">
        <v>83.394000000000005</v>
      </c>
      <c r="CL8">
        <v>164</v>
      </c>
      <c r="CT8" s="7">
        <v>42979</v>
      </c>
      <c r="CU8" s="7"/>
      <c r="CX8">
        <v>50</v>
      </c>
      <c r="CY8">
        <v>44</v>
      </c>
      <c r="CZ8">
        <v>0.9</v>
      </c>
      <c r="DA8">
        <v>226</v>
      </c>
      <c r="DB8">
        <v>0.98</v>
      </c>
      <c r="DC8">
        <v>4.7</v>
      </c>
      <c r="DD8">
        <v>86</v>
      </c>
      <c r="DF8">
        <v>85.784999999999997</v>
      </c>
      <c r="DG8">
        <v>168</v>
      </c>
      <c r="DL8">
        <v>46</v>
      </c>
      <c r="DM8">
        <v>153</v>
      </c>
      <c r="DN8">
        <v>1.53</v>
      </c>
      <c r="DO8">
        <v>19.650561749754367</v>
      </c>
      <c r="DP8" s="7">
        <v>43344</v>
      </c>
      <c r="DQ8" s="7">
        <v>43374</v>
      </c>
      <c r="DR8">
        <v>8.6999999999999993</v>
      </c>
      <c r="DS8">
        <v>204</v>
      </c>
      <c r="DT8">
        <v>50</v>
      </c>
      <c r="DU8">
        <v>48</v>
      </c>
      <c r="DV8">
        <v>1</v>
      </c>
      <c r="DW8">
        <v>196</v>
      </c>
      <c r="DX8">
        <v>1.02</v>
      </c>
      <c r="DY8">
        <v>4</v>
      </c>
      <c r="DZ8">
        <v>87</v>
      </c>
      <c r="EB8">
        <v>92.980999999999995</v>
      </c>
      <c r="EC8">
        <v>178</v>
      </c>
      <c r="ED8">
        <v>46</v>
      </c>
      <c r="EE8">
        <v>97</v>
      </c>
      <c r="EF8">
        <v>196</v>
      </c>
      <c r="EH8">
        <v>46</v>
      </c>
      <c r="EI8">
        <v>153</v>
      </c>
      <c r="EJ8">
        <v>1.53</v>
      </c>
      <c r="EK8">
        <v>19.650561749754367</v>
      </c>
      <c r="EL8" s="7">
        <v>43709</v>
      </c>
      <c r="EM8" s="7">
        <v>43892</v>
      </c>
      <c r="EN8">
        <v>11.2</v>
      </c>
      <c r="EO8">
        <v>227</v>
      </c>
      <c r="EP8">
        <v>42</v>
      </c>
      <c r="EQ8">
        <v>22</v>
      </c>
      <c r="ER8">
        <v>0.8</v>
      </c>
      <c r="ES8">
        <v>186</v>
      </c>
      <c r="EU8">
        <v>4.0999999999999996</v>
      </c>
      <c r="EV8">
        <v>78</v>
      </c>
      <c r="EX8">
        <v>89.504000000000005</v>
      </c>
      <c r="EY8">
        <v>151</v>
      </c>
      <c r="FD8">
        <v>46</v>
      </c>
      <c r="FE8">
        <v>153</v>
      </c>
      <c r="FF8">
        <v>1.53</v>
      </c>
      <c r="FG8">
        <v>19.650561749754367</v>
      </c>
      <c r="FH8" s="12">
        <v>0</v>
      </c>
      <c r="FI8" s="11">
        <v>0</v>
      </c>
      <c r="FJ8">
        <v>0</v>
      </c>
      <c r="FK8">
        <v>0</v>
      </c>
      <c r="FL8">
        <v>0</v>
      </c>
      <c r="FM8" s="5">
        <v>0</v>
      </c>
      <c r="FN8" s="12">
        <v>0</v>
      </c>
      <c r="FO8">
        <v>0</v>
      </c>
      <c r="FP8">
        <v>0</v>
      </c>
      <c r="FQ8">
        <v>0</v>
      </c>
      <c r="FR8">
        <v>0</v>
      </c>
      <c r="FS8" s="5">
        <v>0</v>
      </c>
      <c r="FT8" s="12">
        <v>0</v>
      </c>
      <c r="FU8">
        <v>0</v>
      </c>
      <c r="FV8">
        <v>0</v>
      </c>
      <c r="FW8">
        <v>0</v>
      </c>
      <c r="FX8">
        <v>0</v>
      </c>
      <c r="FY8" s="5">
        <v>0</v>
      </c>
      <c r="FZ8" s="4">
        <v>0</v>
      </c>
      <c r="GA8">
        <v>0</v>
      </c>
      <c r="GB8">
        <v>0</v>
      </c>
      <c r="GC8">
        <v>0</v>
      </c>
      <c r="GD8">
        <v>0</v>
      </c>
      <c r="GE8" s="5">
        <v>0</v>
      </c>
      <c r="GF8" s="4">
        <v>0</v>
      </c>
      <c r="GG8">
        <v>0</v>
      </c>
      <c r="GH8">
        <v>0</v>
      </c>
      <c r="GI8">
        <v>0</v>
      </c>
      <c r="GJ8">
        <v>0</v>
      </c>
      <c r="GK8" s="5">
        <v>0</v>
      </c>
      <c r="GL8" s="12">
        <v>0</v>
      </c>
      <c r="GM8">
        <v>0</v>
      </c>
      <c r="GN8">
        <v>0</v>
      </c>
      <c r="GO8">
        <v>0</v>
      </c>
      <c r="GP8">
        <v>0</v>
      </c>
      <c r="GQ8" s="5">
        <v>0</v>
      </c>
      <c r="GR8" s="7">
        <v>45120</v>
      </c>
      <c r="GS8" s="4"/>
      <c r="HJ8" s="5"/>
      <c r="HK8" s="4"/>
      <c r="HU8" t="s">
        <v>1498</v>
      </c>
      <c r="HV8" s="5" t="s">
        <v>893</v>
      </c>
      <c r="IB8">
        <f t="shared" si="1"/>
        <v>156.96356102353795</v>
      </c>
      <c r="IC8">
        <f t="shared" si="2"/>
        <v>282.69954931863816</v>
      </c>
      <c r="ID8">
        <f t="shared" si="3"/>
        <v>40.749701824084759</v>
      </c>
      <c r="IE8" s="75">
        <f t="shared" si="0"/>
        <v>2.3409</v>
      </c>
      <c r="IF8" t="e">
        <v>#NAME?</v>
      </c>
      <c r="IG8">
        <v>696.75256300000001</v>
      </c>
      <c r="IH8">
        <v>267.42401100000001</v>
      </c>
      <c r="II8">
        <v>170.80001799999999</v>
      </c>
      <c r="IJ8">
        <v>5.0653240000000004</v>
      </c>
      <c r="IK8">
        <v>7.5408309999999998</v>
      </c>
      <c r="IL8">
        <v>35.771616999999999</v>
      </c>
      <c r="IM8">
        <v>23.854889</v>
      </c>
      <c r="IN8">
        <v>43.351742000000002</v>
      </c>
      <c r="IO8">
        <f t="shared" si="4"/>
        <v>67.206631000000002</v>
      </c>
      <c r="IP8" t="e">
        <f>IO8/#REF!</f>
        <v>#REF!</v>
      </c>
      <c r="IQ8" t="e">
        <f>IM8/#REF!</f>
        <v>#REF!</v>
      </c>
      <c r="IR8" t="e">
        <f>IN8/#REF!</f>
        <v>#REF!</v>
      </c>
      <c r="IS8">
        <v>17.192809</v>
      </c>
      <c r="IT8">
        <v>0.84302999999999995</v>
      </c>
      <c r="IU8">
        <v>81.452405999999996</v>
      </c>
      <c r="IV8">
        <v>121.19626599999999</v>
      </c>
      <c r="IW8">
        <v>562.16162499999996</v>
      </c>
      <c r="IX8">
        <v>367.43599999999998</v>
      </c>
      <c r="IY8">
        <v>661.77137500000003</v>
      </c>
      <c r="IZ8">
        <v>365.21412500000002</v>
      </c>
      <c r="JA8">
        <v>15.153105</v>
      </c>
      <c r="JB8">
        <v>13.507531</v>
      </c>
      <c r="JC8">
        <v>20.108882999999999</v>
      </c>
      <c r="JD8">
        <v>95.390977000000007</v>
      </c>
      <c r="JE8" t="e">
        <f>JD8/#REF!</f>
        <v>#REF!</v>
      </c>
      <c r="JF8">
        <v>63.613036999999998</v>
      </c>
      <c r="JG8">
        <v>115.604648</v>
      </c>
      <c r="JH8">
        <v>45.847490000000001</v>
      </c>
      <c r="JI8">
        <v>2.2480799999999999</v>
      </c>
      <c r="JJ8">
        <v>13.5754</v>
      </c>
      <c r="JK8">
        <v>20.199376999999998</v>
      </c>
      <c r="JL8">
        <v>93.693603999999993</v>
      </c>
      <c r="JM8">
        <v>61.239336000000002</v>
      </c>
      <c r="JN8">
        <v>110.295225</v>
      </c>
      <c r="JO8">
        <v>60.869022999999999</v>
      </c>
      <c r="JP8">
        <v>2.5255179999999999</v>
      </c>
      <c r="JQ8">
        <v>-108.04218299999999</v>
      </c>
      <c r="JR8">
        <v>267.435699</v>
      </c>
      <c r="JS8">
        <v>23.989671999999999</v>
      </c>
      <c r="JT8">
        <v>-83.129906000000005</v>
      </c>
      <c r="JU8">
        <v>-88.978003999999999</v>
      </c>
      <c r="JV8">
        <v>-2.602865</v>
      </c>
      <c r="JW8">
        <v>33.723391999999997</v>
      </c>
      <c r="JX8">
        <v>-100.25952100000001</v>
      </c>
      <c r="JY8">
        <v>340.12506100000002</v>
      </c>
      <c r="JZ8">
        <v>26.033854000000002</v>
      </c>
      <c r="KA8">
        <v>-88.249923999999993</v>
      </c>
      <c r="KB8">
        <v>-96.067481999999998</v>
      </c>
      <c r="KC8">
        <v>-41.417411999999999</v>
      </c>
      <c r="KD8">
        <v>38.470340999999998</v>
      </c>
      <c r="KE8">
        <v>-104.69998200000001</v>
      </c>
      <c r="KF8">
        <v>304.65057400000001</v>
      </c>
      <c r="KG8">
        <v>25.356210999999998</v>
      </c>
      <c r="KH8">
        <v>-86.122337000000002</v>
      </c>
      <c r="KI8">
        <v>-94.453468000000001</v>
      </c>
      <c r="KJ8">
        <v>-97.488808000000006</v>
      </c>
      <c r="KK8">
        <v>37.509898999999997</v>
      </c>
      <c r="KL8">
        <v>0.55026399999999998</v>
      </c>
      <c r="KM8">
        <v>0.65262900000000001</v>
      </c>
      <c r="KN8" t="s">
        <v>1828</v>
      </c>
      <c r="KO8" t="s">
        <v>1828</v>
      </c>
      <c r="KP8">
        <v>0.35494799999999999</v>
      </c>
      <c r="KQ8">
        <v>0</v>
      </c>
      <c r="KR8" t="s">
        <v>1828</v>
      </c>
      <c r="KS8">
        <v>4.0091270000000003</v>
      </c>
      <c r="KT8" t="s">
        <v>1828</v>
      </c>
      <c r="KU8" t="s">
        <v>1828</v>
      </c>
      <c r="KV8">
        <v>5.4026990000000001</v>
      </c>
      <c r="KW8">
        <v>1.1433690000000001</v>
      </c>
      <c r="KX8">
        <v>13.075651000000001</v>
      </c>
      <c r="KY8">
        <v>1275.70775</v>
      </c>
      <c r="KZ8">
        <v>318.20090599999997</v>
      </c>
      <c r="LA8">
        <v>43.086436999999997</v>
      </c>
      <c r="LB8">
        <v>37.683739000000003</v>
      </c>
    </row>
    <row r="9" spans="1:314" ht="16.2" customHeight="1" x14ac:dyDescent="0.4">
      <c r="A9">
        <v>6</v>
      </c>
      <c r="B9">
        <v>1196873</v>
      </c>
      <c r="C9" t="s">
        <v>147</v>
      </c>
      <c r="D9" t="s">
        <v>133</v>
      </c>
      <c r="E9" t="s">
        <v>2017</v>
      </c>
      <c r="F9">
        <v>1</v>
      </c>
      <c r="I9" s="77" t="s">
        <v>1988</v>
      </c>
      <c r="J9" s="99">
        <v>0</v>
      </c>
      <c r="K9" s="99">
        <v>0</v>
      </c>
      <c r="L9" s="85"/>
      <c r="M9" s="99"/>
      <c r="N9" s="99"/>
      <c r="O9" s="94" t="s">
        <v>2108</v>
      </c>
      <c r="P9" s="99"/>
      <c r="Q9" s="104" t="s">
        <v>2108</v>
      </c>
      <c r="R9" s="99"/>
      <c r="S9" s="94" t="s">
        <v>2108</v>
      </c>
      <c r="T9" s="99"/>
      <c r="U9" s="99">
        <v>0</v>
      </c>
      <c r="V9" s="94"/>
      <c r="W9" s="104" t="s">
        <v>2112</v>
      </c>
      <c r="X9" s="99"/>
      <c r="Y9">
        <v>0</v>
      </c>
      <c r="Z9" s="7">
        <v>42237</v>
      </c>
      <c r="AA9" s="7">
        <v>42241</v>
      </c>
      <c r="AB9">
        <v>6.4</v>
      </c>
      <c r="AC9">
        <v>191</v>
      </c>
      <c r="AD9">
        <v>19</v>
      </c>
      <c r="AE9">
        <v>18</v>
      </c>
      <c r="AF9">
        <v>0.6</v>
      </c>
      <c r="AG9">
        <v>297</v>
      </c>
      <c r="AH9">
        <v>0.87</v>
      </c>
      <c r="AI9">
        <v>4.5</v>
      </c>
      <c r="AJ9">
        <v>145</v>
      </c>
      <c r="AL9">
        <v>82.725999999999999</v>
      </c>
      <c r="AM9">
        <v>161</v>
      </c>
      <c r="AN9">
        <v>34</v>
      </c>
      <c r="AO9">
        <v>47</v>
      </c>
      <c r="AP9">
        <v>69</v>
      </c>
      <c r="AQ9">
        <v>57</v>
      </c>
      <c r="AR9">
        <v>155</v>
      </c>
      <c r="AS9">
        <v>23.725286160249738</v>
      </c>
      <c r="AT9" s="4">
        <v>134</v>
      </c>
      <c r="AU9" t="s">
        <v>879</v>
      </c>
      <c r="AV9">
        <v>76</v>
      </c>
      <c r="AW9" t="s">
        <v>879</v>
      </c>
      <c r="AX9" s="11"/>
      <c r="BB9" s="8"/>
      <c r="BD9" s="7">
        <v>42602</v>
      </c>
      <c r="BE9" s="7">
        <v>42241</v>
      </c>
      <c r="BF9">
        <v>6.4</v>
      </c>
      <c r="BG9">
        <v>191</v>
      </c>
      <c r="BH9">
        <v>21</v>
      </c>
      <c r="BI9">
        <v>23</v>
      </c>
      <c r="BN9">
        <v>98</v>
      </c>
      <c r="BO9">
        <v>5.5</v>
      </c>
      <c r="BQ9">
        <v>156</v>
      </c>
      <c r="BR9">
        <v>49</v>
      </c>
      <c r="BT9">
        <v>140</v>
      </c>
      <c r="BV9">
        <v>57</v>
      </c>
      <c r="BW9">
        <v>155</v>
      </c>
      <c r="BX9">
        <v>23.725286160249738</v>
      </c>
      <c r="BY9" s="7">
        <v>42967</v>
      </c>
      <c r="BZ9" s="7"/>
      <c r="CC9">
        <v>23</v>
      </c>
      <c r="CD9">
        <v>22</v>
      </c>
      <c r="CE9">
        <v>0.5</v>
      </c>
      <c r="CF9">
        <v>281</v>
      </c>
      <c r="CG9">
        <v>0.98</v>
      </c>
      <c r="CH9">
        <v>4.8</v>
      </c>
      <c r="CI9">
        <v>94</v>
      </c>
      <c r="CK9">
        <v>73.686999999999998</v>
      </c>
      <c r="CL9">
        <v>152</v>
      </c>
      <c r="CQ9">
        <v>57</v>
      </c>
      <c r="CR9">
        <v>155</v>
      </c>
      <c r="CS9">
        <v>23.725286160249738</v>
      </c>
      <c r="CT9" s="7">
        <v>43332</v>
      </c>
      <c r="CU9" s="7">
        <v>43438</v>
      </c>
      <c r="CV9">
        <v>6.5</v>
      </c>
      <c r="CW9">
        <v>231</v>
      </c>
      <c r="CX9">
        <v>14</v>
      </c>
      <c r="CY9">
        <v>15</v>
      </c>
      <c r="CZ9">
        <v>0.6</v>
      </c>
      <c r="DA9">
        <v>256</v>
      </c>
      <c r="DB9">
        <v>0.93</v>
      </c>
      <c r="DC9">
        <v>4.3</v>
      </c>
      <c r="DD9">
        <v>98</v>
      </c>
      <c r="DF9">
        <v>74.597999999999999</v>
      </c>
      <c r="DG9">
        <v>169</v>
      </c>
      <c r="DH9">
        <v>44</v>
      </c>
      <c r="DJ9">
        <v>166</v>
      </c>
      <c r="DL9">
        <v>57</v>
      </c>
      <c r="DM9">
        <v>155</v>
      </c>
      <c r="DN9">
        <v>1.55</v>
      </c>
      <c r="DO9">
        <v>23.725286160249738</v>
      </c>
      <c r="DP9" s="7">
        <v>43697</v>
      </c>
      <c r="DQ9" s="7">
        <v>43895</v>
      </c>
      <c r="DR9">
        <v>5.4</v>
      </c>
      <c r="DS9">
        <v>192</v>
      </c>
      <c r="DT9">
        <v>28</v>
      </c>
      <c r="DU9">
        <v>24</v>
      </c>
      <c r="DV9">
        <v>0.6</v>
      </c>
      <c r="DW9">
        <v>252</v>
      </c>
      <c r="DY9">
        <v>4.5999999999999996</v>
      </c>
      <c r="DZ9">
        <v>86</v>
      </c>
      <c r="EB9">
        <v>74.391999999999996</v>
      </c>
      <c r="EC9">
        <v>150</v>
      </c>
      <c r="EH9">
        <v>57</v>
      </c>
      <c r="EI9">
        <v>155</v>
      </c>
      <c r="EJ9">
        <v>1.55</v>
      </c>
      <c r="EK9">
        <v>23.725286160249738</v>
      </c>
      <c r="EL9" s="7">
        <v>44062</v>
      </c>
      <c r="EM9" s="7">
        <v>43895</v>
      </c>
      <c r="EN9">
        <v>5.4</v>
      </c>
      <c r="EO9">
        <v>192</v>
      </c>
      <c r="EP9">
        <v>17</v>
      </c>
      <c r="EQ9">
        <v>4</v>
      </c>
      <c r="ER9">
        <v>0.9</v>
      </c>
      <c r="ES9">
        <v>278</v>
      </c>
      <c r="EU9">
        <v>4.5999999999999996</v>
      </c>
      <c r="EV9">
        <v>96</v>
      </c>
      <c r="EX9">
        <v>65.200999999999993</v>
      </c>
      <c r="EY9">
        <v>140</v>
      </c>
      <c r="FD9">
        <v>57</v>
      </c>
      <c r="FE9">
        <v>155</v>
      </c>
      <c r="FF9">
        <v>1.55</v>
      </c>
      <c r="FG9">
        <v>23.725286160249738</v>
      </c>
      <c r="FH9" s="12">
        <v>0</v>
      </c>
      <c r="FI9" s="11">
        <v>0</v>
      </c>
      <c r="FJ9">
        <v>1</v>
      </c>
      <c r="FK9">
        <v>0</v>
      </c>
      <c r="FL9">
        <v>1</v>
      </c>
      <c r="FM9" s="5">
        <v>0</v>
      </c>
      <c r="FN9" s="12">
        <v>1</v>
      </c>
      <c r="FO9">
        <v>0</v>
      </c>
      <c r="FP9">
        <v>1</v>
      </c>
      <c r="FQ9">
        <v>0</v>
      </c>
      <c r="FR9">
        <v>1</v>
      </c>
      <c r="FS9" s="5">
        <v>0</v>
      </c>
      <c r="FT9" s="12">
        <v>1</v>
      </c>
      <c r="FU9">
        <v>0</v>
      </c>
      <c r="FV9">
        <v>1</v>
      </c>
      <c r="FW9">
        <v>0</v>
      </c>
      <c r="FX9">
        <v>1</v>
      </c>
      <c r="FY9" s="5">
        <v>0</v>
      </c>
      <c r="FZ9" s="4">
        <v>1</v>
      </c>
      <c r="GA9">
        <v>0</v>
      </c>
      <c r="GB9">
        <v>1</v>
      </c>
      <c r="GC9">
        <v>0</v>
      </c>
      <c r="GD9">
        <v>1</v>
      </c>
      <c r="GE9" s="5">
        <v>0</v>
      </c>
      <c r="GF9" s="4">
        <v>1</v>
      </c>
      <c r="GG9">
        <v>0</v>
      </c>
      <c r="GH9">
        <v>1</v>
      </c>
      <c r="GI9">
        <v>0</v>
      </c>
      <c r="GJ9">
        <v>1</v>
      </c>
      <c r="GK9" s="5">
        <v>0</v>
      </c>
      <c r="GL9" s="12">
        <v>1</v>
      </c>
      <c r="GM9">
        <v>0</v>
      </c>
      <c r="GN9">
        <v>1</v>
      </c>
      <c r="GO9">
        <v>0</v>
      </c>
      <c r="GP9">
        <v>1</v>
      </c>
      <c r="GQ9" s="5">
        <v>0</v>
      </c>
      <c r="GR9" s="7">
        <v>44260</v>
      </c>
      <c r="GS9" s="4"/>
      <c r="HJ9" s="5"/>
      <c r="HK9" s="4"/>
      <c r="HO9" t="s">
        <v>1419</v>
      </c>
      <c r="HP9" t="s">
        <v>1427</v>
      </c>
      <c r="HS9" t="s">
        <v>1465</v>
      </c>
      <c r="HT9" t="s">
        <v>954</v>
      </c>
      <c r="HV9" s="5"/>
      <c r="HW9" t="s">
        <v>1536</v>
      </c>
      <c r="HX9" t="s">
        <v>1119</v>
      </c>
      <c r="IB9">
        <f t="shared" si="1"/>
        <v>324.12052528616022</v>
      </c>
      <c r="IC9">
        <f t="shared" si="2"/>
        <v>366.49222143600412</v>
      </c>
      <c r="ID9">
        <f t="shared" si="3"/>
        <v>34.368073673257022</v>
      </c>
      <c r="IE9" s="75">
        <f t="shared" si="0"/>
        <v>2.4025000000000003</v>
      </c>
      <c r="IF9" t="e">
        <v>#NAME?</v>
      </c>
      <c r="IG9">
        <v>827.67871100000002</v>
      </c>
      <c r="IH9">
        <v>325.98400900000001</v>
      </c>
      <c r="II9">
        <v>192.272018</v>
      </c>
      <c r="IJ9">
        <v>4.8638539999999999</v>
      </c>
      <c r="IK9">
        <v>7.0157230000000004</v>
      </c>
      <c r="IL9">
        <v>24.770789000000001</v>
      </c>
      <c r="IM9">
        <v>44.817757999999998</v>
      </c>
      <c r="IN9">
        <v>42.025750000000002</v>
      </c>
      <c r="IO9">
        <f t="shared" si="4"/>
        <v>86.843508</v>
      </c>
      <c r="IP9" t="e">
        <f>IO9/#REF!</f>
        <v>#REF!</v>
      </c>
      <c r="IQ9" t="e">
        <f>IM9/#REF!</f>
        <v>#REF!</v>
      </c>
      <c r="IR9" t="e">
        <f>IN9/#REF!</f>
        <v>#REF!</v>
      </c>
      <c r="IS9">
        <v>27.782836</v>
      </c>
      <c r="IT9">
        <v>0.64013100000000001</v>
      </c>
      <c r="IU9">
        <v>101.017844</v>
      </c>
      <c r="IV9">
        <v>138.92275000000001</v>
      </c>
      <c r="IW9">
        <v>527.26806299999998</v>
      </c>
      <c r="IX9">
        <v>778.69956200000001</v>
      </c>
      <c r="IY9">
        <v>880.49756200000002</v>
      </c>
      <c r="IZ9">
        <v>540.51362500000005</v>
      </c>
      <c r="JA9">
        <v>14.208625</v>
      </c>
      <c r="JB9">
        <v>16.212845000000002</v>
      </c>
      <c r="JC9">
        <v>23.385742</v>
      </c>
      <c r="JD9">
        <v>82.569297000000006</v>
      </c>
      <c r="JE9" t="e">
        <f>JD9/#REF!</f>
        <v>#REF!</v>
      </c>
      <c r="JF9">
        <v>149.39251999999999</v>
      </c>
      <c r="JG9">
        <v>140.08583999999999</v>
      </c>
      <c r="JH9">
        <v>92.609453000000002</v>
      </c>
      <c r="JI9">
        <v>2.1337709999999999</v>
      </c>
      <c r="JJ9">
        <v>16.836306</v>
      </c>
      <c r="JK9">
        <v>23.153794000000001</v>
      </c>
      <c r="JL9">
        <v>87.878007999999994</v>
      </c>
      <c r="JM9">
        <v>129.78326200000001</v>
      </c>
      <c r="JN9">
        <v>146.74959000000001</v>
      </c>
      <c r="JO9">
        <v>90.085605000000001</v>
      </c>
      <c r="JP9">
        <v>2.3681040000000002</v>
      </c>
      <c r="JQ9">
        <v>-91.262962000000002</v>
      </c>
      <c r="JR9">
        <v>254.36705000000001</v>
      </c>
      <c r="JS9">
        <v>38.546913000000004</v>
      </c>
      <c r="JT9">
        <v>-92.522498999999996</v>
      </c>
      <c r="JU9">
        <v>-92.947761999999997</v>
      </c>
      <c r="JV9">
        <v>-9.8249720000000007</v>
      </c>
      <c r="JW9">
        <v>21.139296000000002</v>
      </c>
      <c r="JX9">
        <v>-68.572265999999999</v>
      </c>
      <c r="JY9">
        <v>201.835037</v>
      </c>
      <c r="JZ9">
        <v>33.130248999999999</v>
      </c>
      <c r="KA9">
        <v>-93.448447999999999</v>
      </c>
      <c r="KB9">
        <v>-96.387664999999998</v>
      </c>
      <c r="KC9">
        <v>2.4455870000000002</v>
      </c>
      <c r="KD9">
        <v>16.200893000000001</v>
      </c>
      <c r="KE9">
        <v>-64.312316999999993</v>
      </c>
      <c r="KF9">
        <v>234.27915999999999</v>
      </c>
      <c r="KG9">
        <v>33.649887</v>
      </c>
      <c r="KH9">
        <v>-94.731468000000007</v>
      </c>
      <c r="KI9">
        <v>-95.790176000000002</v>
      </c>
      <c r="KJ9">
        <v>-49.405425999999999</v>
      </c>
      <c r="KK9">
        <v>23.490546999999999</v>
      </c>
      <c r="KL9">
        <v>1.066435</v>
      </c>
      <c r="KM9">
        <v>0.77806799999999998</v>
      </c>
      <c r="KN9" t="s">
        <v>1828</v>
      </c>
      <c r="KO9" t="s">
        <v>1828</v>
      </c>
      <c r="KP9">
        <v>0.51607499999999995</v>
      </c>
      <c r="KQ9">
        <v>0</v>
      </c>
      <c r="KR9" t="s">
        <v>1828</v>
      </c>
      <c r="KS9">
        <v>13.770583</v>
      </c>
      <c r="KT9" t="s">
        <v>1828</v>
      </c>
      <c r="KU9" t="s">
        <v>1828</v>
      </c>
      <c r="KV9">
        <v>13.645325</v>
      </c>
      <c r="KW9">
        <v>1.307483</v>
      </c>
      <c r="KX9">
        <v>5.6946789999999998</v>
      </c>
      <c r="KY9">
        <v>1130.403125</v>
      </c>
      <c r="KZ9">
        <v>82.088250000000002</v>
      </c>
      <c r="LA9">
        <v>58.022765999999997</v>
      </c>
      <c r="LB9">
        <v>44.377440999999997</v>
      </c>
    </row>
    <row r="10" spans="1:314" ht="16.2" customHeight="1" x14ac:dyDescent="0.4">
      <c r="A10">
        <v>7</v>
      </c>
      <c r="B10">
        <v>1260169</v>
      </c>
      <c r="C10" t="s">
        <v>341</v>
      </c>
      <c r="D10" t="s">
        <v>134</v>
      </c>
      <c r="E10" t="s">
        <v>1985</v>
      </c>
      <c r="F10" s="8"/>
      <c r="G10" s="8"/>
      <c r="H10" s="80"/>
      <c r="I10" s="80" t="s">
        <v>1986</v>
      </c>
      <c r="J10" s="99">
        <v>0</v>
      </c>
      <c r="K10" s="99">
        <v>0</v>
      </c>
      <c r="L10" s="86"/>
      <c r="M10" s="99">
        <v>2</v>
      </c>
      <c r="N10" s="102">
        <v>40344</v>
      </c>
      <c r="O10" s="104" t="s">
        <v>2105</v>
      </c>
      <c r="P10" s="102">
        <v>40347</v>
      </c>
      <c r="Q10" s="104" t="s">
        <v>2113</v>
      </c>
      <c r="R10" s="102">
        <v>40344</v>
      </c>
      <c r="S10" s="104" t="s">
        <v>2109</v>
      </c>
      <c r="T10" s="102">
        <v>42204</v>
      </c>
      <c r="U10" s="99">
        <v>0</v>
      </c>
      <c r="V10" s="104"/>
      <c r="W10" s="104" t="s">
        <v>2105</v>
      </c>
      <c r="X10" s="102">
        <v>41680</v>
      </c>
      <c r="Y10">
        <v>0</v>
      </c>
      <c r="Z10" s="7">
        <v>41687</v>
      </c>
      <c r="AA10" s="7">
        <v>41687</v>
      </c>
      <c r="AB10">
        <v>12.2</v>
      </c>
      <c r="AC10">
        <v>170</v>
      </c>
      <c r="AD10">
        <v>87</v>
      </c>
      <c r="AE10">
        <v>133</v>
      </c>
      <c r="AF10">
        <v>1.2</v>
      </c>
      <c r="AG10">
        <v>77</v>
      </c>
      <c r="AH10">
        <v>1.18</v>
      </c>
      <c r="AI10">
        <v>3.4</v>
      </c>
      <c r="AJ10">
        <v>125</v>
      </c>
      <c r="AK10">
        <v>5.5</v>
      </c>
      <c r="AL10">
        <v>125.31100000000001</v>
      </c>
      <c r="AM10">
        <v>117</v>
      </c>
      <c r="AN10">
        <v>34</v>
      </c>
      <c r="AO10">
        <v>25</v>
      </c>
      <c r="AP10">
        <v>117</v>
      </c>
      <c r="AQ10">
        <v>72</v>
      </c>
      <c r="AR10">
        <v>163</v>
      </c>
      <c r="AS10">
        <v>27.099251006812448</v>
      </c>
      <c r="AT10" s="4">
        <v>126</v>
      </c>
      <c r="AU10" t="s">
        <v>1706</v>
      </c>
      <c r="AV10">
        <v>79</v>
      </c>
      <c r="AW10" t="s">
        <v>1706</v>
      </c>
      <c r="AX10" s="11"/>
      <c r="AZ10" s="4">
        <v>1</v>
      </c>
      <c r="BA10" t="s">
        <v>1789</v>
      </c>
      <c r="BB10" s="8" t="s">
        <v>1788</v>
      </c>
      <c r="BC10" s="14" t="s">
        <v>1782</v>
      </c>
      <c r="BD10" s="7">
        <v>42052</v>
      </c>
      <c r="BE10" s="7">
        <v>42060</v>
      </c>
      <c r="BF10">
        <v>3.8</v>
      </c>
      <c r="BG10">
        <v>188</v>
      </c>
      <c r="BH10">
        <v>21</v>
      </c>
      <c r="BI10">
        <v>21</v>
      </c>
      <c r="BJ10">
        <v>1.4</v>
      </c>
      <c r="BK10">
        <v>177</v>
      </c>
      <c r="BL10">
        <v>0.94</v>
      </c>
      <c r="BM10">
        <v>4.0999999999999996</v>
      </c>
      <c r="BN10">
        <v>96</v>
      </c>
      <c r="BP10">
        <v>91.99</v>
      </c>
      <c r="BQ10">
        <v>189</v>
      </c>
      <c r="BR10">
        <v>50</v>
      </c>
      <c r="BS10">
        <v>109</v>
      </c>
      <c r="BT10">
        <v>132</v>
      </c>
      <c r="BV10">
        <v>69</v>
      </c>
      <c r="BW10">
        <v>165</v>
      </c>
      <c r="BX10">
        <v>25.344352617079885</v>
      </c>
      <c r="BY10" s="7">
        <v>42417</v>
      </c>
      <c r="BZ10" s="7">
        <v>42060</v>
      </c>
      <c r="CA10">
        <v>3.8</v>
      </c>
      <c r="CB10">
        <v>188</v>
      </c>
      <c r="CC10">
        <v>23</v>
      </c>
      <c r="CD10">
        <v>20</v>
      </c>
      <c r="CE10">
        <v>1.1000000000000001</v>
      </c>
      <c r="CF10">
        <v>174</v>
      </c>
      <c r="CG10">
        <v>0.87</v>
      </c>
      <c r="CH10">
        <v>4.4000000000000004</v>
      </c>
      <c r="CI10">
        <v>86</v>
      </c>
      <c r="CK10">
        <v>71.233000000000004</v>
      </c>
      <c r="CL10">
        <v>119</v>
      </c>
      <c r="CM10">
        <v>50</v>
      </c>
      <c r="CN10">
        <v>56</v>
      </c>
      <c r="CO10">
        <v>61</v>
      </c>
      <c r="CQ10">
        <v>70</v>
      </c>
      <c r="CR10">
        <v>164</v>
      </c>
      <c r="CS10">
        <v>26.026174895895295</v>
      </c>
      <c r="CT10" s="7">
        <v>42782</v>
      </c>
      <c r="CU10" s="7"/>
      <c r="CX10">
        <v>24</v>
      </c>
      <c r="CY10">
        <v>17</v>
      </c>
      <c r="CZ10">
        <v>1.1000000000000001</v>
      </c>
      <c r="DA10">
        <v>177</v>
      </c>
      <c r="DB10">
        <v>1.04</v>
      </c>
      <c r="DC10">
        <v>4.4000000000000004</v>
      </c>
      <c r="DD10">
        <v>92</v>
      </c>
      <c r="DF10">
        <v>70.981999999999999</v>
      </c>
      <c r="DG10">
        <v>119</v>
      </c>
      <c r="DH10">
        <v>37</v>
      </c>
      <c r="DI10">
        <v>46</v>
      </c>
      <c r="DJ10">
        <v>197</v>
      </c>
      <c r="DL10">
        <v>71</v>
      </c>
      <c r="DM10">
        <v>164</v>
      </c>
      <c r="DN10">
        <v>1.6400000000000001</v>
      </c>
      <c r="DO10">
        <v>26.397977394408088</v>
      </c>
      <c r="DP10" s="7">
        <v>43147</v>
      </c>
      <c r="DQ10" s="7"/>
      <c r="DT10">
        <v>23</v>
      </c>
      <c r="DU10">
        <v>20</v>
      </c>
      <c r="DV10">
        <v>0.8</v>
      </c>
      <c r="DW10">
        <v>187</v>
      </c>
      <c r="DX10">
        <v>0.93</v>
      </c>
      <c r="DY10">
        <v>4.0999999999999996</v>
      </c>
      <c r="DZ10">
        <v>96</v>
      </c>
      <c r="EB10">
        <v>80.17</v>
      </c>
      <c r="EC10">
        <v>110</v>
      </c>
      <c r="ED10">
        <v>40</v>
      </c>
      <c r="EF10">
        <v>97</v>
      </c>
      <c r="EH10">
        <v>68</v>
      </c>
      <c r="EI10">
        <v>164</v>
      </c>
      <c r="EJ10">
        <v>1.6400000000000001</v>
      </c>
      <c r="EK10">
        <v>25.282569898869717</v>
      </c>
      <c r="EL10" s="7">
        <v>43512</v>
      </c>
      <c r="EM10" s="7"/>
      <c r="EP10">
        <v>34</v>
      </c>
      <c r="EQ10">
        <v>28</v>
      </c>
      <c r="ER10">
        <v>1.7</v>
      </c>
      <c r="ES10">
        <v>179</v>
      </c>
      <c r="ET10">
        <v>0.97</v>
      </c>
      <c r="EU10">
        <v>4.4000000000000004</v>
      </c>
      <c r="EV10">
        <v>93</v>
      </c>
      <c r="EX10">
        <v>71.263999999999996</v>
      </c>
      <c r="EY10">
        <v>116</v>
      </c>
      <c r="EZ10">
        <v>42</v>
      </c>
      <c r="FB10">
        <v>171</v>
      </c>
      <c r="FD10">
        <v>69</v>
      </c>
      <c r="FE10">
        <v>164</v>
      </c>
      <c r="FF10">
        <v>1.6400000000000001</v>
      </c>
      <c r="FG10">
        <v>25.654372397382506</v>
      </c>
      <c r="FH10" s="12">
        <v>0</v>
      </c>
      <c r="FI10" s="11">
        <v>1</v>
      </c>
      <c r="FJ10">
        <v>0</v>
      </c>
      <c r="FK10">
        <v>0</v>
      </c>
      <c r="FL10">
        <v>0</v>
      </c>
      <c r="FM10" s="5">
        <v>1</v>
      </c>
      <c r="FN10" s="12">
        <v>0</v>
      </c>
      <c r="FO10">
        <v>1</v>
      </c>
      <c r="FP10">
        <v>0</v>
      </c>
      <c r="FQ10">
        <v>0</v>
      </c>
      <c r="FR10">
        <v>0</v>
      </c>
      <c r="FS10" s="5">
        <v>1</v>
      </c>
      <c r="FT10" s="12">
        <v>0</v>
      </c>
      <c r="FU10">
        <v>1</v>
      </c>
      <c r="FV10">
        <v>0</v>
      </c>
      <c r="FW10">
        <v>1</v>
      </c>
      <c r="FX10">
        <v>0</v>
      </c>
      <c r="FY10" s="5">
        <v>1</v>
      </c>
      <c r="FZ10" s="4">
        <v>0</v>
      </c>
      <c r="GA10">
        <v>1</v>
      </c>
      <c r="GB10">
        <v>0</v>
      </c>
      <c r="GC10">
        <v>1</v>
      </c>
      <c r="GD10">
        <v>0</v>
      </c>
      <c r="GE10" s="5">
        <v>1</v>
      </c>
      <c r="GF10" s="4">
        <v>0</v>
      </c>
      <c r="GG10">
        <v>1</v>
      </c>
      <c r="GH10">
        <v>0</v>
      </c>
      <c r="GI10">
        <v>1</v>
      </c>
      <c r="GJ10">
        <v>0</v>
      </c>
      <c r="GK10" s="5">
        <v>1</v>
      </c>
      <c r="GL10" s="12">
        <v>0</v>
      </c>
      <c r="GM10">
        <v>1</v>
      </c>
      <c r="GN10">
        <v>0</v>
      </c>
      <c r="GO10">
        <v>1</v>
      </c>
      <c r="GP10">
        <v>0</v>
      </c>
      <c r="GQ10" s="5">
        <v>1</v>
      </c>
      <c r="GR10" s="7">
        <v>44231</v>
      </c>
      <c r="GS10" s="4"/>
      <c r="HI10" t="s">
        <v>1302</v>
      </c>
      <c r="HJ10" s="5" t="s">
        <v>785</v>
      </c>
      <c r="HK10" s="4"/>
      <c r="HM10" t="s">
        <v>1362</v>
      </c>
      <c r="HN10" t="s">
        <v>857</v>
      </c>
      <c r="HO10" t="s">
        <v>1417</v>
      </c>
      <c r="HP10" t="s">
        <v>1442</v>
      </c>
      <c r="HS10" t="s">
        <v>1467</v>
      </c>
      <c r="HT10" t="s">
        <v>857</v>
      </c>
      <c r="HU10" t="s">
        <v>1498</v>
      </c>
      <c r="HV10" s="5" t="s">
        <v>1514</v>
      </c>
      <c r="HW10" t="s">
        <v>1553</v>
      </c>
      <c r="HX10" t="s">
        <v>996</v>
      </c>
      <c r="IA10" t="s">
        <v>1582</v>
      </c>
      <c r="IB10">
        <f t="shared" si="1"/>
        <v>810.22714441642529</v>
      </c>
      <c r="IC10">
        <f t="shared" si="2"/>
        <v>1357.2171515676164</v>
      </c>
      <c r="ID10">
        <f t="shared" si="3"/>
        <v>54.449822725733</v>
      </c>
      <c r="IE10" s="75">
        <f t="shared" si="0"/>
        <v>2.6568999999999998</v>
      </c>
      <c r="IF10" t="e">
        <v>#NAME?</v>
      </c>
      <c r="IG10">
        <v>877.42993200000001</v>
      </c>
      <c r="IH10">
        <v>305.48803700000002</v>
      </c>
      <c r="II10">
        <v>251.80801400000001</v>
      </c>
      <c r="IJ10">
        <v>5.6554440000000001</v>
      </c>
      <c r="IK10">
        <v>8.3702860000000001</v>
      </c>
      <c r="IL10">
        <v>43.400320000000001</v>
      </c>
      <c r="IM10">
        <v>28.603003999999999</v>
      </c>
      <c r="IN10">
        <v>58.429113000000001</v>
      </c>
      <c r="IO10">
        <f t="shared" si="4"/>
        <v>87.032117</v>
      </c>
      <c r="IP10" t="e">
        <f>IO10/#REF!</f>
        <v>#REF!</v>
      </c>
      <c r="IQ10" t="e">
        <f>IM10/#REF!</f>
        <v>#REF!</v>
      </c>
      <c r="IR10" t="e">
        <f>IN10/#REF!</f>
        <v>#REF!</v>
      </c>
      <c r="IS10">
        <v>16.483377000000001</v>
      </c>
      <c r="IT10">
        <v>0.69442800000000005</v>
      </c>
      <c r="IU10">
        <v>487.179844</v>
      </c>
      <c r="IV10">
        <v>1078.961125</v>
      </c>
      <c r="IW10">
        <v>2985.24325</v>
      </c>
      <c r="IX10">
        <v>2152.6925000000001</v>
      </c>
      <c r="IY10">
        <v>3605.9902499999998</v>
      </c>
      <c r="IZ10">
        <v>4828.8434999999999</v>
      </c>
      <c r="JA10">
        <v>63.461570000000002</v>
      </c>
      <c r="JB10">
        <v>18.851482000000001</v>
      </c>
      <c r="JC10">
        <v>27.900955</v>
      </c>
      <c r="JD10">
        <v>144.667734</v>
      </c>
      <c r="JE10" t="e">
        <f>JD10/#REF!</f>
        <v>#REF!</v>
      </c>
      <c r="JF10">
        <v>95.343350000000001</v>
      </c>
      <c r="JG10">
        <v>194.763711</v>
      </c>
      <c r="JH10">
        <v>54.944589999999998</v>
      </c>
      <c r="JI10">
        <v>2.3147600000000002</v>
      </c>
      <c r="JJ10">
        <v>17.651444000000001</v>
      </c>
      <c r="JK10">
        <v>39.092795000000002</v>
      </c>
      <c r="JL10">
        <v>108.16098599999999</v>
      </c>
      <c r="JM10">
        <v>77.996108000000007</v>
      </c>
      <c r="JN10">
        <v>130.651816</v>
      </c>
      <c r="JO10">
        <v>174.95810499999999</v>
      </c>
      <c r="JP10">
        <v>2.2993320000000002</v>
      </c>
      <c r="JQ10">
        <v>-68.116989000000004</v>
      </c>
      <c r="JR10">
        <v>214.10642999999999</v>
      </c>
      <c r="JS10">
        <v>25.613227999999999</v>
      </c>
      <c r="JT10">
        <v>-74.685355999999999</v>
      </c>
      <c r="JU10">
        <v>-86.585075000000003</v>
      </c>
      <c r="JV10">
        <v>0.65463199999999999</v>
      </c>
      <c r="JW10">
        <v>15.439005999999999</v>
      </c>
      <c r="JX10">
        <v>-56.898936999999997</v>
      </c>
      <c r="JY10">
        <v>185.78080700000001</v>
      </c>
      <c r="JZ10">
        <v>25.856653000000001</v>
      </c>
      <c r="KA10">
        <v>-78.100609000000006</v>
      </c>
      <c r="KB10">
        <v>-88.448447999999999</v>
      </c>
      <c r="KC10">
        <v>-71.109741</v>
      </c>
      <c r="KD10">
        <v>16.032923</v>
      </c>
      <c r="KE10">
        <v>-68.116989000000004</v>
      </c>
      <c r="KF10">
        <v>214.10642999999999</v>
      </c>
      <c r="KG10">
        <v>25.613227999999999</v>
      </c>
      <c r="KH10">
        <v>-74.685355999999999</v>
      </c>
      <c r="KI10">
        <v>-86.585075000000003</v>
      </c>
      <c r="KJ10">
        <v>0.65463199999999999</v>
      </c>
      <c r="KK10">
        <v>15.439005999999999</v>
      </c>
      <c r="KL10">
        <v>0.489533</v>
      </c>
      <c r="KM10">
        <v>0.66725800000000002</v>
      </c>
      <c r="KN10" t="s">
        <v>1828</v>
      </c>
      <c r="KO10" t="s">
        <v>1828</v>
      </c>
      <c r="KP10">
        <v>0.32864900000000002</v>
      </c>
      <c r="KQ10">
        <v>0</v>
      </c>
      <c r="KR10" t="s">
        <v>1828</v>
      </c>
      <c r="KS10">
        <v>3.6140889999999999</v>
      </c>
      <c r="KT10" t="s">
        <v>1828</v>
      </c>
      <c r="KU10" t="s">
        <v>1828</v>
      </c>
      <c r="KV10">
        <v>16.565861000000002</v>
      </c>
      <c r="KW10">
        <v>1.4237219999999999</v>
      </c>
      <c r="KX10">
        <v>6.1242070000000002</v>
      </c>
      <c r="KY10">
        <v>971.81062499999996</v>
      </c>
      <c r="KZ10">
        <v>268.89509399999997</v>
      </c>
      <c r="LA10">
        <v>55.661957000000001</v>
      </c>
      <c r="LB10">
        <v>39.096096000000003</v>
      </c>
    </row>
    <row r="11" spans="1:314" ht="16.2" customHeight="1" x14ac:dyDescent="0.4">
      <c r="A11">
        <v>8</v>
      </c>
      <c r="B11">
        <v>1580419</v>
      </c>
      <c r="C11" t="s">
        <v>135</v>
      </c>
      <c r="D11" t="s">
        <v>133</v>
      </c>
      <c r="E11" s="8" t="s">
        <v>1851</v>
      </c>
      <c r="F11">
        <v>2</v>
      </c>
      <c r="G11">
        <v>3</v>
      </c>
      <c r="H11" s="77" t="s">
        <v>1990</v>
      </c>
      <c r="I11" s="77" t="s">
        <v>1979</v>
      </c>
      <c r="J11" s="100">
        <v>0</v>
      </c>
      <c r="K11" s="100">
        <v>0</v>
      </c>
      <c r="M11" s="100"/>
      <c r="N11" s="100"/>
      <c r="O11" s="98" t="s">
        <v>2108</v>
      </c>
      <c r="P11" s="100"/>
      <c r="Q11" s="97" t="s">
        <v>2108</v>
      </c>
      <c r="R11" s="100"/>
      <c r="S11" s="98" t="s">
        <v>2108</v>
      </c>
      <c r="T11" s="100"/>
      <c r="U11" s="100">
        <v>0</v>
      </c>
      <c r="W11" s="97" t="s">
        <v>2112</v>
      </c>
      <c r="X11" s="100"/>
      <c r="Y11">
        <v>0</v>
      </c>
      <c r="Z11" s="7">
        <v>44328</v>
      </c>
      <c r="AA11" s="7"/>
      <c r="AD11">
        <v>62</v>
      </c>
      <c r="AE11">
        <v>18</v>
      </c>
      <c r="AF11">
        <v>0.6</v>
      </c>
      <c r="AG11">
        <v>151</v>
      </c>
      <c r="AI11">
        <v>4.8</v>
      </c>
      <c r="AJ11">
        <v>140</v>
      </c>
      <c r="AL11">
        <v>92.007000000000005</v>
      </c>
      <c r="AM11">
        <v>139</v>
      </c>
      <c r="AQ11">
        <v>58</v>
      </c>
      <c r="AR11">
        <v>149</v>
      </c>
      <c r="AS11">
        <v>26.124949326606909</v>
      </c>
      <c r="AT11" s="4">
        <v>126</v>
      </c>
      <c r="AU11" t="s">
        <v>1648</v>
      </c>
      <c r="AV11">
        <v>79</v>
      </c>
      <c r="AW11" t="s">
        <v>1648</v>
      </c>
      <c r="AX11" s="11">
        <v>85</v>
      </c>
      <c r="AY11" s="6">
        <v>44641</v>
      </c>
      <c r="AZ11" s="4">
        <v>1</v>
      </c>
      <c r="BA11" t="s">
        <v>1789</v>
      </c>
      <c r="BB11" s="8" t="s">
        <v>1797</v>
      </c>
      <c r="BC11" s="5" t="s">
        <v>1819</v>
      </c>
      <c r="BD11" s="7">
        <v>44693</v>
      </c>
      <c r="BE11" s="7">
        <v>44916</v>
      </c>
      <c r="BF11">
        <v>13.9</v>
      </c>
      <c r="BG11">
        <v>268</v>
      </c>
      <c r="BH11">
        <v>59</v>
      </c>
      <c r="BI11">
        <v>23</v>
      </c>
      <c r="BJ11">
        <v>0.6</v>
      </c>
      <c r="BK11">
        <v>130</v>
      </c>
      <c r="BL11">
        <v>0.93</v>
      </c>
      <c r="BM11">
        <v>4.3</v>
      </c>
      <c r="BN11">
        <v>119</v>
      </c>
      <c r="BO11">
        <v>6.7</v>
      </c>
      <c r="BP11">
        <v>93.421000000000006</v>
      </c>
      <c r="BQ11">
        <v>126</v>
      </c>
      <c r="BR11">
        <v>44</v>
      </c>
      <c r="BS11">
        <v>72</v>
      </c>
      <c r="BT11">
        <v>112</v>
      </c>
      <c r="BU11" t="s">
        <v>645</v>
      </c>
      <c r="BV11">
        <v>61</v>
      </c>
      <c r="BW11">
        <v>150</v>
      </c>
      <c r="BX11">
        <v>27.111111111111111</v>
      </c>
      <c r="BY11" s="7">
        <v>45058</v>
      </c>
      <c r="BZ11" s="7">
        <v>44916</v>
      </c>
      <c r="CA11">
        <v>13.9</v>
      </c>
      <c r="CB11">
        <v>268</v>
      </c>
      <c r="CC11">
        <v>100</v>
      </c>
      <c r="CD11">
        <v>100</v>
      </c>
      <c r="CE11">
        <v>1.1000000000000001</v>
      </c>
      <c r="CF11">
        <v>154</v>
      </c>
      <c r="CG11">
        <v>0.98</v>
      </c>
      <c r="CH11">
        <v>4.7</v>
      </c>
      <c r="CI11">
        <v>112</v>
      </c>
      <c r="CJ11">
        <v>6.7</v>
      </c>
      <c r="CK11">
        <v>88.284000000000006</v>
      </c>
      <c r="CL11">
        <v>138</v>
      </c>
      <c r="CM11">
        <v>49</v>
      </c>
      <c r="CO11">
        <v>122</v>
      </c>
      <c r="CP11" t="s">
        <v>463</v>
      </c>
      <c r="CQ11">
        <v>59.8</v>
      </c>
      <c r="CR11">
        <v>150</v>
      </c>
      <c r="CS11">
        <v>26.577777777777776</v>
      </c>
      <c r="CT11" s="7">
        <v>45423</v>
      </c>
      <c r="CU11" s="7"/>
      <c r="DP11" s="7">
        <v>45788</v>
      </c>
      <c r="DQ11" s="7"/>
      <c r="EL11" s="7">
        <v>46153</v>
      </c>
      <c r="EM11" s="7"/>
      <c r="FH11" s="12">
        <v>0</v>
      </c>
      <c r="FI11" s="11">
        <v>0</v>
      </c>
      <c r="FJ11">
        <v>0</v>
      </c>
      <c r="FK11">
        <v>0</v>
      </c>
      <c r="FL11">
        <v>0</v>
      </c>
      <c r="FM11" s="5">
        <v>0</v>
      </c>
      <c r="FN11" s="12">
        <v>2</v>
      </c>
      <c r="FO11">
        <v>0</v>
      </c>
      <c r="FP11">
        <v>0</v>
      </c>
      <c r="FQ11">
        <v>0</v>
      </c>
      <c r="FR11">
        <v>0</v>
      </c>
      <c r="FS11" s="5">
        <v>0</v>
      </c>
      <c r="FT11" s="12">
        <v>2</v>
      </c>
      <c r="FU11">
        <v>0</v>
      </c>
      <c r="FV11">
        <v>0</v>
      </c>
      <c r="FW11">
        <v>0</v>
      </c>
      <c r="FX11">
        <v>0</v>
      </c>
      <c r="FY11" s="5">
        <v>0</v>
      </c>
      <c r="FZ11" s="4">
        <v>2</v>
      </c>
      <c r="GA11">
        <v>0</v>
      </c>
      <c r="GB11">
        <v>0</v>
      </c>
      <c r="GC11">
        <v>0</v>
      </c>
      <c r="GD11">
        <v>0</v>
      </c>
      <c r="GE11" s="5">
        <v>0</v>
      </c>
      <c r="GF11" s="4">
        <v>2</v>
      </c>
      <c r="GG11">
        <v>0</v>
      </c>
      <c r="GH11">
        <v>0</v>
      </c>
      <c r="GI11">
        <v>0</v>
      </c>
      <c r="GJ11">
        <v>0</v>
      </c>
      <c r="GK11" s="5">
        <v>0</v>
      </c>
      <c r="GL11" s="12">
        <v>2</v>
      </c>
      <c r="GM11">
        <v>0</v>
      </c>
      <c r="GN11">
        <v>0</v>
      </c>
      <c r="GO11">
        <v>0</v>
      </c>
      <c r="GP11">
        <v>0</v>
      </c>
      <c r="GQ11" s="5">
        <v>0</v>
      </c>
      <c r="GR11" s="7">
        <v>45091</v>
      </c>
      <c r="GS11" s="4" t="s">
        <v>1205</v>
      </c>
      <c r="GT11" t="s">
        <v>1161</v>
      </c>
      <c r="GU11" t="s">
        <v>1205</v>
      </c>
      <c r="GV11" t="s">
        <v>1161</v>
      </c>
      <c r="HJ11" s="5"/>
      <c r="HK11" s="4"/>
      <c r="HO11" t="s">
        <v>1414</v>
      </c>
      <c r="HP11" t="s">
        <v>1024</v>
      </c>
      <c r="HQ11" t="s">
        <v>1414</v>
      </c>
      <c r="HR11" t="s">
        <v>1024</v>
      </c>
      <c r="HS11" t="s">
        <v>1465</v>
      </c>
      <c r="HT11" t="s">
        <v>1161</v>
      </c>
      <c r="HV11" s="5"/>
      <c r="IB11">
        <f t="shared" si="1"/>
        <v>550.55003153011126</v>
      </c>
      <c r="IC11">
        <f t="shared" si="2"/>
        <v>509.332406197919</v>
      </c>
      <c r="ID11">
        <f t="shared" si="3"/>
        <v>49.278577091122024</v>
      </c>
      <c r="IE11" s="75">
        <f t="shared" si="0"/>
        <v>2.2201</v>
      </c>
      <c r="IF11" t="e">
        <v>#NAME?</v>
      </c>
      <c r="IG11">
        <v>908.80865500000004</v>
      </c>
      <c r="IH11">
        <v>347.45602400000001</v>
      </c>
      <c r="II11">
        <v>224.48001099999999</v>
      </c>
      <c r="IJ11">
        <v>5.2810819999999996</v>
      </c>
      <c r="IK11">
        <v>6.7042299999999999</v>
      </c>
      <c r="IL11">
        <v>32.821012000000003</v>
      </c>
      <c r="IM11">
        <v>55.285609000000001</v>
      </c>
      <c r="IN11">
        <v>54.436866999999999</v>
      </c>
      <c r="IO11">
        <f t="shared" si="4"/>
        <v>109.722476</v>
      </c>
      <c r="IP11" t="e">
        <f>IO11/#REF!</f>
        <v>#REF!</v>
      </c>
      <c r="IQ11" t="e">
        <f>IM11/#REF!</f>
        <v>#REF!</v>
      </c>
      <c r="IR11" t="e">
        <f>IN11/#REF!</f>
        <v>#REF!</v>
      </c>
      <c r="IS11">
        <v>34.355609000000001</v>
      </c>
      <c r="IT11">
        <v>0.56868799999999997</v>
      </c>
      <c r="IU11">
        <v>123.59675</v>
      </c>
      <c r="IV11">
        <v>156.20915600000001</v>
      </c>
      <c r="IW11">
        <v>729.95531200000005</v>
      </c>
      <c r="IX11">
        <v>1222.2761250000001</v>
      </c>
      <c r="IY11">
        <v>1130.768875</v>
      </c>
      <c r="IZ11">
        <v>744.90687500000001</v>
      </c>
      <c r="JA11">
        <v>14.462963</v>
      </c>
      <c r="JB11">
        <v>17.603605999999999</v>
      </c>
      <c r="JC11">
        <v>22.347434</v>
      </c>
      <c r="JD11">
        <v>109.403369</v>
      </c>
      <c r="JE11" t="e">
        <f>JD11/#REF!</f>
        <v>#REF!</v>
      </c>
      <c r="JF11">
        <v>184.285371</v>
      </c>
      <c r="JG11">
        <v>181.45623000000001</v>
      </c>
      <c r="JH11">
        <v>114.51870099999999</v>
      </c>
      <c r="JI11">
        <v>1.895627</v>
      </c>
      <c r="JJ11">
        <v>17.912572999999998</v>
      </c>
      <c r="JK11">
        <v>22.639009000000001</v>
      </c>
      <c r="JL11">
        <v>105.79062500000001</v>
      </c>
      <c r="JM11">
        <v>177.14146500000001</v>
      </c>
      <c r="JN11">
        <v>163.87955099999999</v>
      </c>
      <c r="JO11">
        <v>107.95752</v>
      </c>
      <c r="JP11">
        <v>2.096082</v>
      </c>
      <c r="JQ11">
        <v>-113.290359</v>
      </c>
      <c r="JR11">
        <v>236.08128400000001</v>
      </c>
      <c r="JS11">
        <v>34.193325000000002</v>
      </c>
      <c r="JT11">
        <v>-98.544701000000003</v>
      </c>
      <c r="JU11">
        <v>-99.261466999999996</v>
      </c>
      <c r="JV11">
        <v>-2.4371559999999999</v>
      </c>
      <c r="JW11">
        <v>20.65896</v>
      </c>
      <c r="JX11">
        <v>-111.78733800000001</v>
      </c>
      <c r="JY11">
        <v>188.505539</v>
      </c>
      <c r="JZ11">
        <v>33.657989999999998</v>
      </c>
      <c r="KA11">
        <v>-100.924896</v>
      </c>
      <c r="KB11">
        <v>-103.852379</v>
      </c>
      <c r="KC11">
        <v>-95.682083000000006</v>
      </c>
      <c r="KD11">
        <v>24.959799</v>
      </c>
      <c r="KE11">
        <v>-113.31791699999999</v>
      </c>
      <c r="KF11">
        <v>223.43795800000001</v>
      </c>
      <c r="KG11">
        <v>32.879047</v>
      </c>
      <c r="KH11">
        <v>-101.817284</v>
      </c>
      <c r="KI11">
        <v>-102.797516</v>
      </c>
      <c r="KJ11">
        <v>-64.305144999999996</v>
      </c>
      <c r="KK11">
        <v>27.557794999999999</v>
      </c>
      <c r="KL11">
        <v>1.0155909999999999</v>
      </c>
      <c r="KM11">
        <v>0.76974699999999996</v>
      </c>
      <c r="KN11" t="s">
        <v>1828</v>
      </c>
      <c r="KO11" t="s">
        <v>1828</v>
      </c>
      <c r="KP11">
        <v>0.50386799999999998</v>
      </c>
      <c r="KQ11">
        <v>0</v>
      </c>
      <c r="KR11" t="s">
        <v>1828</v>
      </c>
      <c r="KS11">
        <v>8.1667760000000005</v>
      </c>
      <c r="KT11" t="s">
        <v>1828</v>
      </c>
      <c r="KU11" t="s">
        <v>1828</v>
      </c>
      <c r="KV11">
        <v>-11.805866</v>
      </c>
      <c r="KW11">
        <v>0.76668999999999998</v>
      </c>
      <c r="KX11">
        <v>16.158313</v>
      </c>
      <c r="KY11">
        <v>1457.041375</v>
      </c>
      <c r="KZ11">
        <v>178.410844</v>
      </c>
      <c r="LA11">
        <v>38.795872000000003</v>
      </c>
      <c r="LB11">
        <v>50.601737999999997</v>
      </c>
    </row>
    <row r="12" spans="1:314" ht="16.2" customHeight="1" x14ac:dyDescent="0.4">
      <c r="A12">
        <v>9</v>
      </c>
      <c r="B12">
        <v>1725500</v>
      </c>
      <c r="C12" t="s">
        <v>267</v>
      </c>
      <c r="D12" t="s">
        <v>133</v>
      </c>
      <c r="E12" s="8" t="s">
        <v>1989</v>
      </c>
      <c r="F12">
        <v>0</v>
      </c>
      <c r="G12">
        <v>4</v>
      </c>
      <c r="I12" s="77" t="s">
        <v>1991</v>
      </c>
      <c r="J12" s="100">
        <v>0</v>
      </c>
      <c r="K12" s="100">
        <v>0</v>
      </c>
      <c r="M12" s="100">
        <v>3</v>
      </c>
      <c r="N12" s="103">
        <v>42589</v>
      </c>
      <c r="O12" s="98" t="s">
        <v>2108</v>
      </c>
      <c r="P12" s="100"/>
      <c r="Q12" s="97" t="s">
        <v>2108</v>
      </c>
      <c r="R12" s="100"/>
      <c r="S12" s="97" t="s">
        <v>2109</v>
      </c>
      <c r="T12" s="103">
        <v>42589</v>
      </c>
      <c r="U12" s="100">
        <v>0</v>
      </c>
      <c r="W12" s="97" t="s">
        <v>2112</v>
      </c>
      <c r="X12" s="100"/>
      <c r="Y12">
        <v>0</v>
      </c>
      <c r="Z12" s="7">
        <v>43384</v>
      </c>
      <c r="AA12" s="7">
        <v>43385</v>
      </c>
      <c r="AB12">
        <v>23.9</v>
      </c>
      <c r="AC12">
        <v>329</v>
      </c>
      <c r="AD12">
        <v>615</v>
      </c>
      <c r="AE12">
        <v>355</v>
      </c>
      <c r="AF12">
        <v>0.6</v>
      </c>
      <c r="AG12">
        <v>240</v>
      </c>
      <c r="AH12">
        <v>0.91</v>
      </c>
      <c r="AI12">
        <v>3.7</v>
      </c>
      <c r="AJ12">
        <v>73</v>
      </c>
      <c r="AK12">
        <v>5.4</v>
      </c>
      <c r="AL12">
        <v>81.798000000000002</v>
      </c>
      <c r="AM12">
        <v>223</v>
      </c>
      <c r="AN12">
        <v>30</v>
      </c>
      <c r="AP12">
        <v>329</v>
      </c>
      <c r="AQ12">
        <v>68</v>
      </c>
      <c r="AR12">
        <v>157</v>
      </c>
      <c r="AS12">
        <v>27.587326057852245</v>
      </c>
      <c r="AT12" s="4">
        <v>134</v>
      </c>
      <c r="AU12" t="s">
        <v>1390</v>
      </c>
      <c r="AV12">
        <v>92</v>
      </c>
      <c r="AW12" t="s">
        <v>1390</v>
      </c>
      <c r="AX12" s="11">
        <v>102.7</v>
      </c>
      <c r="AY12" s="6">
        <v>44405</v>
      </c>
      <c r="BB12" s="8"/>
      <c r="BD12" s="7">
        <v>43749</v>
      </c>
      <c r="BE12" s="7">
        <v>43623</v>
      </c>
      <c r="BF12">
        <v>15.6</v>
      </c>
      <c r="BG12">
        <v>370</v>
      </c>
      <c r="BH12">
        <v>84</v>
      </c>
      <c r="BI12">
        <v>21</v>
      </c>
      <c r="BJ12">
        <v>0.4</v>
      </c>
      <c r="BK12">
        <v>169</v>
      </c>
      <c r="BL12">
        <v>1</v>
      </c>
      <c r="BM12">
        <v>4.4000000000000004</v>
      </c>
      <c r="BN12">
        <v>74</v>
      </c>
      <c r="BO12">
        <v>5.8</v>
      </c>
      <c r="BP12">
        <v>49.265000000000001</v>
      </c>
      <c r="BQ12">
        <v>193</v>
      </c>
      <c r="BR12">
        <v>30</v>
      </c>
      <c r="BT12">
        <v>441</v>
      </c>
      <c r="BV12">
        <v>68</v>
      </c>
      <c r="BW12">
        <v>157</v>
      </c>
      <c r="BX12">
        <v>27.587326057852245</v>
      </c>
      <c r="BY12" s="7">
        <v>44114</v>
      </c>
      <c r="BZ12" s="7">
        <v>44230</v>
      </c>
      <c r="CA12">
        <v>20.6</v>
      </c>
      <c r="CB12">
        <v>326</v>
      </c>
      <c r="CC12">
        <v>47</v>
      </c>
      <c r="CD12">
        <v>22</v>
      </c>
      <c r="CE12">
        <v>0.6</v>
      </c>
      <c r="CF12">
        <v>158</v>
      </c>
      <c r="CH12">
        <v>4.3</v>
      </c>
      <c r="CI12">
        <v>177</v>
      </c>
      <c r="CJ12">
        <v>6.1</v>
      </c>
      <c r="CK12">
        <v>54.783999999999999</v>
      </c>
      <c r="CL12">
        <v>211</v>
      </c>
      <c r="CM12">
        <v>36</v>
      </c>
      <c r="CO12">
        <v>228</v>
      </c>
      <c r="CP12" t="s">
        <v>568</v>
      </c>
      <c r="CQ12">
        <v>68</v>
      </c>
      <c r="CR12">
        <v>157</v>
      </c>
      <c r="CS12">
        <v>27.587326057852245</v>
      </c>
      <c r="CT12" s="7">
        <v>44479</v>
      </c>
      <c r="CU12" s="7">
        <v>44405</v>
      </c>
      <c r="CV12">
        <v>12.8</v>
      </c>
      <c r="CW12">
        <v>396</v>
      </c>
      <c r="CX12">
        <v>26</v>
      </c>
      <c r="CY12">
        <v>11</v>
      </c>
      <c r="CZ12">
        <v>0.7</v>
      </c>
      <c r="DA12">
        <v>168</v>
      </c>
      <c r="DB12">
        <v>1.01</v>
      </c>
      <c r="DC12">
        <v>4.3</v>
      </c>
      <c r="DD12">
        <v>85</v>
      </c>
      <c r="DE12">
        <v>5.0999999999999996</v>
      </c>
      <c r="DF12">
        <v>89.844999999999999</v>
      </c>
      <c r="DG12">
        <v>203</v>
      </c>
      <c r="DH12">
        <v>28</v>
      </c>
      <c r="DJ12">
        <v>434</v>
      </c>
      <c r="DK12" t="s">
        <v>568</v>
      </c>
      <c r="DL12">
        <v>85.3</v>
      </c>
      <c r="DM12">
        <v>157</v>
      </c>
      <c r="DN12">
        <v>1.57</v>
      </c>
      <c r="DO12">
        <v>34.605866363747005</v>
      </c>
      <c r="DP12" s="7">
        <v>44844</v>
      </c>
      <c r="DQ12" s="7">
        <v>44914</v>
      </c>
      <c r="DR12">
        <v>32.200000000000003</v>
      </c>
      <c r="DS12">
        <v>366</v>
      </c>
      <c r="DT12">
        <v>74</v>
      </c>
      <c r="DU12">
        <v>56</v>
      </c>
      <c r="DV12">
        <v>1</v>
      </c>
      <c r="DY12">
        <v>4.3</v>
      </c>
      <c r="DZ12">
        <v>95</v>
      </c>
      <c r="EA12">
        <v>6.1</v>
      </c>
      <c r="EB12">
        <v>67.707999999999998</v>
      </c>
      <c r="EC12">
        <v>217</v>
      </c>
      <c r="ED12">
        <v>29</v>
      </c>
      <c r="EF12">
        <v>329</v>
      </c>
      <c r="EG12" t="s">
        <v>567</v>
      </c>
      <c r="EH12">
        <v>85.3</v>
      </c>
      <c r="EI12">
        <v>157</v>
      </c>
      <c r="EJ12">
        <v>1.57</v>
      </c>
      <c r="EK12">
        <v>34.605866363747005</v>
      </c>
      <c r="EL12" s="7">
        <v>45209</v>
      </c>
      <c r="EM12" s="7">
        <v>45103</v>
      </c>
      <c r="EN12">
        <v>4.3</v>
      </c>
      <c r="EO12">
        <v>267</v>
      </c>
      <c r="EP12">
        <v>48</v>
      </c>
      <c r="EQ12">
        <v>10</v>
      </c>
      <c r="ER12">
        <v>1.2</v>
      </c>
      <c r="EU12">
        <v>4.3</v>
      </c>
      <c r="EV12">
        <v>86</v>
      </c>
      <c r="EW12">
        <v>5.0999999999999996</v>
      </c>
      <c r="EX12">
        <v>63.613</v>
      </c>
      <c r="EY12">
        <v>143</v>
      </c>
      <c r="EZ12">
        <v>25</v>
      </c>
      <c r="FB12">
        <v>199</v>
      </c>
      <c r="FC12" t="s">
        <v>567</v>
      </c>
      <c r="FD12">
        <v>84.6</v>
      </c>
      <c r="FE12">
        <v>152</v>
      </c>
      <c r="FF12">
        <v>1.52</v>
      </c>
      <c r="FG12">
        <v>36.61703601108033</v>
      </c>
      <c r="FH12" s="12">
        <v>1</v>
      </c>
      <c r="FI12" s="11">
        <v>0</v>
      </c>
      <c r="FJ12">
        <v>1</v>
      </c>
      <c r="FK12">
        <v>0</v>
      </c>
      <c r="FL12">
        <v>0</v>
      </c>
      <c r="FM12" s="5">
        <v>0</v>
      </c>
      <c r="FN12" s="12">
        <v>1</v>
      </c>
      <c r="FO12">
        <v>0</v>
      </c>
      <c r="FP12">
        <v>1</v>
      </c>
      <c r="FQ12">
        <v>0</v>
      </c>
      <c r="FR12">
        <v>0</v>
      </c>
      <c r="FS12" s="5">
        <v>0</v>
      </c>
      <c r="FT12" s="12">
        <v>1</v>
      </c>
      <c r="FU12">
        <v>0</v>
      </c>
      <c r="FV12">
        <v>1</v>
      </c>
      <c r="FW12">
        <v>0</v>
      </c>
      <c r="FX12">
        <v>0</v>
      </c>
      <c r="FY12" s="5">
        <v>0</v>
      </c>
      <c r="FZ12" s="4">
        <v>1</v>
      </c>
      <c r="GA12">
        <v>0</v>
      </c>
      <c r="GB12">
        <v>1</v>
      </c>
      <c r="GC12">
        <v>0</v>
      </c>
      <c r="GD12">
        <v>0</v>
      </c>
      <c r="GE12" s="5">
        <v>0</v>
      </c>
      <c r="GF12" s="4">
        <v>1</v>
      </c>
      <c r="GG12">
        <v>0</v>
      </c>
      <c r="GH12">
        <v>1</v>
      </c>
      <c r="GI12">
        <v>0</v>
      </c>
      <c r="GJ12">
        <v>0</v>
      </c>
      <c r="GK12" s="5">
        <v>0</v>
      </c>
      <c r="GL12" s="12">
        <v>1</v>
      </c>
      <c r="GM12">
        <v>0</v>
      </c>
      <c r="GN12">
        <v>1</v>
      </c>
      <c r="GO12">
        <v>0</v>
      </c>
      <c r="GP12">
        <v>0</v>
      </c>
      <c r="GQ12" s="5">
        <v>0</v>
      </c>
      <c r="GR12" s="7">
        <v>45180</v>
      </c>
      <c r="GS12" s="4"/>
      <c r="HI12" t="s">
        <v>1302</v>
      </c>
      <c r="HJ12" s="5" t="s">
        <v>1254</v>
      </c>
      <c r="HK12" s="4"/>
      <c r="HU12" t="s">
        <v>1498</v>
      </c>
      <c r="HV12" s="5" t="s">
        <v>906</v>
      </c>
      <c r="HW12" t="s">
        <v>1554</v>
      </c>
      <c r="HX12" t="s">
        <v>1555</v>
      </c>
      <c r="HY12" t="s">
        <v>1577</v>
      </c>
      <c r="HZ12" t="s">
        <v>1083</v>
      </c>
      <c r="IA12" t="s">
        <v>1578</v>
      </c>
      <c r="IB12">
        <f t="shared" si="1"/>
        <v>322.60210880765953</v>
      </c>
      <c r="IC12">
        <f t="shared" si="2"/>
        <v>587.39522901537589</v>
      </c>
      <c r="ID12">
        <f t="shared" si="3"/>
        <v>55.549231611830095</v>
      </c>
      <c r="IE12" s="75">
        <f t="shared" si="0"/>
        <v>2.4649000000000001</v>
      </c>
      <c r="IF12" t="e">
        <v>#NAME?</v>
      </c>
      <c r="IG12">
        <v>905.24713099999997</v>
      </c>
      <c r="IH12">
        <v>340.62402300000002</v>
      </c>
      <c r="II12">
        <v>230.33601400000001</v>
      </c>
      <c r="IJ12">
        <v>5.0105510000000004</v>
      </c>
      <c r="IK12">
        <v>5.9512200000000002</v>
      </c>
      <c r="IL12">
        <v>34.230823999999998</v>
      </c>
      <c r="IM12">
        <v>32.709083999999997</v>
      </c>
      <c r="IN12">
        <v>57.947586000000001</v>
      </c>
      <c r="IO12">
        <f t="shared" si="4"/>
        <v>90.656669999999991</v>
      </c>
      <c r="IP12" t="e">
        <f>IO12/#REF!</f>
        <v>#REF!</v>
      </c>
      <c r="IQ12" t="e">
        <f>IM12/#REF!</f>
        <v>#REF!</v>
      </c>
      <c r="IR12" t="e">
        <f>IN12/#REF!</f>
        <v>#REF!</v>
      </c>
      <c r="IS12">
        <v>23.257145999999999</v>
      </c>
      <c r="IT12">
        <v>0.57630899999999996</v>
      </c>
      <c r="IU12">
        <v>136.87565599999999</v>
      </c>
      <c r="IV12">
        <v>143.07693800000001</v>
      </c>
      <c r="IW12">
        <v>943.23612500000002</v>
      </c>
      <c r="IX12">
        <v>795.18193799999995</v>
      </c>
      <c r="IY12">
        <v>1447.8705</v>
      </c>
      <c r="IZ12">
        <v>477.073937</v>
      </c>
      <c r="JA12">
        <v>14.743497</v>
      </c>
      <c r="JB12">
        <v>20.042202</v>
      </c>
      <c r="JC12">
        <v>23.804877999999999</v>
      </c>
      <c r="JD12">
        <v>136.92330100000001</v>
      </c>
      <c r="JE12" t="e">
        <f>JD12/#REF!</f>
        <v>#REF!</v>
      </c>
      <c r="JF12">
        <v>130.83633800000001</v>
      </c>
      <c r="JG12">
        <v>231.79035200000001</v>
      </c>
      <c r="JH12">
        <v>93.028583999999995</v>
      </c>
      <c r="JI12">
        <v>2.305234</v>
      </c>
      <c r="JJ12">
        <v>21.057794999999999</v>
      </c>
      <c r="JK12">
        <v>22.011838000000001</v>
      </c>
      <c r="JL12">
        <v>145.11324200000001</v>
      </c>
      <c r="JM12">
        <v>122.335684</v>
      </c>
      <c r="JN12">
        <v>222.74929700000001</v>
      </c>
      <c r="JO12">
        <v>73.395990999999995</v>
      </c>
      <c r="JP12">
        <v>2.26823</v>
      </c>
      <c r="JQ12">
        <v>-104.983536</v>
      </c>
      <c r="JR12">
        <v>343.29950000000002</v>
      </c>
      <c r="JS12">
        <v>28.269100000000002</v>
      </c>
      <c r="JT12">
        <v>-90.722877999999994</v>
      </c>
      <c r="JU12">
        <v>-94.347381999999996</v>
      </c>
      <c r="JV12">
        <v>0.58049399999999995</v>
      </c>
      <c r="JW12">
        <v>33.779919</v>
      </c>
      <c r="JX12">
        <v>-82.311790000000002</v>
      </c>
      <c r="JY12">
        <v>307.78109699999999</v>
      </c>
      <c r="JZ12">
        <v>26.917698000000001</v>
      </c>
      <c r="KA12">
        <v>-97.172111999999998</v>
      </c>
      <c r="KB12">
        <v>-92.530060000000006</v>
      </c>
      <c r="KC12">
        <v>-48.105980000000002</v>
      </c>
      <c r="KD12">
        <v>40.702480000000001</v>
      </c>
      <c r="KE12">
        <v>-86.774360999999999</v>
      </c>
      <c r="KF12">
        <v>314.59667999999999</v>
      </c>
      <c r="KG12">
        <v>27.005534999999998</v>
      </c>
      <c r="KH12">
        <v>-96.748276000000004</v>
      </c>
      <c r="KI12">
        <v>-95.375350999999995</v>
      </c>
      <c r="KJ12">
        <v>-68.078261999999995</v>
      </c>
      <c r="KK12">
        <v>26.186883999999999</v>
      </c>
      <c r="KL12">
        <v>0.56445999999999996</v>
      </c>
      <c r="KM12">
        <v>0.72590699999999997</v>
      </c>
      <c r="KN12" t="s">
        <v>1828</v>
      </c>
      <c r="KO12" t="s">
        <v>1828</v>
      </c>
      <c r="KP12">
        <v>0.36080200000000001</v>
      </c>
      <c r="KQ12">
        <v>0</v>
      </c>
      <c r="KR12" t="s">
        <v>1828</v>
      </c>
      <c r="KS12">
        <v>3.9582619999999999</v>
      </c>
      <c r="KT12" t="s">
        <v>1828</v>
      </c>
      <c r="KU12" t="s">
        <v>1828</v>
      </c>
      <c r="KV12">
        <v>9.0634270000000008</v>
      </c>
      <c r="KW12">
        <v>1.189541</v>
      </c>
      <c r="KX12">
        <v>5.2218429999999998</v>
      </c>
      <c r="KY12">
        <v>1576.635</v>
      </c>
      <c r="KZ12">
        <v>398.31493699999999</v>
      </c>
      <c r="LA12">
        <v>56.881259999999997</v>
      </c>
      <c r="LB12">
        <v>47.817833</v>
      </c>
    </row>
    <row r="13" spans="1:314" ht="16.2" customHeight="1" x14ac:dyDescent="0.4">
      <c r="A13">
        <v>10</v>
      </c>
      <c r="B13">
        <v>1725957</v>
      </c>
      <c r="C13" t="s">
        <v>192</v>
      </c>
      <c r="D13" t="s">
        <v>134</v>
      </c>
      <c r="E13" s="8" t="s">
        <v>1852</v>
      </c>
      <c r="F13">
        <v>2</v>
      </c>
      <c r="G13">
        <v>2</v>
      </c>
      <c r="H13" s="77" t="s">
        <v>1987</v>
      </c>
      <c r="I13" s="77" t="s">
        <v>1993</v>
      </c>
      <c r="J13" s="100">
        <v>1</v>
      </c>
      <c r="K13" s="100">
        <v>0</v>
      </c>
      <c r="M13" s="100">
        <v>3</v>
      </c>
      <c r="N13" s="103">
        <v>42294</v>
      </c>
      <c r="O13" s="98" t="s">
        <v>2108</v>
      </c>
      <c r="P13" s="100"/>
      <c r="Q13" s="97" t="s">
        <v>2108</v>
      </c>
      <c r="R13" s="100"/>
      <c r="S13" s="97" t="s">
        <v>2109</v>
      </c>
      <c r="T13" s="103">
        <v>42294</v>
      </c>
      <c r="U13" s="100">
        <v>0</v>
      </c>
      <c r="W13" s="97" t="s">
        <v>2112</v>
      </c>
      <c r="X13" s="100"/>
      <c r="Y13">
        <v>0</v>
      </c>
      <c r="Z13" s="7">
        <v>44156</v>
      </c>
      <c r="AA13" s="7">
        <v>44357</v>
      </c>
      <c r="AB13">
        <v>7.6</v>
      </c>
      <c r="AC13">
        <v>256</v>
      </c>
      <c r="AD13">
        <v>18</v>
      </c>
      <c r="AE13">
        <v>14</v>
      </c>
      <c r="AF13">
        <v>1.4</v>
      </c>
      <c r="AG13">
        <v>159</v>
      </c>
      <c r="AH13">
        <v>1.03</v>
      </c>
      <c r="AI13">
        <v>5.0999999999999996</v>
      </c>
      <c r="AJ13">
        <v>109</v>
      </c>
      <c r="AK13">
        <v>6</v>
      </c>
      <c r="AL13">
        <v>145.40600000000001</v>
      </c>
      <c r="AM13">
        <v>137</v>
      </c>
      <c r="AN13">
        <v>42</v>
      </c>
      <c r="AP13">
        <v>96</v>
      </c>
      <c r="AQ13">
        <v>74</v>
      </c>
      <c r="AR13">
        <v>170</v>
      </c>
      <c r="AS13">
        <v>25.605536332179934</v>
      </c>
      <c r="AT13" s="4">
        <v>132</v>
      </c>
      <c r="AU13" t="s">
        <v>1643</v>
      </c>
      <c r="AV13">
        <v>78</v>
      </c>
      <c r="AW13" t="s">
        <v>1643</v>
      </c>
      <c r="AX13" s="11">
        <v>94.9</v>
      </c>
      <c r="AY13" s="6">
        <v>44357</v>
      </c>
      <c r="AZ13" s="4">
        <v>1</v>
      </c>
      <c r="BA13" t="s">
        <v>1789</v>
      </c>
      <c r="BB13" s="8" t="s">
        <v>1813</v>
      </c>
      <c r="BC13" s="5">
        <v>0</v>
      </c>
      <c r="BD13" s="7">
        <v>44521</v>
      </c>
      <c r="BE13" s="7">
        <v>44540</v>
      </c>
      <c r="BF13">
        <v>7.4</v>
      </c>
      <c r="BG13">
        <v>307</v>
      </c>
      <c r="BH13">
        <v>17</v>
      </c>
      <c r="BI13">
        <v>18</v>
      </c>
      <c r="BJ13">
        <v>2</v>
      </c>
      <c r="BK13">
        <v>163</v>
      </c>
      <c r="BL13">
        <v>1.0900000000000001</v>
      </c>
      <c r="BM13">
        <v>4.8</v>
      </c>
      <c r="BN13">
        <v>110</v>
      </c>
      <c r="BP13">
        <v>125.057</v>
      </c>
      <c r="BQ13">
        <v>146</v>
      </c>
      <c r="BR13">
        <v>44</v>
      </c>
      <c r="BT13">
        <v>95</v>
      </c>
      <c r="BU13" t="s">
        <v>511</v>
      </c>
      <c r="BV13">
        <v>73.2</v>
      </c>
      <c r="BW13">
        <v>169.8</v>
      </c>
      <c r="BX13">
        <v>25.388422047139219</v>
      </c>
      <c r="BY13" s="7">
        <v>44886</v>
      </c>
      <c r="BZ13" s="7">
        <v>44904</v>
      </c>
      <c r="CA13">
        <v>12.6</v>
      </c>
      <c r="CB13">
        <v>298</v>
      </c>
      <c r="CC13">
        <v>18</v>
      </c>
      <c r="CD13">
        <v>10</v>
      </c>
      <c r="CE13">
        <v>1.8</v>
      </c>
      <c r="CF13">
        <v>143</v>
      </c>
      <c r="CG13">
        <v>1.06</v>
      </c>
      <c r="CH13">
        <v>4.5999999999999996</v>
      </c>
      <c r="CI13">
        <v>116</v>
      </c>
      <c r="CJ13">
        <v>6.4</v>
      </c>
      <c r="CK13">
        <v>128.999</v>
      </c>
      <c r="CL13">
        <v>130</v>
      </c>
      <c r="CM13">
        <v>43</v>
      </c>
      <c r="CO13">
        <v>124</v>
      </c>
      <c r="CP13" t="s">
        <v>512</v>
      </c>
      <c r="CQ13">
        <v>72.3</v>
      </c>
      <c r="CR13">
        <v>169</v>
      </c>
      <c r="CS13">
        <v>25.314239697489587</v>
      </c>
      <c r="CT13" s="7">
        <v>45251</v>
      </c>
      <c r="CU13" s="7">
        <v>44904</v>
      </c>
      <c r="CV13">
        <v>12.6</v>
      </c>
      <c r="CW13">
        <v>298</v>
      </c>
      <c r="DK13" t="s">
        <v>512</v>
      </c>
      <c r="DL13">
        <v>74.5</v>
      </c>
      <c r="DM13">
        <v>168.6</v>
      </c>
      <c r="DN13">
        <v>1.6859999999999999</v>
      </c>
      <c r="DO13">
        <v>26.208437639397228</v>
      </c>
      <c r="DP13" s="7">
        <v>45616</v>
      </c>
      <c r="DQ13" s="7"/>
      <c r="EL13" s="7">
        <v>45981</v>
      </c>
      <c r="EM13" s="7"/>
      <c r="FH13" s="12">
        <v>2</v>
      </c>
      <c r="FI13" s="11">
        <v>1</v>
      </c>
      <c r="FJ13">
        <v>0</v>
      </c>
      <c r="FK13">
        <v>0</v>
      </c>
      <c r="FL13">
        <v>0</v>
      </c>
      <c r="FM13" s="5">
        <v>0</v>
      </c>
      <c r="FN13" s="12">
        <v>2</v>
      </c>
      <c r="FO13">
        <v>1</v>
      </c>
      <c r="FP13">
        <v>0</v>
      </c>
      <c r="FQ13">
        <v>0</v>
      </c>
      <c r="FR13">
        <v>0</v>
      </c>
      <c r="FS13" s="5">
        <v>0</v>
      </c>
      <c r="FT13" s="12">
        <v>2</v>
      </c>
      <c r="FU13">
        <v>1</v>
      </c>
      <c r="FV13">
        <v>0</v>
      </c>
      <c r="FW13">
        <v>0</v>
      </c>
      <c r="FX13">
        <v>0</v>
      </c>
      <c r="FY13" s="5">
        <v>0</v>
      </c>
      <c r="FZ13" s="4">
        <v>2</v>
      </c>
      <c r="GA13">
        <v>1</v>
      </c>
      <c r="GB13">
        <v>0</v>
      </c>
      <c r="GC13">
        <v>0</v>
      </c>
      <c r="GD13">
        <v>0</v>
      </c>
      <c r="GE13" s="5">
        <v>0</v>
      </c>
      <c r="GF13" s="4">
        <v>2</v>
      </c>
      <c r="GG13">
        <v>1</v>
      </c>
      <c r="GH13">
        <v>0</v>
      </c>
      <c r="GI13">
        <v>0</v>
      </c>
      <c r="GJ13">
        <v>0</v>
      </c>
      <c r="GK13" s="5">
        <v>0</v>
      </c>
      <c r="GL13" s="12">
        <v>2</v>
      </c>
      <c r="GM13">
        <v>1</v>
      </c>
      <c r="GN13">
        <v>0</v>
      </c>
      <c r="GO13">
        <v>0</v>
      </c>
      <c r="GP13">
        <v>0</v>
      </c>
      <c r="GQ13" s="5">
        <v>0</v>
      </c>
      <c r="GR13" s="7">
        <v>45089</v>
      </c>
      <c r="GS13" s="4" t="s">
        <v>1210</v>
      </c>
      <c r="GT13" t="s">
        <v>772</v>
      </c>
      <c r="GU13" t="s">
        <v>1235</v>
      </c>
      <c r="GV13" t="s">
        <v>920</v>
      </c>
      <c r="HE13" t="s">
        <v>1288</v>
      </c>
      <c r="HF13" t="s">
        <v>1239</v>
      </c>
      <c r="HI13" t="s">
        <v>1302</v>
      </c>
      <c r="HJ13" s="5" t="s">
        <v>1040</v>
      </c>
      <c r="HK13" s="4" t="s">
        <v>1353</v>
      </c>
      <c r="HL13" t="s">
        <v>931</v>
      </c>
      <c r="HM13" t="s">
        <v>1371</v>
      </c>
      <c r="HN13" t="s">
        <v>1372</v>
      </c>
      <c r="HO13" t="s">
        <v>1416</v>
      </c>
      <c r="HP13" t="s">
        <v>832</v>
      </c>
      <c r="HQ13" t="s">
        <v>1416</v>
      </c>
      <c r="HR13" t="s">
        <v>832</v>
      </c>
      <c r="HS13" t="s">
        <v>1371</v>
      </c>
      <c r="HT13" t="s">
        <v>1372</v>
      </c>
      <c r="HU13" t="s">
        <v>1502</v>
      </c>
      <c r="HV13" s="5" t="s">
        <v>832</v>
      </c>
      <c r="IB13">
        <f t="shared" si="1"/>
        <v>368.45497404844298</v>
      </c>
      <c r="IC13">
        <f t="shared" si="2"/>
        <v>409.39104671280279</v>
      </c>
      <c r="ID13">
        <f t="shared" si="3"/>
        <v>45.987345328719726</v>
      </c>
      <c r="IE13" s="75">
        <f t="shared" si="0"/>
        <v>2.8899999999999997</v>
      </c>
      <c r="IF13" t="e">
        <v>#NAME?</v>
      </c>
      <c r="IG13">
        <v>904.66290300000003</v>
      </c>
      <c r="IH13">
        <v>338.67202800000001</v>
      </c>
      <c r="II13">
        <v>232.28801000000001</v>
      </c>
      <c r="IJ13">
        <v>4.8462310000000004</v>
      </c>
      <c r="IK13">
        <v>6.6084969999999998</v>
      </c>
      <c r="IL13">
        <v>33.225855000000003</v>
      </c>
      <c r="IM13">
        <v>49.605406000000002</v>
      </c>
      <c r="IN13">
        <v>37.667242000000002</v>
      </c>
      <c r="IO13">
        <f t="shared" si="4"/>
        <v>87.272648000000004</v>
      </c>
      <c r="IP13" t="e">
        <f>IO13/#REF!</f>
        <v>#REF!</v>
      </c>
      <c r="IQ13" t="e">
        <f>IM13/#REF!</f>
        <v>#REF!</v>
      </c>
      <c r="IR13" t="e">
        <f>IN13/#REF!</f>
        <v>#REF!</v>
      </c>
      <c r="IS13">
        <v>19.582581999999999</v>
      </c>
      <c r="IT13">
        <v>0.63584499999999999</v>
      </c>
      <c r="IU13">
        <v>132.72006300000001</v>
      </c>
      <c r="IV13">
        <v>179.79875000000001</v>
      </c>
      <c r="IW13">
        <v>951.29012499999999</v>
      </c>
      <c r="IX13">
        <v>1064.834875</v>
      </c>
      <c r="IY13">
        <v>1183.1401249999999</v>
      </c>
      <c r="IZ13">
        <v>658.51818700000001</v>
      </c>
      <c r="JA13">
        <v>18.972933999999999</v>
      </c>
      <c r="JB13">
        <v>19.384924000000002</v>
      </c>
      <c r="JC13">
        <v>26.433986999999998</v>
      </c>
      <c r="JD13">
        <v>132.90342799999999</v>
      </c>
      <c r="JE13" t="e">
        <f>JD13/#REF!</f>
        <v>#REF!</v>
      </c>
      <c r="JF13">
        <v>198.42162099999999</v>
      </c>
      <c r="JG13">
        <v>150.66897499999999</v>
      </c>
      <c r="JH13">
        <v>78.330331999999999</v>
      </c>
      <c r="JI13">
        <v>2.5433780000000001</v>
      </c>
      <c r="JJ13">
        <v>18.960008999999999</v>
      </c>
      <c r="JK13">
        <v>25.685535000000002</v>
      </c>
      <c r="JL13">
        <v>135.898594</v>
      </c>
      <c r="JM13">
        <v>152.11926800000001</v>
      </c>
      <c r="JN13">
        <v>169.02001999999999</v>
      </c>
      <c r="JO13">
        <v>94.074033</v>
      </c>
      <c r="JP13">
        <v>2.7104189999999999</v>
      </c>
      <c r="JQ13">
        <v>-87.568541999999994</v>
      </c>
      <c r="JR13">
        <v>356.252838</v>
      </c>
      <c r="JS13">
        <v>33.177086000000003</v>
      </c>
      <c r="JT13">
        <v>-96.466842999999997</v>
      </c>
      <c r="JU13">
        <v>-98.751587000000001</v>
      </c>
      <c r="JV13">
        <v>19.269138000000002</v>
      </c>
      <c r="JW13">
        <v>33.596775000000001</v>
      </c>
      <c r="JX13">
        <v>-72.974936999999997</v>
      </c>
      <c r="JY13">
        <v>302.99136399999998</v>
      </c>
      <c r="JZ13">
        <v>33.109088999999997</v>
      </c>
      <c r="KA13">
        <v>-100.77868700000001</v>
      </c>
      <c r="KB13">
        <v>-105.571793</v>
      </c>
      <c r="KC13">
        <v>-2.2210869999999998</v>
      </c>
      <c r="KD13">
        <v>39.104869999999998</v>
      </c>
      <c r="KE13">
        <v>-69.396209999999996</v>
      </c>
      <c r="KF13">
        <v>336.42352299999999</v>
      </c>
      <c r="KG13">
        <v>32.303116000000003</v>
      </c>
      <c r="KH13">
        <v>-98.948418000000004</v>
      </c>
      <c r="KI13">
        <v>-106.528008</v>
      </c>
      <c r="KJ13">
        <v>-11.384817</v>
      </c>
      <c r="KK13">
        <v>35.476841</v>
      </c>
      <c r="KL13">
        <v>1.316937</v>
      </c>
      <c r="KM13">
        <v>0.72426299999999999</v>
      </c>
      <c r="KN13" t="s">
        <v>1828</v>
      </c>
      <c r="KO13" t="s">
        <v>1828</v>
      </c>
      <c r="KP13">
        <v>0.56839600000000001</v>
      </c>
      <c r="KQ13">
        <v>0</v>
      </c>
      <c r="KR13" t="s">
        <v>1828</v>
      </c>
      <c r="KS13">
        <v>16.117522999999998</v>
      </c>
      <c r="KT13" t="s">
        <v>1828</v>
      </c>
      <c r="KU13" t="s">
        <v>1828</v>
      </c>
      <c r="KV13">
        <v>0.25857200000000002</v>
      </c>
      <c r="KW13">
        <v>1.0055769999999999</v>
      </c>
      <c r="KX13">
        <v>10.945292</v>
      </c>
      <c r="KY13">
        <v>1758.0912499999999</v>
      </c>
      <c r="KZ13">
        <v>109.079492</v>
      </c>
      <c r="LA13">
        <v>46.625743999999997</v>
      </c>
      <c r="LB13">
        <v>46.367171999999997</v>
      </c>
    </row>
    <row r="14" spans="1:314" ht="16.2" customHeight="1" x14ac:dyDescent="0.4">
      <c r="A14">
        <v>11</v>
      </c>
      <c r="B14">
        <v>1770407</v>
      </c>
      <c r="C14" t="s">
        <v>363</v>
      </c>
      <c r="D14" t="s">
        <v>134</v>
      </c>
      <c r="E14" s="8" t="s">
        <v>2084</v>
      </c>
      <c r="I14" s="77" t="s">
        <v>2006</v>
      </c>
      <c r="J14" s="99">
        <v>0</v>
      </c>
      <c r="K14" s="99">
        <v>0</v>
      </c>
      <c r="L14" s="85"/>
      <c r="M14" s="99">
        <v>3</v>
      </c>
      <c r="N14" s="102">
        <v>41747</v>
      </c>
      <c r="O14" s="94" t="s">
        <v>2108</v>
      </c>
      <c r="P14" s="99"/>
      <c r="Q14" s="104" t="s">
        <v>2108</v>
      </c>
      <c r="R14" s="99"/>
      <c r="S14" s="104" t="s">
        <v>2109</v>
      </c>
      <c r="T14" s="102">
        <v>41747</v>
      </c>
      <c r="U14" s="99">
        <v>0</v>
      </c>
      <c r="V14" s="94"/>
      <c r="W14" s="104" t="s">
        <v>2112</v>
      </c>
      <c r="X14" s="99"/>
      <c r="Y14">
        <v>0</v>
      </c>
      <c r="Z14" s="7">
        <v>44539</v>
      </c>
      <c r="AA14" s="7"/>
      <c r="AD14">
        <v>74</v>
      </c>
      <c r="AE14">
        <v>38</v>
      </c>
      <c r="AF14">
        <v>2.9</v>
      </c>
      <c r="AG14">
        <v>163</v>
      </c>
      <c r="AH14">
        <v>1.08</v>
      </c>
      <c r="AI14">
        <v>3.6</v>
      </c>
      <c r="AJ14">
        <v>239</v>
      </c>
      <c r="AL14">
        <v>71.897000000000006</v>
      </c>
      <c r="AM14">
        <v>165</v>
      </c>
      <c r="AQ14">
        <v>75</v>
      </c>
      <c r="AR14">
        <v>170</v>
      </c>
      <c r="AS14">
        <v>25.95155709342561</v>
      </c>
      <c r="AT14" s="4">
        <v>118</v>
      </c>
      <c r="AU14" t="s">
        <v>505</v>
      </c>
      <c r="AV14">
        <v>65</v>
      </c>
      <c r="AW14" t="s">
        <v>505</v>
      </c>
      <c r="AX14" s="11"/>
      <c r="AZ14" s="4">
        <v>1</v>
      </c>
      <c r="BA14" t="s">
        <v>1789</v>
      </c>
      <c r="BB14" s="8" t="s">
        <v>1788</v>
      </c>
      <c r="BC14" s="14" t="s">
        <v>1782</v>
      </c>
      <c r="BD14" s="7">
        <v>44904</v>
      </c>
      <c r="BE14" s="7"/>
      <c r="BV14">
        <v>77.2</v>
      </c>
      <c r="BW14">
        <v>170</v>
      </c>
      <c r="BX14">
        <v>26.712802768166092</v>
      </c>
      <c r="BY14" s="7">
        <v>45269</v>
      </c>
      <c r="BZ14" s="7"/>
      <c r="CT14" s="7">
        <v>45634</v>
      </c>
      <c r="CU14" s="7"/>
      <c r="DP14" s="7">
        <v>45999</v>
      </c>
      <c r="DQ14" s="7"/>
      <c r="EL14" s="7">
        <v>46364</v>
      </c>
      <c r="EM14" s="7"/>
      <c r="FH14" s="12">
        <v>2</v>
      </c>
      <c r="FI14" s="11">
        <v>1</v>
      </c>
      <c r="FJ14">
        <v>0</v>
      </c>
      <c r="FK14">
        <v>0</v>
      </c>
      <c r="FL14">
        <v>0</v>
      </c>
      <c r="FM14" s="5">
        <v>0</v>
      </c>
      <c r="FN14" s="12">
        <v>2</v>
      </c>
      <c r="FO14">
        <v>1</v>
      </c>
      <c r="FP14">
        <v>0</v>
      </c>
      <c r="FQ14">
        <v>0</v>
      </c>
      <c r="FR14">
        <v>0</v>
      </c>
      <c r="FS14" s="5">
        <v>0</v>
      </c>
      <c r="FT14" s="12">
        <v>2</v>
      </c>
      <c r="FU14">
        <v>1</v>
      </c>
      <c r="FV14">
        <v>0</v>
      </c>
      <c r="FW14">
        <v>0</v>
      </c>
      <c r="FX14">
        <v>0</v>
      </c>
      <c r="FY14" s="5">
        <v>0</v>
      </c>
      <c r="FZ14" s="4">
        <v>2</v>
      </c>
      <c r="GA14">
        <v>1</v>
      </c>
      <c r="GB14">
        <v>0</v>
      </c>
      <c r="GC14">
        <v>0</v>
      </c>
      <c r="GD14">
        <v>0</v>
      </c>
      <c r="GE14" s="5">
        <v>0</v>
      </c>
      <c r="GF14" s="4">
        <v>2</v>
      </c>
      <c r="GG14">
        <v>1</v>
      </c>
      <c r="GH14">
        <v>0</v>
      </c>
      <c r="GI14">
        <v>0</v>
      </c>
      <c r="GJ14">
        <v>0</v>
      </c>
      <c r="GK14" s="5">
        <v>0</v>
      </c>
      <c r="GL14" s="12">
        <v>2</v>
      </c>
      <c r="GM14">
        <v>1</v>
      </c>
      <c r="GN14">
        <v>0</v>
      </c>
      <c r="GO14">
        <v>0</v>
      </c>
      <c r="GP14">
        <v>0</v>
      </c>
      <c r="GQ14" s="5">
        <v>0</v>
      </c>
      <c r="GR14" s="7">
        <v>44201</v>
      </c>
      <c r="GS14" s="4" t="s">
        <v>1207</v>
      </c>
      <c r="GT14" t="s">
        <v>884</v>
      </c>
      <c r="GY14" t="s">
        <v>1276</v>
      </c>
      <c r="GZ14" t="s">
        <v>884</v>
      </c>
      <c r="HI14" t="s">
        <v>1302</v>
      </c>
      <c r="HJ14" s="5" t="s">
        <v>1334</v>
      </c>
      <c r="HK14" s="4"/>
      <c r="HO14" t="s">
        <v>1422</v>
      </c>
      <c r="HP14" t="s">
        <v>905</v>
      </c>
      <c r="HS14" t="s">
        <v>1467</v>
      </c>
      <c r="HT14" t="s">
        <v>1494</v>
      </c>
      <c r="HU14" t="s">
        <v>1498</v>
      </c>
      <c r="HV14" s="5" t="s">
        <v>905</v>
      </c>
      <c r="IB14">
        <f t="shared" si="1"/>
        <v>489.31626297577861</v>
      </c>
      <c r="IC14">
        <f t="shared" si="2"/>
        <v>382.66267301038067</v>
      </c>
      <c r="ID14">
        <f t="shared" si="3"/>
        <v>38.017344982698965</v>
      </c>
      <c r="IE14" s="75">
        <f t="shared" si="0"/>
        <v>2.8899999999999997</v>
      </c>
      <c r="IF14" t="e">
        <v>#NAME?</v>
      </c>
      <c r="IG14">
        <v>961.89587400000005</v>
      </c>
      <c r="IH14">
        <v>360.14401199999998</v>
      </c>
      <c r="II14">
        <v>246.92802399999999</v>
      </c>
      <c r="IJ14">
        <v>4.9981669999999996</v>
      </c>
      <c r="IK14">
        <v>8.2731239999999993</v>
      </c>
      <c r="IL14">
        <v>32.961039</v>
      </c>
      <c r="IM14">
        <v>62.864308999999999</v>
      </c>
      <c r="IN14">
        <v>44.897773000000001</v>
      </c>
      <c r="IO14">
        <f t="shared" si="4"/>
        <v>107.76208199999999</v>
      </c>
      <c r="IP14" t="e">
        <f>IO14/#REF!</f>
        <v>#REF!</v>
      </c>
      <c r="IQ14" t="e">
        <f>IM14/#REF!</f>
        <v>#REF!</v>
      </c>
      <c r="IR14" t="e">
        <f>IN14/#REF!</f>
        <v>#REF!</v>
      </c>
      <c r="IS14">
        <v>45.086382999999998</v>
      </c>
      <c r="IT14">
        <v>0.66585099999999997</v>
      </c>
      <c r="IU14">
        <v>107.979266</v>
      </c>
      <c r="IV14">
        <v>217.956063</v>
      </c>
      <c r="IW14">
        <v>724.65131299999996</v>
      </c>
      <c r="IX14">
        <v>1414.124</v>
      </c>
      <c r="IY14">
        <v>1105.895125</v>
      </c>
      <c r="IZ14">
        <v>991.43174999999997</v>
      </c>
      <c r="JA14">
        <v>14.291499999999999</v>
      </c>
      <c r="JB14">
        <v>16.660557000000001</v>
      </c>
      <c r="JC14">
        <v>27.577079999999999</v>
      </c>
      <c r="JD14">
        <v>109.870127</v>
      </c>
      <c r="JE14" t="e">
        <f>JD14/#REF!</f>
        <v>#REF!</v>
      </c>
      <c r="JF14">
        <v>209.547695</v>
      </c>
      <c r="JG14">
        <v>149.65923799999999</v>
      </c>
      <c r="JH14">
        <v>150.28793899999999</v>
      </c>
      <c r="JI14">
        <v>2.2195019999999999</v>
      </c>
      <c r="JJ14">
        <v>15.64917</v>
      </c>
      <c r="JK14">
        <v>31.587837</v>
      </c>
      <c r="JL14">
        <v>105.021934</v>
      </c>
      <c r="JM14">
        <v>204.94550799999999</v>
      </c>
      <c r="JN14">
        <v>160.27465799999999</v>
      </c>
      <c r="JO14">
        <v>143.68576200000001</v>
      </c>
      <c r="JP14">
        <v>2.0712320000000002</v>
      </c>
      <c r="JQ14">
        <v>-103.988754</v>
      </c>
      <c r="JR14">
        <v>257.13378899999998</v>
      </c>
      <c r="JS14">
        <v>19.732206000000001</v>
      </c>
      <c r="JT14">
        <v>-95.984474000000006</v>
      </c>
      <c r="JU14">
        <v>-88.996337999999994</v>
      </c>
      <c r="JV14">
        <v>-42.107323000000001</v>
      </c>
      <c r="JW14">
        <v>30.965651999999999</v>
      </c>
      <c r="JX14">
        <v>-115.657516</v>
      </c>
      <c r="JY14">
        <v>236.366501</v>
      </c>
      <c r="JZ14">
        <v>7.0857460000000003</v>
      </c>
      <c r="KA14">
        <v>-99.073729999999998</v>
      </c>
      <c r="KB14">
        <v>-92.520142000000007</v>
      </c>
      <c r="KC14">
        <v>-199.66578699999999</v>
      </c>
      <c r="KD14">
        <v>11.184549000000001</v>
      </c>
      <c r="KE14">
        <v>-121.054039</v>
      </c>
      <c r="KF14">
        <v>244.007553</v>
      </c>
      <c r="KG14">
        <v>7.426113</v>
      </c>
      <c r="KH14">
        <v>-98.929030999999995</v>
      </c>
      <c r="KI14">
        <v>-93.014626000000007</v>
      </c>
      <c r="KJ14">
        <v>-198.93313599999999</v>
      </c>
      <c r="KK14">
        <v>33.052391</v>
      </c>
      <c r="KL14">
        <v>1.4001650000000001</v>
      </c>
      <c r="KM14">
        <v>0.76577399999999995</v>
      </c>
      <c r="KN14" t="s">
        <v>1828</v>
      </c>
      <c r="KO14" t="s">
        <v>1828</v>
      </c>
      <c r="KP14">
        <v>0.58336200000000005</v>
      </c>
      <c r="KQ14">
        <v>0</v>
      </c>
      <c r="KR14" t="s">
        <v>1828</v>
      </c>
      <c r="KS14">
        <v>7.2195869999999998</v>
      </c>
      <c r="KT14" t="s">
        <v>1828</v>
      </c>
      <c r="KU14" t="s">
        <v>1828</v>
      </c>
      <c r="KV14">
        <v>6.7627829999999998</v>
      </c>
      <c r="KW14">
        <v>1.151627</v>
      </c>
      <c r="KX14">
        <v>8.5122649999999993</v>
      </c>
      <c r="KY14">
        <v>1162.4267500000001</v>
      </c>
      <c r="KZ14">
        <v>161.010141</v>
      </c>
      <c r="LA14">
        <v>51.364254000000003</v>
      </c>
      <c r="LB14">
        <v>44.601470999999997</v>
      </c>
    </row>
    <row r="15" spans="1:314" ht="16.2" customHeight="1" x14ac:dyDescent="0.4">
      <c r="A15">
        <v>12</v>
      </c>
      <c r="B15">
        <v>1776278</v>
      </c>
      <c r="C15" t="s">
        <v>144</v>
      </c>
      <c r="D15" t="s">
        <v>134</v>
      </c>
      <c r="E15" s="8" t="s">
        <v>1853</v>
      </c>
      <c r="F15">
        <v>1</v>
      </c>
      <c r="G15" t="s">
        <v>1992</v>
      </c>
      <c r="H15" s="77" t="s">
        <v>1987</v>
      </c>
      <c r="I15" s="77" t="s">
        <v>1993</v>
      </c>
      <c r="J15" s="100">
        <v>0</v>
      </c>
      <c r="K15" s="100">
        <v>0</v>
      </c>
      <c r="M15" s="100">
        <v>3</v>
      </c>
      <c r="N15" s="103">
        <v>40732</v>
      </c>
      <c r="O15" s="98" t="s">
        <v>2112</v>
      </c>
      <c r="P15" s="100"/>
      <c r="Q15" s="97" t="s">
        <v>2108</v>
      </c>
      <c r="R15" s="100"/>
      <c r="S15" s="97" t="s">
        <v>2109</v>
      </c>
      <c r="T15" s="103">
        <v>40732</v>
      </c>
      <c r="U15" s="100">
        <v>0</v>
      </c>
      <c r="W15" s="97" t="s">
        <v>2112</v>
      </c>
      <c r="X15" s="100"/>
      <c r="Y15">
        <v>0</v>
      </c>
      <c r="Z15" s="7">
        <v>40732</v>
      </c>
      <c r="AA15" s="7"/>
      <c r="AD15">
        <v>63</v>
      </c>
      <c r="AE15">
        <v>139</v>
      </c>
      <c r="AF15">
        <v>2</v>
      </c>
      <c r="AG15">
        <v>222</v>
      </c>
      <c r="AH15">
        <v>0.95</v>
      </c>
      <c r="AI15">
        <v>3.9</v>
      </c>
      <c r="AJ15">
        <v>170</v>
      </c>
      <c r="AL15">
        <v>79.584000000000003</v>
      </c>
      <c r="AM15">
        <v>151</v>
      </c>
      <c r="AQ15">
        <v>80</v>
      </c>
      <c r="AR15">
        <v>178</v>
      </c>
      <c r="AS15">
        <v>25.249337204898371</v>
      </c>
      <c r="AT15" s="4">
        <v>113</v>
      </c>
      <c r="AU15" t="s">
        <v>967</v>
      </c>
      <c r="AV15">
        <v>73</v>
      </c>
      <c r="AW15" t="s">
        <v>967</v>
      </c>
      <c r="AX15" s="11"/>
      <c r="BB15" s="8"/>
      <c r="BD15" s="7">
        <v>41097</v>
      </c>
      <c r="BE15" s="7"/>
      <c r="BH15">
        <v>16</v>
      </c>
      <c r="BI15">
        <v>19</v>
      </c>
      <c r="BJ15">
        <v>0.4</v>
      </c>
      <c r="BM15">
        <v>4.2</v>
      </c>
      <c r="BN15">
        <v>88</v>
      </c>
      <c r="BP15">
        <v>73.409000000000006</v>
      </c>
      <c r="BQ15">
        <v>140</v>
      </c>
      <c r="BT15">
        <v>78</v>
      </c>
      <c r="BV15">
        <v>80</v>
      </c>
      <c r="BW15">
        <v>178</v>
      </c>
      <c r="BX15">
        <v>25.249337204898371</v>
      </c>
      <c r="BY15" s="7">
        <v>41462</v>
      </c>
      <c r="BZ15" s="7"/>
      <c r="CC15">
        <v>23</v>
      </c>
      <c r="CD15">
        <v>34</v>
      </c>
      <c r="CE15">
        <v>0.3</v>
      </c>
      <c r="CH15">
        <v>4.0999999999999996</v>
      </c>
      <c r="CI15">
        <v>88</v>
      </c>
      <c r="CK15">
        <v>77.087999999999994</v>
      </c>
      <c r="CL15">
        <v>157</v>
      </c>
      <c r="CO15">
        <v>128</v>
      </c>
      <c r="CT15" s="7">
        <v>41827</v>
      </c>
      <c r="CU15" s="7"/>
      <c r="CX15">
        <v>21</v>
      </c>
      <c r="CY15">
        <v>23</v>
      </c>
      <c r="CZ15">
        <v>0.3</v>
      </c>
      <c r="DC15">
        <v>4.5</v>
      </c>
      <c r="DD15">
        <v>88</v>
      </c>
      <c r="DF15">
        <v>74.275000000000006</v>
      </c>
      <c r="DG15">
        <v>144</v>
      </c>
      <c r="DJ15">
        <v>107</v>
      </c>
      <c r="DL15">
        <v>78.2</v>
      </c>
      <c r="DM15">
        <v>175.8</v>
      </c>
      <c r="DN15">
        <v>1.7580000000000002</v>
      </c>
      <c r="DO15">
        <v>25.302824985989606</v>
      </c>
      <c r="DP15" s="7">
        <v>42192</v>
      </c>
      <c r="DQ15" s="7"/>
      <c r="DT15">
        <v>14</v>
      </c>
      <c r="DU15">
        <v>23</v>
      </c>
      <c r="DW15">
        <v>171</v>
      </c>
      <c r="DX15">
        <v>0.99</v>
      </c>
      <c r="DY15">
        <v>3.7</v>
      </c>
      <c r="DZ15">
        <v>89</v>
      </c>
      <c r="EB15">
        <v>77.227999999999994</v>
      </c>
      <c r="EH15">
        <v>78.2</v>
      </c>
      <c r="EI15">
        <v>175.8</v>
      </c>
      <c r="EJ15">
        <v>1.7580000000000002</v>
      </c>
      <c r="EK15">
        <v>25.302824985989606</v>
      </c>
      <c r="EL15" s="7">
        <v>42557</v>
      </c>
      <c r="EM15" s="7"/>
      <c r="EP15">
        <v>23</v>
      </c>
      <c r="EQ15">
        <v>34</v>
      </c>
      <c r="ER15">
        <v>0.4</v>
      </c>
      <c r="EU15">
        <v>4.0999999999999996</v>
      </c>
      <c r="EV15">
        <v>94</v>
      </c>
      <c r="EX15">
        <v>72.066000000000003</v>
      </c>
      <c r="EY15">
        <v>163</v>
      </c>
      <c r="FB15">
        <v>102</v>
      </c>
      <c r="FH15" s="12">
        <v>0</v>
      </c>
      <c r="FI15" s="11">
        <v>0</v>
      </c>
      <c r="FJ15">
        <v>0</v>
      </c>
      <c r="FK15">
        <v>0</v>
      </c>
      <c r="FL15">
        <v>0</v>
      </c>
      <c r="FM15" s="5">
        <v>0</v>
      </c>
      <c r="FN15" s="12">
        <v>0</v>
      </c>
      <c r="FO15">
        <v>0</v>
      </c>
      <c r="FP15">
        <v>0</v>
      </c>
      <c r="FQ15">
        <v>0</v>
      </c>
      <c r="FR15">
        <v>0</v>
      </c>
      <c r="FS15" s="5">
        <v>0</v>
      </c>
      <c r="FT15" s="12">
        <v>0</v>
      </c>
      <c r="FU15">
        <v>0</v>
      </c>
      <c r="FV15">
        <v>0</v>
      </c>
      <c r="FW15">
        <v>0</v>
      </c>
      <c r="FX15">
        <v>0</v>
      </c>
      <c r="FY15" s="5">
        <v>0</v>
      </c>
      <c r="FZ15" s="4">
        <v>0</v>
      </c>
      <c r="GA15">
        <v>0</v>
      </c>
      <c r="GB15">
        <v>0</v>
      </c>
      <c r="GC15">
        <v>0</v>
      </c>
      <c r="GD15">
        <v>0</v>
      </c>
      <c r="GE15" s="5">
        <v>0</v>
      </c>
      <c r="GF15" s="4">
        <v>0</v>
      </c>
      <c r="GG15">
        <v>0</v>
      </c>
      <c r="GH15">
        <v>0</v>
      </c>
      <c r="GI15">
        <v>0</v>
      </c>
      <c r="GJ15">
        <v>0</v>
      </c>
      <c r="GK15" s="5">
        <v>0</v>
      </c>
      <c r="GL15" s="12">
        <v>0</v>
      </c>
      <c r="GM15">
        <v>0</v>
      </c>
      <c r="GN15">
        <v>0</v>
      </c>
      <c r="GO15">
        <v>0</v>
      </c>
      <c r="GP15">
        <v>0</v>
      </c>
      <c r="GQ15" s="5">
        <v>0</v>
      </c>
      <c r="GR15" s="7">
        <v>44636</v>
      </c>
      <c r="GS15" s="4"/>
      <c r="HJ15" s="5"/>
      <c r="HK15" s="4"/>
      <c r="HV15" s="5"/>
      <c r="IB15">
        <f t="shared" si="1"/>
        <v>371.2368230021462</v>
      </c>
      <c r="IC15">
        <f t="shared" si="2"/>
        <v>504.79559872490847</v>
      </c>
      <c r="ID15">
        <f t="shared" si="3"/>
        <v>44.405850902663801</v>
      </c>
      <c r="IE15" s="75">
        <f t="shared" si="0"/>
        <v>3.1684000000000001</v>
      </c>
      <c r="IF15" t="e">
        <v>#NAME?</v>
      </c>
      <c r="IG15">
        <v>924.99749799999995</v>
      </c>
      <c r="IH15">
        <v>351.36001599999997</v>
      </c>
      <c r="II15">
        <v>231.31201200000001</v>
      </c>
      <c r="IJ15">
        <v>8.7637</v>
      </c>
      <c r="IK15">
        <v>15.88897</v>
      </c>
      <c r="IL15">
        <v>70.347750000000005</v>
      </c>
      <c r="IM15">
        <v>72.633930000000007</v>
      </c>
      <c r="IN15">
        <v>102.735344</v>
      </c>
      <c r="IO15">
        <f t="shared" si="4"/>
        <v>175.36927400000002</v>
      </c>
      <c r="IP15" t="e">
        <f>IO15/#REF!</f>
        <v>#REF!</v>
      </c>
      <c r="IQ15" t="e">
        <f>IM15/#REF!</f>
        <v>#REF!</v>
      </c>
      <c r="IR15" t="e">
        <f>IN15/#REF!</f>
        <v>#REF!</v>
      </c>
      <c r="IS15">
        <v>62.365160000000003</v>
      </c>
      <c r="IT15">
        <v>0.62393699999999996</v>
      </c>
      <c r="IU15">
        <v>140.30970300000001</v>
      </c>
      <c r="IV15">
        <v>237.505797</v>
      </c>
      <c r="IW15">
        <v>1137.809375</v>
      </c>
      <c r="IX15">
        <v>1176.22675</v>
      </c>
      <c r="IY15">
        <v>1599.3943750000001</v>
      </c>
      <c r="IZ15">
        <v>774.42062499999997</v>
      </c>
      <c r="JA15">
        <v>14.160043999999999</v>
      </c>
      <c r="JB15">
        <v>17.527401000000001</v>
      </c>
      <c r="JC15">
        <v>31.777939</v>
      </c>
      <c r="JD15">
        <v>140.69549799999999</v>
      </c>
      <c r="JE15" t="e">
        <f>JD15/#REF!</f>
        <v>#REF!</v>
      </c>
      <c r="JF15">
        <v>145.26786100000001</v>
      </c>
      <c r="JG15">
        <v>205.47068400000001</v>
      </c>
      <c r="JH15">
        <v>124.730322</v>
      </c>
      <c r="JI15">
        <v>1.2478750000000001</v>
      </c>
      <c r="JJ15">
        <v>17.538713000000001</v>
      </c>
      <c r="JK15">
        <v>29.688224999999999</v>
      </c>
      <c r="JL15">
        <v>142.22617199999999</v>
      </c>
      <c r="JM15">
        <v>147.02833999999999</v>
      </c>
      <c r="JN15">
        <v>199.924297</v>
      </c>
      <c r="JO15">
        <v>96.802577999999997</v>
      </c>
      <c r="JP15">
        <v>1.7700050000000001</v>
      </c>
      <c r="JQ15">
        <v>-125.767303</v>
      </c>
      <c r="JR15">
        <v>257.21914700000002</v>
      </c>
      <c r="JS15">
        <v>25.485067000000001</v>
      </c>
      <c r="JT15">
        <v>-94.968993999999995</v>
      </c>
      <c r="JU15">
        <v>-98.236755000000002</v>
      </c>
      <c r="JV15">
        <v>-47.528255000000001</v>
      </c>
      <c r="JW15">
        <v>28.519344</v>
      </c>
      <c r="JX15">
        <v>-133.259232</v>
      </c>
      <c r="JY15">
        <v>292.42834499999998</v>
      </c>
      <c r="JZ15">
        <v>24.940826000000001</v>
      </c>
      <c r="KA15">
        <v>-96.968390999999997</v>
      </c>
      <c r="KB15">
        <v>-102.348495</v>
      </c>
      <c r="KC15">
        <v>-215.920807</v>
      </c>
      <c r="KD15">
        <v>32.816794999999999</v>
      </c>
      <c r="KE15">
        <v>-143.63029499999999</v>
      </c>
      <c r="KF15">
        <v>296.93206800000002</v>
      </c>
      <c r="KG15">
        <v>25.790828999999999</v>
      </c>
      <c r="KH15">
        <v>-98.916381999999999</v>
      </c>
      <c r="KI15">
        <v>-101.36966700000001</v>
      </c>
      <c r="KJ15">
        <v>-258.08810399999999</v>
      </c>
      <c r="KK15">
        <v>34.864784</v>
      </c>
      <c r="KL15">
        <v>0.70699999999999996</v>
      </c>
      <c r="KM15">
        <v>0.71370400000000001</v>
      </c>
      <c r="KN15" t="s">
        <v>1828</v>
      </c>
      <c r="KO15" t="s">
        <v>1828</v>
      </c>
      <c r="KP15">
        <v>0.41417700000000002</v>
      </c>
      <c r="KQ15">
        <v>0</v>
      </c>
      <c r="KR15" t="s">
        <v>1828</v>
      </c>
      <c r="KS15">
        <v>6.1149740000000001</v>
      </c>
      <c r="KT15" t="s">
        <v>1828</v>
      </c>
      <c r="KU15" t="s">
        <v>1828</v>
      </c>
      <c r="KV15">
        <v>10.903370000000001</v>
      </c>
      <c r="KW15">
        <v>1.293952</v>
      </c>
      <c r="KX15">
        <v>10.390205999999999</v>
      </c>
      <c r="KY15">
        <v>1220.478625</v>
      </c>
      <c r="KZ15">
        <v>199.588516</v>
      </c>
      <c r="LA15">
        <v>47.995747000000001</v>
      </c>
      <c r="LB15">
        <v>37.092376999999999</v>
      </c>
    </row>
    <row r="16" spans="1:314" ht="16.2" customHeight="1" x14ac:dyDescent="0.4">
      <c r="A16">
        <v>13</v>
      </c>
      <c r="B16">
        <v>1876916</v>
      </c>
      <c r="C16" t="s">
        <v>334</v>
      </c>
      <c r="D16" t="s">
        <v>133</v>
      </c>
      <c r="E16" s="8" t="s">
        <v>1994</v>
      </c>
      <c r="I16" s="77" t="s">
        <v>2006</v>
      </c>
      <c r="J16" s="99">
        <v>0</v>
      </c>
      <c r="K16" s="99">
        <v>0</v>
      </c>
      <c r="L16" s="85"/>
      <c r="M16" s="99"/>
      <c r="N16" s="99"/>
      <c r="O16" s="94" t="s">
        <v>2107</v>
      </c>
      <c r="P16" s="99"/>
      <c r="Q16" s="104" t="s">
        <v>2108</v>
      </c>
      <c r="R16" s="99"/>
      <c r="S16" s="94" t="s">
        <v>2108</v>
      </c>
      <c r="T16" s="99"/>
      <c r="U16" s="99">
        <v>0</v>
      </c>
      <c r="V16" s="94"/>
      <c r="W16" s="104" t="s">
        <v>2112</v>
      </c>
      <c r="X16" s="99"/>
      <c r="Y16">
        <v>0</v>
      </c>
      <c r="Z16" s="7">
        <v>42198</v>
      </c>
      <c r="AA16" s="7"/>
      <c r="AD16">
        <v>17</v>
      </c>
      <c r="AE16">
        <v>18</v>
      </c>
      <c r="AF16">
        <v>0.6</v>
      </c>
      <c r="AG16">
        <v>205</v>
      </c>
      <c r="AH16">
        <v>0.88</v>
      </c>
      <c r="AI16">
        <v>4.7</v>
      </c>
      <c r="AJ16">
        <v>103</v>
      </c>
      <c r="AL16">
        <v>87.962999999999994</v>
      </c>
      <c r="AM16">
        <v>222</v>
      </c>
      <c r="AQ16">
        <v>57</v>
      </c>
      <c r="AR16">
        <v>163</v>
      </c>
      <c r="AS16">
        <v>21.45357371372652</v>
      </c>
      <c r="AT16" s="4">
        <v>140</v>
      </c>
      <c r="AU16" t="s">
        <v>1704</v>
      </c>
      <c r="AV16">
        <v>98</v>
      </c>
      <c r="AW16" t="s">
        <v>1704</v>
      </c>
      <c r="AX16" s="11"/>
      <c r="BB16" s="8"/>
      <c r="BD16" s="7">
        <v>42563</v>
      </c>
      <c r="BE16" s="7"/>
      <c r="BH16">
        <v>23</v>
      </c>
      <c r="BI16">
        <v>26</v>
      </c>
      <c r="BJ16">
        <v>0.5</v>
      </c>
      <c r="BK16">
        <v>184</v>
      </c>
      <c r="BL16">
        <v>0.9</v>
      </c>
      <c r="BM16">
        <v>4.9000000000000004</v>
      </c>
      <c r="BN16">
        <v>110</v>
      </c>
      <c r="BP16">
        <v>79.522999999999996</v>
      </c>
      <c r="BQ16">
        <v>157</v>
      </c>
      <c r="BV16">
        <v>57</v>
      </c>
      <c r="BW16">
        <v>163</v>
      </c>
      <c r="BX16">
        <v>21.45357371372652</v>
      </c>
      <c r="BY16" s="7">
        <v>42928</v>
      </c>
      <c r="BZ16" s="7">
        <v>43241</v>
      </c>
      <c r="CA16">
        <v>2.9</v>
      </c>
      <c r="CB16">
        <v>252</v>
      </c>
      <c r="CC16">
        <v>19</v>
      </c>
      <c r="CD16">
        <v>16</v>
      </c>
      <c r="CE16">
        <v>0.6</v>
      </c>
      <c r="CF16">
        <v>190</v>
      </c>
      <c r="CG16">
        <v>0.92</v>
      </c>
      <c r="CH16">
        <v>4.5</v>
      </c>
      <c r="CI16">
        <v>106</v>
      </c>
      <c r="CK16">
        <v>99.061000000000007</v>
      </c>
      <c r="CL16">
        <v>153</v>
      </c>
      <c r="CQ16">
        <v>57</v>
      </c>
      <c r="CR16">
        <v>163</v>
      </c>
      <c r="CS16">
        <v>21.45357371372652</v>
      </c>
      <c r="CT16" s="7">
        <v>43293</v>
      </c>
      <c r="CU16" s="7">
        <v>43241</v>
      </c>
      <c r="CV16">
        <v>2.9</v>
      </c>
      <c r="CW16">
        <v>252</v>
      </c>
      <c r="CX16">
        <v>20</v>
      </c>
      <c r="CY16">
        <v>21</v>
      </c>
      <c r="CZ16">
        <v>0.7</v>
      </c>
      <c r="DA16">
        <v>208</v>
      </c>
      <c r="DB16">
        <v>0.98</v>
      </c>
      <c r="DC16">
        <v>4.7</v>
      </c>
      <c r="DD16">
        <v>105</v>
      </c>
      <c r="DF16">
        <v>93.423000000000002</v>
      </c>
      <c r="DG16">
        <v>212</v>
      </c>
      <c r="DH16">
        <v>45</v>
      </c>
      <c r="DJ16">
        <v>193</v>
      </c>
      <c r="DL16">
        <v>57</v>
      </c>
      <c r="DM16">
        <v>163</v>
      </c>
      <c r="DN16">
        <v>1.6300000000000001</v>
      </c>
      <c r="DO16">
        <v>21.45357371372652</v>
      </c>
      <c r="DP16" s="7">
        <v>43658</v>
      </c>
      <c r="DQ16" s="7">
        <v>43518</v>
      </c>
      <c r="DR16">
        <v>4.3</v>
      </c>
      <c r="DS16">
        <v>228</v>
      </c>
      <c r="DT16">
        <v>17</v>
      </c>
      <c r="DU16">
        <v>13</v>
      </c>
      <c r="DV16">
        <v>0.7</v>
      </c>
      <c r="DW16">
        <v>189</v>
      </c>
      <c r="DX16">
        <v>0.99</v>
      </c>
      <c r="DY16">
        <v>4.7</v>
      </c>
      <c r="DZ16">
        <v>96</v>
      </c>
      <c r="EB16">
        <v>89.88</v>
      </c>
      <c r="EC16">
        <v>140</v>
      </c>
      <c r="ED16">
        <v>40</v>
      </c>
      <c r="EF16">
        <v>143</v>
      </c>
      <c r="EH16">
        <v>57</v>
      </c>
      <c r="EI16">
        <v>163</v>
      </c>
      <c r="EJ16">
        <v>1.6300000000000001</v>
      </c>
      <c r="EK16">
        <v>21.45357371372652</v>
      </c>
      <c r="EL16" s="7">
        <v>44023</v>
      </c>
      <c r="EM16" s="7">
        <v>44159</v>
      </c>
      <c r="EN16">
        <v>5</v>
      </c>
      <c r="EO16">
        <v>252</v>
      </c>
      <c r="FD16">
        <v>57</v>
      </c>
      <c r="FE16">
        <v>163</v>
      </c>
      <c r="FF16">
        <v>1.6300000000000001</v>
      </c>
      <c r="FG16">
        <v>21.45357371372652</v>
      </c>
      <c r="FH16" s="12">
        <v>0</v>
      </c>
      <c r="FI16" s="11">
        <v>0</v>
      </c>
      <c r="FJ16">
        <v>0</v>
      </c>
      <c r="FK16">
        <v>0</v>
      </c>
      <c r="FL16">
        <v>0</v>
      </c>
      <c r="FM16" s="5">
        <v>0</v>
      </c>
      <c r="FN16" s="12">
        <v>0</v>
      </c>
      <c r="FO16">
        <v>0</v>
      </c>
      <c r="FP16">
        <v>0</v>
      </c>
      <c r="FQ16">
        <v>0</v>
      </c>
      <c r="FR16">
        <v>0</v>
      </c>
      <c r="FS16" s="5">
        <v>0</v>
      </c>
      <c r="FT16" s="12">
        <v>0</v>
      </c>
      <c r="FU16">
        <v>0</v>
      </c>
      <c r="FV16">
        <v>0</v>
      </c>
      <c r="FW16">
        <v>0</v>
      </c>
      <c r="FX16">
        <v>0</v>
      </c>
      <c r="FY16" s="5">
        <v>0</v>
      </c>
      <c r="FZ16" s="4">
        <v>0</v>
      </c>
      <c r="GA16">
        <v>0</v>
      </c>
      <c r="GB16">
        <v>0</v>
      </c>
      <c r="GC16">
        <v>0</v>
      </c>
      <c r="GD16">
        <v>0</v>
      </c>
      <c r="GE16" s="5">
        <v>0</v>
      </c>
      <c r="GF16" s="4">
        <v>0</v>
      </c>
      <c r="GG16">
        <v>0</v>
      </c>
      <c r="GH16">
        <v>0</v>
      </c>
      <c r="GI16">
        <v>1</v>
      </c>
      <c r="GJ16">
        <v>0</v>
      </c>
      <c r="GK16" s="5">
        <v>0</v>
      </c>
      <c r="GL16" s="12">
        <v>0</v>
      </c>
      <c r="GM16">
        <v>0</v>
      </c>
      <c r="GN16">
        <v>0</v>
      </c>
      <c r="GO16">
        <v>1</v>
      </c>
      <c r="GP16">
        <v>0</v>
      </c>
      <c r="GQ16" s="5">
        <v>0</v>
      </c>
      <c r="GR16" s="7">
        <v>45091</v>
      </c>
      <c r="GS16" s="4"/>
      <c r="HJ16" s="5"/>
      <c r="HK16" s="4"/>
      <c r="HO16" t="s">
        <v>1417</v>
      </c>
      <c r="HP16" t="s">
        <v>1438</v>
      </c>
      <c r="HV16" s="5"/>
      <c r="IB16">
        <f t="shared" si="1"/>
        <v>181.63447062365918</v>
      </c>
      <c r="IC16">
        <f t="shared" si="2"/>
        <v>357.52168881026762</v>
      </c>
      <c r="ID16">
        <f t="shared" si="3"/>
        <v>39.438209567541122</v>
      </c>
      <c r="IE16" s="75">
        <f t="shared" si="0"/>
        <v>2.6568999999999998</v>
      </c>
      <c r="IF16" t="e">
        <v>#NAME?</v>
      </c>
      <c r="IG16">
        <v>828.05841099999998</v>
      </c>
      <c r="IH16">
        <v>332.81601000000001</v>
      </c>
      <c r="II16">
        <v>183.48800700000001</v>
      </c>
      <c r="IJ16">
        <v>7.8444649999999996</v>
      </c>
      <c r="IK16">
        <v>12.397778000000001</v>
      </c>
      <c r="IL16">
        <v>52.391688000000002</v>
      </c>
      <c r="IM16">
        <v>40.722633000000002</v>
      </c>
      <c r="IN16">
        <v>74.653390999999999</v>
      </c>
      <c r="IO16">
        <f t="shared" si="4"/>
        <v>115.376024</v>
      </c>
      <c r="IP16" t="e">
        <f>IO16/#REF!</f>
        <v>#REF!</v>
      </c>
      <c r="IQ16" t="e">
        <f>IM16/#REF!</f>
        <v>#REF!</v>
      </c>
      <c r="IR16" t="e">
        <f>IN16/#REF!</f>
        <v>#REF!</v>
      </c>
      <c r="IS16">
        <v>40.703578</v>
      </c>
      <c r="IT16">
        <v>1.19072</v>
      </c>
      <c r="IU16">
        <v>85.736609000000001</v>
      </c>
      <c r="IV16">
        <v>150.28317200000001</v>
      </c>
      <c r="IW16">
        <v>574.21287500000005</v>
      </c>
      <c r="IX16">
        <v>482.58462500000002</v>
      </c>
      <c r="IY16">
        <v>949.89937499999996</v>
      </c>
      <c r="IZ16">
        <v>391.29924999999997</v>
      </c>
      <c r="JA16">
        <v>15.588908</v>
      </c>
      <c r="JB16">
        <v>15.688929</v>
      </c>
      <c r="JC16">
        <v>24.795556999999999</v>
      </c>
      <c r="JD16">
        <v>104.783379</v>
      </c>
      <c r="JE16" t="e">
        <f>JD16/#REF!</f>
        <v>#REF!</v>
      </c>
      <c r="JF16">
        <v>81.445263999999995</v>
      </c>
      <c r="JG16">
        <v>149.30678700000001</v>
      </c>
      <c r="JH16">
        <v>81.407152999999994</v>
      </c>
      <c r="JI16">
        <v>2.38144</v>
      </c>
      <c r="JJ16">
        <v>15.588475000000001</v>
      </c>
      <c r="JK16">
        <v>27.324214000000001</v>
      </c>
      <c r="JL16">
        <v>104.402344</v>
      </c>
      <c r="JM16">
        <v>87.742655999999997</v>
      </c>
      <c r="JN16">
        <v>172.70898399999999</v>
      </c>
      <c r="JO16">
        <v>71.145317000000006</v>
      </c>
      <c r="JP16">
        <v>2.8343470000000002</v>
      </c>
      <c r="JQ16">
        <v>-136.99527</v>
      </c>
      <c r="JR16">
        <v>277.59780899999998</v>
      </c>
      <c r="JS16">
        <v>26.588460999999999</v>
      </c>
      <c r="JT16">
        <v>-98.062347000000003</v>
      </c>
      <c r="JU16">
        <v>-112.457825</v>
      </c>
      <c r="JV16">
        <v>-1.4105840000000001</v>
      </c>
      <c r="JW16">
        <v>43.309539999999998</v>
      </c>
      <c r="JX16">
        <v>-150.12811300000001</v>
      </c>
      <c r="JY16">
        <v>344.73223899999999</v>
      </c>
      <c r="JZ16">
        <v>24.384727000000002</v>
      </c>
      <c r="KA16">
        <v>-95.866546999999997</v>
      </c>
      <c r="KB16">
        <v>-114.773827</v>
      </c>
      <c r="KC16">
        <v>-50.311489000000002</v>
      </c>
      <c r="KD16">
        <v>53.580002</v>
      </c>
      <c r="KE16">
        <v>-134.44070400000001</v>
      </c>
      <c r="KF16">
        <v>333.51342799999998</v>
      </c>
      <c r="KG16">
        <v>28.339897000000001</v>
      </c>
      <c r="KH16">
        <v>-101.51992</v>
      </c>
      <c r="KI16">
        <v>-115.44972199999999</v>
      </c>
      <c r="KJ16">
        <v>-53.787818999999999</v>
      </c>
      <c r="KK16">
        <v>51.556064999999997</v>
      </c>
      <c r="KL16">
        <v>0.545489</v>
      </c>
      <c r="KM16">
        <v>0.68771300000000002</v>
      </c>
      <c r="KN16" t="s">
        <v>1828</v>
      </c>
      <c r="KO16" t="s">
        <v>1828</v>
      </c>
      <c r="KP16">
        <v>0.35295599999999999</v>
      </c>
      <c r="KQ16">
        <v>0</v>
      </c>
      <c r="KR16" t="s">
        <v>1828</v>
      </c>
      <c r="KS16">
        <v>8.1562210000000004</v>
      </c>
      <c r="KT16" t="s">
        <v>1828</v>
      </c>
      <c r="KU16" t="s">
        <v>1828</v>
      </c>
      <c r="KV16">
        <v>6.861256</v>
      </c>
      <c r="KW16">
        <v>1.1459569999999999</v>
      </c>
      <c r="KX16">
        <v>5.9212059999999997</v>
      </c>
      <c r="KY16">
        <v>1245.3217500000001</v>
      </c>
      <c r="KZ16">
        <v>152.683672</v>
      </c>
      <c r="LA16">
        <v>53.870021999999999</v>
      </c>
      <c r="LB16">
        <v>47.008766000000001</v>
      </c>
    </row>
    <row r="17" spans="1:314" ht="16.2" customHeight="1" x14ac:dyDescent="0.4">
      <c r="A17">
        <v>14</v>
      </c>
      <c r="B17">
        <v>1910122</v>
      </c>
      <c r="C17" t="s">
        <v>262</v>
      </c>
      <c r="D17" t="s">
        <v>134</v>
      </c>
      <c r="E17" s="8" t="s">
        <v>39</v>
      </c>
      <c r="F17">
        <v>2</v>
      </c>
      <c r="I17" s="77" t="s">
        <v>1988</v>
      </c>
      <c r="J17" s="99">
        <v>1</v>
      </c>
      <c r="K17" s="99">
        <v>0</v>
      </c>
      <c r="L17" s="85"/>
      <c r="M17" s="99"/>
      <c r="N17" s="99"/>
      <c r="O17" s="94" t="s">
        <v>2108</v>
      </c>
      <c r="P17" s="99"/>
      <c r="Q17" s="104" t="s">
        <v>2108</v>
      </c>
      <c r="R17" s="99"/>
      <c r="S17" s="94" t="s">
        <v>2108</v>
      </c>
      <c r="T17" s="99"/>
      <c r="U17" s="99">
        <v>0</v>
      </c>
      <c r="V17" s="94"/>
      <c r="W17" s="104" t="s">
        <v>2112</v>
      </c>
      <c r="X17" s="99"/>
      <c r="Y17">
        <v>0</v>
      </c>
      <c r="Z17" s="7">
        <v>41850</v>
      </c>
      <c r="AA17" s="7"/>
      <c r="AD17">
        <v>115</v>
      </c>
      <c r="AE17">
        <v>57</v>
      </c>
      <c r="AF17">
        <v>1.1000000000000001</v>
      </c>
      <c r="AG17">
        <v>143</v>
      </c>
      <c r="AH17">
        <v>0.93</v>
      </c>
      <c r="AI17">
        <v>4.8</v>
      </c>
      <c r="AJ17">
        <v>133</v>
      </c>
      <c r="AK17">
        <v>6.7</v>
      </c>
      <c r="AL17">
        <v>94.131</v>
      </c>
      <c r="AM17">
        <v>168</v>
      </c>
      <c r="AN17">
        <v>71</v>
      </c>
      <c r="AP17">
        <v>83</v>
      </c>
      <c r="AQ17">
        <v>82</v>
      </c>
      <c r="AR17">
        <v>171</v>
      </c>
      <c r="AS17">
        <v>28.042816593139772</v>
      </c>
      <c r="AT17" s="4">
        <v>105</v>
      </c>
      <c r="AU17" t="s">
        <v>1702</v>
      </c>
      <c r="AV17">
        <v>68</v>
      </c>
      <c r="AW17" t="s">
        <v>1702</v>
      </c>
      <c r="AX17" s="11">
        <v>92</v>
      </c>
      <c r="AY17" s="6">
        <v>40906</v>
      </c>
      <c r="AZ17" s="4">
        <v>1</v>
      </c>
      <c r="BA17" t="s">
        <v>1789</v>
      </c>
      <c r="BB17" s="8" t="s">
        <v>1788</v>
      </c>
      <c r="BC17" s="5" t="s">
        <v>1792</v>
      </c>
      <c r="BD17" s="7">
        <v>42215</v>
      </c>
      <c r="BE17" s="7"/>
      <c r="BV17">
        <v>78.099999999999994</v>
      </c>
      <c r="BW17">
        <v>170.7</v>
      </c>
      <c r="BX17">
        <v>26.803036121638428</v>
      </c>
      <c r="BY17" s="7">
        <v>42580</v>
      </c>
      <c r="BZ17" s="7"/>
      <c r="CC17">
        <v>69</v>
      </c>
      <c r="CD17">
        <v>99</v>
      </c>
      <c r="CE17">
        <v>1.8</v>
      </c>
      <c r="CF17">
        <v>134</v>
      </c>
      <c r="CH17">
        <v>4.3</v>
      </c>
      <c r="CI17">
        <v>143</v>
      </c>
      <c r="CJ17">
        <v>7.4</v>
      </c>
      <c r="CK17">
        <v>0</v>
      </c>
      <c r="CL17">
        <v>170</v>
      </c>
      <c r="CM17">
        <v>60</v>
      </c>
      <c r="CN17">
        <v>96</v>
      </c>
      <c r="CO17">
        <v>99</v>
      </c>
      <c r="CQ17">
        <v>78.099999999999994</v>
      </c>
      <c r="CR17">
        <v>170.7</v>
      </c>
      <c r="CS17">
        <v>26.803036121638428</v>
      </c>
      <c r="CT17" s="7">
        <v>42945</v>
      </c>
      <c r="CU17" s="7"/>
      <c r="CX17">
        <v>63</v>
      </c>
      <c r="CY17">
        <v>31</v>
      </c>
      <c r="CZ17">
        <v>0.9</v>
      </c>
      <c r="DC17">
        <v>4.0999999999999996</v>
      </c>
      <c r="DD17">
        <v>129</v>
      </c>
      <c r="DE17">
        <v>6.1</v>
      </c>
      <c r="DF17">
        <v>94.653999999999996</v>
      </c>
      <c r="DG17">
        <v>172</v>
      </c>
      <c r="DH17">
        <v>60</v>
      </c>
      <c r="DJ17">
        <v>125</v>
      </c>
      <c r="DP17" s="7">
        <v>43310</v>
      </c>
      <c r="DQ17" s="7">
        <v>43410</v>
      </c>
      <c r="DR17">
        <v>11.2</v>
      </c>
      <c r="DS17">
        <v>291</v>
      </c>
      <c r="DT17">
        <v>74</v>
      </c>
      <c r="DU17">
        <v>96</v>
      </c>
      <c r="DV17">
        <v>1.2</v>
      </c>
      <c r="DW17">
        <v>144</v>
      </c>
      <c r="DY17">
        <v>4.5</v>
      </c>
      <c r="DZ17">
        <v>133</v>
      </c>
      <c r="EA17">
        <v>6.8</v>
      </c>
      <c r="EB17">
        <v>90.588999999999999</v>
      </c>
      <c r="EC17">
        <v>171</v>
      </c>
      <c r="ED17">
        <v>62</v>
      </c>
      <c r="EF17">
        <v>102</v>
      </c>
      <c r="EH17">
        <v>80.900000000000006</v>
      </c>
      <c r="EI17">
        <v>170.5</v>
      </c>
      <c r="EJ17">
        <v>1.7050000000000001</v>
      </c>
      <c r="EK17">
        <v>27.829138036308596</v>
      </c>
      <c r="EL17" s="7">
        <v>43675</v>
      </c>
      <c r="EM17" s="7">
        <v>43410</v>
      </c>
      <c r="EN17">
        <v>11.2</v>
      </c>
      <c r="EO17">
        <v>291</v>
      </c>
      <c r="FD17">
        <v>80</v>
      </c>
      <c r="FE17">
        <v>171.2</v>
      </c>
      <c r="FF17">
        <v>1.712</v>
      </c>
      <c r="FG17">
        <v>27.294960258537866</v>
      </c>
      <c r="FH17" s="12">
        <v>2</v>
      </c>
      <c r="FI17" s="11">
        <v>1</v>
      </c>
      <c r="FJ17">
        <v>0</v>
      </c>
      <c r="FK17">
        <v>0</v>
      </c>
      <c r="FL17">
        <v>0</v>
      </c>
      <c r="FM17" s="5">
        <v>0</v>
      </c>
      <c r="FN17" s="12">
        <v>2</v>
      </c>
      <c r="FO17">
        <v>1</v>
      </c>
      <c r="FP17">
        <v>0</v>
      </c>
      <c r="FQ17">
        <v>0</v>
      </c>
      <c r="FR17">
        <v>0</v>
      </c>
      <c r="FS17" s="5">
        <v>0</v>
      </c>
      <c r="FT17" s="12">
        <v>2</v>
      </c>
      <c r="FU17">
        <v>1</v>
      </c>
      <c r="FV17">
        <v>0</v>
      </c>
      <c r="FW17">
        <v>0</v>
      </c>
      <c r="FX17">
        <v>0</v>
      </c>
      <c r="FY17" s="5">
        <v>0</v>
      </c>
      <c r="FZ17" s="4">
        <v>2</v>
      </c>
      <c r="GA17">
        <v>1</v>
      </c>
      <c r="GB17">
        <v>0</v>
      </c>
      <c r="GC17">
        <v>0</v>
      </c>
      <c r="GD17">
        <v>0</v>
      </c>
      <c r="GE17" s="5">
        <v>0</v>
      </c>
      <c r="GF17" s="4">
        <v>2</v>
      </c>
      <c r="GG17">
        <v>1</v>
      </c>
      <c r="GH17">
        <v>0</v>
      </c>
      <c r="GI17">
        <v>0</v>
      </c>
      <c r="GJ17">
        <v>0</v>
      </c>
      <c r="GK17" s="5">
        <v>0</v>
      </c>
      <c r="GL17" s="12">
        <v>2</v>
      </c>
      <c r="GM17">
        <v>1</v>
      </c>
      <c r="GN17">
        <v>0</v>
      </c>
      <c r="GO17">
        <v>0</v>
      </c>
      <c r="GP17">
        <v>0</v>
      </c>
      <c r="GQ17" s="5">
        <v>0</v>
      </c>
      <c r="GR17" s="7">
        <v>45174</v>
      </c>
      <c r="GS17" s="4" t="s">
        <v>1209</v>
      </c>
      <c r="GT17" t="s">
        <v>782</v>
      </c>
      <c r="GU17" t="s">
        <v>1249</v>
      </c>
      <c r="GV17" t="s">
        <v>1254</v>
      </c>
      <c r="GY17" t="s">
        <v>1249</v>
      </c>
      <c r="GZ17" t="s">
        <v>1254</v>
      </c>
      <c r="HE17" t="s">
        <v>1293</v>
      </c>
      <c r="HF17" t="s">
        <v>1055</v>
      </c>
      <c r="HI17" t="s">
        <v>1303</v>
      </c>
      <c r="HJ17" s="5" t="s">
        <v>952</v>
      </c>
      <c r="HK17" s="4"/>
      <c r="HM17" t="s">
        <v>1384</v>
      </c>
      <c r="HN17" t="s">
        <v>782</v>
      </c>
      <c r="HU17" t="s">
        <v>1384</v>
      </c>
      <c r="HV17" s="5" t="s">
        <v>782</v>
      </c>
      <c r="IB17">
        <f t="shared" si="1"/>
        <v>489.12887726137956</v>
      </c>
      <c r="IC17">
        <f t="shared" si="2"/>
        <v>511.03993536472768</v>
      </c>
      <c r="ID17">
        <f t="shared" si="3"/>
        <v>52.038067097568486</v>
      </c>
      <c r="IE17" s="75">
        <f t="shared" si="0"/>
        <v>2.9240999999999997</v>
      </c>
      <c r="IF17" t="e">
        <v>#NAME?</v>
      </c>
      <c r="IG17">
        <v>923.716858</v>
      </c>
      <c r="IH17">
        <v>359.16802999999999</v>
      </c>
      <c r="II17">
        <v>220.576019</v>
      </c>
      <c r="IJ17">
        <v>5.701168</v>
      </c>
      <c r="IK17">
        <v>7.0957400000000002</v>
      </c>
      <c r="IL17">
        <v>45.649352</v>
      </c>
      <c r="IM17">
        <v>54.576898</v>
      </c>
      <c r="IN17">
        <v>52.593632999999997</v>
      </c>
      <c r="IO17">
        <f t="shared" si="4"/>
        <v>107.170531</v>
      </c>
      <c r="IP17" t="e">
        <f>IO17/#REF!</f>
        <v>#REF!</v>
      </c>
      <c r="IQ17" t="e">
        <f>IM17/#REF!</f>
        <v>#REF!</v>
      </c>
      <c r="IR17" t="e">
        <f>IN17/#REF!</f>
        <v>#REF!</v>
      </c>
      <c r="IS17">
        <v>24.204958999999999</v>
      </c>
      <c r="IT17">
        <v>0.61155400000000004</v>
      </c>
      <c r="IU17">
        <v>159.867031</v>
      </c>
      <c r="IV17">
        <v>190.78195299999999</v>
      </c>
      <c r="IW17">
        <v>1301.6695</v>
      </c>
      <c r="IX17">
        <v>1430.2617499999999</v>
      </c>
      <c r="IY17">
        <v>1494.3318750000001</v>
      </c>
      <c r="IZ17">
        <v>718.81587500000001</v>
      </c>
      <c r="JA17">
        <v>21.072889</v>
      </c>
      <c r="JB17">
        <v>19.003893999999999</v>
      </c>
      <c r="JC17">
        <v>23.652466</v>
      </c>
      <c r="JD17">
        <v>152.164512</v>
      </c>
      <c r="JE17" t="e">
        <f>JD17/#REF!</f>
        <v>#REF!</v>
      </c>
      <c r="JF17">
        <v>181.922988</v>
      </c>
      <c r="JG17">
        <v>175.31210899999999</v>
      </c>
      <c r="JH17">
        <v>80.683198000000004</v>
      </c>
      <c r="JI17">
        <v>2.038513</v>
      </c>
      <c r="JJ17">
        <v>19.031790000000001</v>
      </c>
      <c r="JK17">
        <v>22.712136000000001</v>
      </c>
      <c r="JL17">
        <v>154.96065400000001</v>
      </c>
      <c r="JM17">
        <v>170.26925800000001</v>
      </c>
      <c r="JN17">
        <v>177.89666</v>
      </c>
      <c r="JO17">
        <v>85.573311000000004</v>
      </c>
      <c r="JP17">
        <v>2.508677</v>
      </c>
      <c r="JQ17">
        <v>-69.907630999999995</v>
      </c>
      <c r="JR17">
        <v>349.30218500000001</v>
      </c>
      <c r="JS17">
        <v>42.847453999999999</v>
      </c>
      <c r="JT17">
        <v>-93.125664</v>
      </c>
      <c r="JU17">
        <v>-91.926704000000001</v>
      </c>
      <c r="JV17">
        <v>-9.5353879999999993</v>
      </c>
      <c r="JW17">
        <v>18.871506</v>
      </c>
      <c r="JX17">
        <v>-43.177943999999997</v>
      </c>
      <c r="JY17">
        <v>310.51953099999997</v>
      </c>
      <c r="JZ17">
        <v>45.909728999999999</v>
      </c>
      <c r="KA17">
        <v>-96.301497999999995</v>
      </c>
      <c r="KB17">
        <v>-97.476851999999994</v>
      </c>
      <c r="KC17">
        <v>-45.024559000000004</v>
      </c>
      <c r="KD17">
        <v>15.313084</v>
      </c>
      <c r="KE17">
        <v>-44.232922000000002</v>
      </c>
      <c r="KF17">
        <v>316.78686499999998</v>
      </c>
      <c r="KG17">
        <v>45.073188999999999</v>
      </c>
      <c r="KH17">
        <v>-95.352553999999998</v>
      </c>
      <c r="KI17">
        <v>-97.314453</v>
      </c>
      <c r="KJ17">
        <v>-43.065581999999999</v>
      </c>
      <c r="KK17">
        <v>25.284378</v>
      </c>
      <c r="KL17">
        <v>1.037709</v>
      </c>
      <c r="KM17">
        <v>0.70128699999999999</v>
      </c>
      <c r="KN17" t="s">
        <v>1828</v>
      </c>
      <c r="KO17" t="s">
        <v>1828</v>
      </c>
      <c r="KP17">
        <v>0.50925299999999996</v>
      </c>
      <c r="KQ17">
        <v>0</v>
      </c>
      <c r="KR17" t="s">
        <v>1828</v>
      </c>
      <c r="KS17">
        <v>8.4041650000000008</v>
      </c>
      <c r="KT17" t="s">
        <v>1828</v>
      </c>
      <c r="KU17" t="s">
        <v>1828</v>
      </c>
      <c r="KV17">
        <v>-4.1805079999999997</v>
      </c>
      <c r="KW17">
        <v>0.90635500000000002</v>
      </c>
      <c r="KX17">
        <v>14.817862</v>
      </c>
      <c r="KY17">
        <v>1296.0197499999999</v>
      </c>
      <c r="KZ17">
        <v>154.21159399999999</v>
      </c>
      <c r="LA17">
        <v>40.461692999999997</v>
      </c>
      <c r="LB17">
        <v>44.642200000000003</v>
      </c>
    </row>
    <row r="18" spans="1:314" s="76" customFormat="1" ht="16.2" customHeight="1" x14ac:dyDescent="0.4">
      <c r="A18" s="76">
        <v>15</v>
      </c>
      <c r="B18" s="76">
        <v>1937295</v>
      </c>
      <c r="C18" s="76" t="s">
        <v>137</v>
      </c>
      <c r="D18" s="76" t="s">
        <v>134</v>
      </c>
      <c r="E18" s="91" t="s">
        <v>1854</v>
      </c>
      <c r="F18" s="76">
        <v>1</v>
      </c>
      <c r="G18" s="76">
        <v>4</v>
      </c>
      <c r="H18" s="85" t="s">
        <v>1995</v>
      </c>
      <c r="I18" s="85" t="s">
        <v>1979</v>
      </c>
      <c r="J18" s="99"/>
      <c r="K18" s="99">
        <v>0</v>
      </c>
      <c r="L18" s="85"/>
      <c r="M18" s="99"/>
      <c r="N18" s="99"/>
      <c r="O18" s="94" t="s">
        <v>2112</v>
      </c>
      <c r="P18" s="99"/>
      <c r="Q18" s="104" t="s">
        <v>2108</v>
      </c>
      <c r="R18" s="99"/>
      <c r="S18" s="94" t="s">
        <v>2108</v>
      </c>
      <c r="T18" s="99"/>
      <c r="U18" s="99">
        <v>0</v>
      </c>
      <c r="V18" s="94"/>
      <c r="W18" s="104" t="s">
        <v>2112</v>
      </c>
      <c r="X18" s="99"/>
      <c r="Y18" s="76">
        <v>0</v>
      </c>
      <c r="Z18" s="87">
        <v>44681</v>
      </c>
      <c r="AA18" s="87">
        <v>44687</v>
      </c>
      <c r="AB18" s="76">
        <v>16.2</v>
      </c>
      <c r="AC18" s="76">
        <v>336</v>
      </c>
      <c r="AD18" s="76">
        <v>56</v>
      </c>
      <c r="AE18" s="76">
        <v>73</v>
      </c>
      <c r="AF18" s="76">
        <v>1.7</v>
      </c>
      <c r="AG18" s="76">
        <v>248</v>
      </c>
      <c r="AH18" s="76">
        <v>1.08</v>
      </c>
      <c r="AI18" s="76">
        <v>4.8</v>
      </c>
      <c r="AJ18" s="76">
        <v>161</v>
      </c>
      <c r="AL18" s="76">
        <v>84.355000000000004</v>
      </c>
      <c r="AM18" s="76">
        <v>120</v>
      </c>
      <c r="AN18" s="76">
        <v>41</v>
      </c>
      <c r="AP18" s="76">
        <v>105</v>
      </c>
      <c r="AQ18" s="76">
        <v>74.5</v>
      </c>
      <c r="AR18" s="76">
        <v>165</v>
      </c>
      <c r="AS18" s="76">
        <v>27.364554637281906</v>
      </c>
      <c r="AT18" s="88">
        <v>107</v>
      </c>
      <c r="AU18" s="76" t="s">
        <v>1731</v>
      </c>
      <c r="AV18" s="76">
        <v>69</v>
      </c>
      <c r="AW18" s="76" t="s">
        <v>1731</v>
      </c>
      <c r="AX18" s="89">
        <v>88.3</v>
      </c>
      <c r="AY18" s="106">
        <v>44687</v>
      </c>
      <c r="AZ18" s="88"/>
      <c r="BB18" s="91"/>
      <c r="BC18" s="90"/>
      <c r="BD18" s="87">
        <v>45046</v>
      </c>
      <c r="BE18" s="87">
        <v>44959</v>
      </c>
      <c r="BF18" s="76">
        <v>11.8</v>
      </c>
      <c r="BG18" s="76">
        <v>275</v>
      </c>
      <c r="BH18" s="76">
        <v>31</v>
      </c>
      <c r="BI18" s="76">
        <v>23</v>
      </c>
      <c r="BJ18" s="76">
        <v>1.3</v>
      </c>
      <c r="BK18" s="76">
        <v>236</v>
      </c>
      <c r="BL18" s="76">
        <v>1</v>
      </c>
      <c r="BM18" s="76">
        <v>4.8</v>
      </c>
      <c r="BN18" s="76">
        <v>100</v>
      </c>
      <c r="BO18" s="76">
        <v>7.4</v>
      </c>
      <c r="BP18" s="76">
        <v>88.103999999999999</v>
      </c>
      <c r="BQ18" s="76">
        <v>113</v>
      </c>
      <c r="BR18" s="76">
        <v>45</v>
      </c>
      <c r="BT18" s="76">
        <v>100</v>
      </c>
      <c r="BU18" s="76" t="s">
        <v>464</v>
      </c>
      <c r="BV18" s="76">
        <v>73.7</v>
      </c>
      <c r="BW18" s="76">
        <v>164.2</v>
      </c>
      <c r="BX18" s="76">
        <v>27.335132432596836</v>
      </c>
      <c r="BY18" s="87">
        <v>45411</v>
      </c>
      <c r="BZ18" s="87"/>
      <c r="CQ18" s="76">
        <v>73.7</v>
      </c>
      <c r="CR18" s="76">
        <v>164.2</v>
      </c>
      <c r="CS18" s="76">
        <v>27.335132432596836</v>
      </c>
      <c r="CT18" s="87">
        <v>45776</v>
      </c>
      <c r="CU18" s="87"/>
      <c r="DP18" s="87">
        <v>46141</v>
      </c>
      <c r="DQ18" s="87"/>
      <c r="EL18" s="87">
        <v>46506</v>
      </c>
      <c r="EM18" s="87"/>
      <c r="FH18" s="92">
        <v>0</v>
      </c>
      <c r="FI18" s="89">
        <v>0</v>
      </c>
      <c r="FJ18" s="76">
        <v>0</v>
      </c>
      <c r="FK18" s="76">
        <v>0</v>
      </c>
      <c r="FL18" s="76">
        <v>0</v>
      </c>
      <c r="FM18" s="90">
        <v>0</v>
      </c>
      <c r="FN18" s="92">
        <v>2</v>
      </c>
      <c r="FO18" s="76">
        <v>0</v>
      </c>
      <c r="FP18" s="76">
        <v>0</v>
      </c>
      <c r="FQ18" s="76">
        <v>0</v>
      </c>
      <c r="FR18" s="76">
        <v>0</v>
      </c>
      <c r="FS18" s="90">
        <v>0</v>
      </c>
      <c r="FT18" s="92">
        <v>2</v>
      </c>
      <c r="FU18" s="76">
        <v>0</v>
      </c>
      <c r="FV18" s="76">
        <v>1</v>
      </c>
      <c r="FW18" s="76">
        <v>0</v>
      </c>
      <c r="FX18" s="76">
        <v>0</v>
      </c>
      <c r="FY18" s="90">
        <v>0</v>
      </c>
      <c r="FZ18" s="88">
        <v>2</v>
      </c>
      <c r="GA18" s="76">
        <v>0</v>
      </c>
      <c r="GB18" s="76">
        <v>1</v>
      </c>
      <c r="GC18" s="76">
        <v>0</v>
      </c>
      <c r="GD18" s="76">
        <v>0</v>
      </c>
      <c r="GE18" s="90">
        <v>0</v>
      </c>
      <c r="GF18" s="88">
        <v>2</v>
      </c>
      <c r="GG18" s="76">
        <v>0</v>
      </c>
      <c r="GH18" s="76">
        <v>1</v>
      </c>
      <c r="GI18" s="76">
        <v>0</v>
      </c>
      <c r="GJ18" s="76">
        <v>0</v>
      </c>
      <c r="GK18" s="90">
        <v>0</v>
      </c>
      <c r="GL18" s="92">
        <v>2</v>
      </c>
      <c r="GM18" s="76">
        <v>0</v>
      </c>
      <c r="GN18" s="76">
        <v>1</v>
      </c>
      <c r="GO18" s="76">
        <v>0</v>
      </c>
      <c r="GP18" s="76">
        <v>0</v>
      </c>
      <c r="GQ18" s="90">
        <v>0</v>
      </c>
      <c r="GR18" s="87">
        <v>45173</v>
      </c>
      <c r="GS18" s="88" t="s">
        <v>1206</v>
      </c>
      <c r="GT18" s="76" t="s">
        <v>767</v>
      </c>
      <c r="GU18" s="76" t="s">
        <v>1246</v>
      </c>
      <c r="GV18" s="76" t="s">
        <v>767</v>
      </c>
      <c r="GW18" s="76" t="s">
        <v>1264</v>
      </c>
      <c r="GX18" s="76" t="s">
        <v>767</v>
      </c>
      <c r="GY18" s="76" t="s">
        <v>1275</v>
      </c>
      <c r="GZ18" s="76" t="s">
        <v>729</v>
      </c>
      <c r="HJ18" s="90"/>
      <c r="HK18" s="88"/>
      <c r="HM18" s="76" t="s">
        <v>1359</v>
      </c>
      <c r="HN18" s="76" t="s">
        <v>767</v>
      </c>
      <c r="HV18" s="90"/>
      <c r="HW18" s="76" t="s">
        <v>1531</v>
      </c>
      <c r="HX18" s="76" t="s">
        <v>767</v>
      </c>
      <c r="IA18" s="76" t="s">
        <v>1578</v>
      </c>
      <c r="IB18" s="76">
        <f t="shared" si="1"/>
        <v>363.13005032139586</v>
      </c>
      <c r="IC18" s="76">
        <f t="shared" si="2"/>
        <v>304.61269531680443</v>
      </c>
      <c r="ID18" s="76">
        <f t="shared" si="3"/>
        <v>55.849478420569341</v>
      </c>
      <c r="IE18" s="93">
        <f t="shared" si="0"/>
        <v>2.7224999999999997</v>
      </c>
      <c r="IF18" s="76" t="e">
        <v>#NAME?</v>
      </c>
      <c r="IG18" s="76">
        <v>877.91870100000006</v>
      </c>
      <c r="IH18" s="76">
        <v>331.84002700000002</v>
      </c>
      <c r="II18" s="76">
        <v>221.55201700000001</v>
      </c>
      <c r="IJ18" s="76">
        <v>5.1081890000000003</v>
      </c>
      <c r="IK18" s="76">
        <v>5.8059519999999996</v>
      </c>
      <c r="IL18" s="76">
        <v>38.012551000000002</v>
      </c>
      <c r="IM18" s="76">
        <v>45.256895</v>
      </c>
      <c r="IN18" s="76">
        <v>31.799375000000001</v>
      </c>
      <c r="IO18" s="76">
        <f t="shared" si="4"/>
        <v>77.056269999999998</v>
      </c>
      <c r="IP18" s="76" t="e">
        <f>IO18/#REF!</f>
        <v>#REF!</v>
      </c>
      <c r="IQ18" s="76" t="e">
        <f>IM18/#REF!</f>
        <v>#REF!</v>
      </c>
      <c r="IR18" s="76" t="e">
        <f>IN18/#REF!</f>
        <v>#REF!</v>
      </c>
      <c r="IS18" s="76">
        <v>16.127113999999999</v>
      </c>
      <c r="IT18" s="76">
        <v>0.50010299999999996</v>
      </c>
      <c r="IU18" s="76">
        <v>119.81979699999999</v>
      </c>
      <c r="IV18" s="76">
        <v>146.470484</v>
      </c>
      <c r="IW18" s="76">
        <v>849.49556299999995</v>
      </c>
      <c r="IX18" s="76">
        <v>988.62156200000004</v>
      </c>
      <c r="IY18" s="76">
        <v>829.30806299999995</v>
      </c>
      <c r="IZ18" s="76">
        <v>421.09581300000002</v>
      </c>
      <c r="JA18" s="76">
        <v>13.038387</v>
      </c>
      <c r="JB18" s="76">
        <v>20.432759000000001</v>
      </c>
      <c r="JC18" s="76">
        <v>23.223806</v>
      </c>
      <c r="JD18" s="76">
        <v>152.05020500000001</v>
      </c>
      <c r="JE18" s="76" t="e">
        <f>JD18/#REF!</f>
        <v>#REF!</v>
      </c>
      <c r="JF18" s="76">
        <v>181.02757800000001</v>
      </c>
      <c r="JG18" s="76">
        <v>127.19750000000001</v>
      </c>
      <c r="JH18" s="76">
        <v>64.508457000000007</v>
      </c>
      <c r="JI18" s="76">
        <v>2.00041</v>
      </c>
      <c r="JJ18" s="76">
        <v>20.838225000000001</v>
      </c>
      <c r="JK18" s="76">
        <v>25.473127000000002</v>
      </c>
      <c r="JL18" s="76">
        <v>147.738359</v>
      </c>
      <c r="JM18" s="76">
        <v>171.93418</v>
      </c>
      <c r="JN18" s="76">
        <v>144.22748999999999</v>
      </c>
      <c r="JO18" s="76">
        <v>73.234058000000005</v>
      </c>
      <c r="JP18" s="76">
        <v>2.2675450000000001</v>
      </c>
      <c r="JQ18" s="76">
        <v>-79.156456000000006</v>
      </c>
      <c r="JR18" s="76">
        <v>278.09079000000003</v>
      </c>
      <c r="JS18" s="76">
        <v>46.447226999999998</v>
      </c>
      <c r="JT18" s="76">
        <v>-102.543755</v>
      </c>
      <c r="JU18" s="76">
        <v>-93.704620000000006</v>
      </c>
      <c r="JV18" s="76">
        <v>12.028663999999999</v>
      </c>
      <c r="JW18" s="76">
        <v>25.105647999999999</v>
      </c>
      <c r="JX18" s="76">
        <v>-84.156647000000007</v>
      </c>
      <c r="JY18" s="76">
        <v>291.50573700000001</v>
      </c>
      <c r="JZ18" s="76">
        <v>52.365116</v>
      </c>
      <c r="KA18" s="76">
        <v>-103.797783</v>
      </c>
      <c r="KB18" s="76">
        <v>-97.109641999999994</v>
      </c>
      <c r="KC18" s="76">
        <v>9.7027459999999994</v>
      </c>
      <c r="KD18" s="76">
        <v>25.485714000000002</v>
      </c>
      <c r="KE18" s="76">
        <v>-78.542709000000002</v>
      </c>
      <c r="KF18" s="76">
        <v>269.60760499999998</v>
      </c>
      <c r="KG18" s="76">
        <v>50.843837999999998</v>
      </c>
      <c r="KH18" s="76">
        <v>-104.381744</v>
      </c>
      <c r="KI18" s="76">
        <v>-99.875984000000003</v>
      </c>
      <c r="KJ18" s="76">
        <v>-3.671888</v>
      </c>
      <c r="KK18" s="76">
        <v>22.019542999999999</v>
      </c>
      <c r="KL18" s="76">
        <v>1.4232009999999999</v>
      </c>
      <c r="KM18" s="76">
        <v>0.66965399999999997</v>
      </c>
      <c r="KN18" s="76" t="s">
        <v>1828</v>
      </c>
      <c r="KO18" s="76" t="s">
        <v>1828</v>
      </c>
      <c r="KP18" s="76">
        <v>0.58732300000000004</v>
      </c>
      <c r="KQ18" s="76">
        <v>0</v>
      </c>
      <c r="KR18" s="76" t="s">
        <v>1828</v>
      </c>
      <c r="KS18" s="76">
        <v>11.256143</v>
      </c>
      <c r="KT18" s="76" t="s">
        <v>1828</v>
      </c>
      <c r="KU18" s="76" t="s">
        <v>1828</v>
      </c>
      <c r="KV18" s="76">
        <v>-11.987823000000001</v>
      </c>
      <c r="KW18" s="76">
        <v>0.75673999999999997</v>
      </c>
      <c r="KX18" s="76">
        <v>16.622799000000001</v>
      </c>
      <c r="KY18" s="76">
        <v>1664.8030000000001</v>
      </c>
      <c r="KZ18" s="76">
        <v>147.901734</v>
      </c>
      <c r="LA18" s="76">
        <v>37.291972999999999</v>
      </c>
      <c r="LB18" s="76">
        <v>49.279797000000002</v>
      </c>
    </row>
    <row r="19" spans="1:314" ht="16.2" customHeight="1" x14ac:dyDescent="0.4">
      <c r="A19">
        <v>16</v>
      </c>
      <c r="B19">
        <v>2012511</v>
      </c>
      <c r="C19" t="s">
        <v>280</v>
      </c>
      <c r="D19" t="s">
        <v>134</v>
      </c>
      <c r="E19" s="8" t="s">
        <v>44</v>
      </c>
      <c r="F19" s="8"/>
      <c r="G19" s="8"/>
      <c r="H19" s="80"/>
      <c r="I19" s="80" t="s">
        <v>2006</v>
      </c>
      <c r="J19" s="99">
        <v>0</v>
      </c>
      <c r="K19" s="99">
        <v>0</v>
      </c>
      <c r="L19" s="86"/>
      <c r="M19" s="99">
        <v>3</v>
      </c>
      <c r="N19" s="102">
        <v>44692</v>
      </c>
      <c r="O19" s="104" t="s">
        <v>2112</v>
      </c>
      <c r="P19" s="99"/>
      <c r="Q19" s="104" t="s">
        <v>2108</v>
      </c>
      <c r="R19" s="99"/>
      <c r="S19" s="104" t="s">
        <v>2109</v>
      </c>
      <c r="T19" s="102">
        <v>44692</v>
      </c>
      <c r="U19" s="99">
        <v>0</v>
      </c>
      <c r="V19" s="104"/>
      <c r="W19" s="104" t="s">
        <v>2112</v>
      </c>
      <c r="X19" s="99"/>
      <c r="Y19" t="s">
        <v>6</v>
      </c>
      <c r="Z19" s="7">
        <v>44419</v>
      </c>
      <c r="AA19" s="7"/>
      <c r="AD19">
        <v>34</v>
      </c>
      <c r="AE19">
        <v>9</v>
      </c>
      <c r="AF19">
        <v>0.6</v>
      </c>
      <c r="AG19">
        <v>104</v>
      </c>
      <c r="AH19">
        <v>1.05</v>
      </c>
      <c r="AI19">
        <v>3.9</v>
      </c>
      <c r="AJ19">
        <v>311</v>
      </c>
      <c r="AK19">
        <v>7.4</v>
      </c>
      <c r="AL19">
        <v>111.343</v>
      </c>
      <c r="AM19">
        <v>113</v>
      </c>
      <c r="AN19">
        <v>52</v>
      </c>
      <c r="AP19">
        <v>32</v>
      </c>
      <c r="AQ19">
        <v>51.9</v>
      </c>
      <c r="AR19">
        <v>165.6</v>
      </c>
      <c r="AS19">
        <v>18.925470839459496</v>
      </c>
      <c r="AT19" s="4">
        <v>114</v>
      </c>
      <c r="AU19" t="s">
        <v>551</v>
      </c>
      <c r="AV19">
        <v>64</v>
      </c>
      <c r="AW19" t="s">
        <v>551</v>
      </c>
      <c r="AX19" s="11">
        <v>77</v>
      </c>
      <c r="AY19" s="6">
        <v>44426</v>
      </c>
      <c r="AZ19" s="4">
        <v>1</v>
      </c>
      <c r="BA19" t="s">
        <v>1789</v>
      </c>
      <c r="BB19" s="8" t="s">
        <v>1788</v>
      </c>
      <c r="BC19" s="5" t="s">
        <v>1812</v>
      </c>
      <c r="BD19" s="7">
        <v>44784</v>
      </c>
      <c r="BE19" s="7"/>
      <c r="BH19">
        <v>37</v>
      </c>
      <c r="BI19">
        <v>11</v>
      </c>
      <c r="BJ19">
        <v>2.7</v>
      </c>
      <c r="BK19">
        <v>136</v>
      </c>
      <c r="BL19">
        <v>1.1100000000000001</v>
      </c>
      <c r="BM19">
        <v>3.1</v>
      </c>
      <c r="BN19">
        <v>156</v>
      </c>
      <c r="BO19">
        <v>8.1999999999999993</v>
      </c>
      <c r="BP19">
        <v>166.363</v>
      </c>
      <c r="BQ19">
        <v>92</v>
      </c>
      <c r="BR19">
        <v>38</v>
      </c>
      <c r="BT19">
        <v>21</v>
      </c>
      <c r="BV19">
        <v>58.2</v>
      </c>
      <c r="BW19">
        <v>165.4</v>
      </c>
      <c r="BX19">
        <v>21.274138104978732</v>
      </c>
      <c r="BY19" s="7">
        <v>45149</v>
      </c>
      <c r="BZ19" s="7"/>
      <c r="CC19">
        <v>81</v>
      </c>
      <c r="CD19">
        <v>18</v>
      </c>
      <c r="CE19">
        <v>2.9</v>
      </c>
      <c r="CF19">
        <v>75</v>
      </c>
      <c r="CG19">
        <v>1.22</v>
      </c>
      <c r="CH19">
        <v>2.2000000000000002</v>
      </c>
      <c r="CI19">
        <v>215</v>
      </c>
      <c r="CK19">
        <v>85.26</v>
      </c>
      <c r="CQ19">
        <v>52.5</v>
      </c>
      <c r="CR19">
        <v>165.6</v>
      </c>
      <c r="CS19">
        <v>19.144262409857873</v>
      </c>
      <c r="CT19" s="7">
        <v>45514</v>
      </c>
      <c r="CU19" s="7"/>
      <c r="DP19" s="7">
        <v>45879</v>
      </c>
      <c r="DQ19" s="7"/>
      <c r="EL19" s="7">
        <v>46244</v>
      </c>
      <c r="EM19" s="7"/>
      <c r="FH19" s="12">
        <v>1</v>
      </c>
      <c r="FI19" s="11">
        <v>1</v>
      </c>
      <c r="FJ19">
        <v>1</v>
      </c>
      <c r="FK19">
        <v>1</v>
      </c>
      <c r="FL19">
        <v>0</v>
      </c>
      <c r="FM19" s="5">
        <v>0</v>
      </c>
      <c r="FN19" s="12">
        <v>2</v>
      </c>
      <c r="FO19">
        <v>1</v>
      </c>
      <c r="FP19">
        <v>1</v>
      </c>
      <c r="FQ19">
        <v>1</v>
      </c>
      <c r="FR19">
        <v>0</v>
      </c>
      <c r="FS19" s="5">
        <v>0</v>
      </c>
      <c r="FT19" s="12">
        <v>2</v>
      </c>
      <c r="FU19">
        <v>1</v>
      </c>
      <c r="FV19">
        <v>1</v>
      </c>
      <c r="FW19">
        <v>1</v>
      </c>
      <c r="FX19">
        <v>0</v>
      </c>
      <c r="FY19" s="5">
        <v>0</v>
      </c>
      <c r="FZ19" s="4">
        <v>2</v>
      </c>
      <c r="GA19">
        <v>1</v>
      </c>
      <c r="GB19">
        <v>1</v>
      </c>
      <c r="GC19">
        <v>1</v>
      </c>
      <c r="GD19">
        <v>0</v>
      </c>
      <c r="GE19" s="5">
        <v>0</v>
      </c>
      <c r="GF19" s="4">
        <v>2</v>
      </c>
      <c r="GG19">
        <v>1</v>
      </c>
      <c r="GH19">
        <v>1</v>
      </c>
      <c r="GI19">
        <v>1</v>
      </c>
      <c r="GJ19">
        <v>0</v>
      </c>
      <c r="GK19" s="5">
        <v>0</v>
      </c>
      <c r="GL19" s="12">
        <v>2</v>
      </c>
      <c r="GM19">
        <v>1</v>
      </c>
      <c r="GN19">
        <v>1</v>
      </c>
      <c r="GO19">
        <v>1</v>
      </c>
      <c r="GP19">
        <v>0</v>
      </c>
      <c r="GQ19" s="5">
        <v>0</v>
      </c>
      <c r="GR19" s="7">
        <v>45078</v>
      </c>
      <c r="GS19" s="4"/>
      <c r="GY19" t="s">
        <v>1276</v>
      </c>
      <c r="GZ19" t="s">
        <v>551</v>
      </c>
      <c r="HI19" t="s">
        <v>1309</v>
      </c>
      <c r="HJ19" s="5" t="s">
        <v>551</v>
      </c>
      <c r="HK19" s="4" t="s">
        <v>1352</v>
      </c>
      <c r="HL19" t="s">
        <v>841</v>
      </c>
      <c r="HO19" t="s">
        <v>1433</v>
      </c>
      <c r="HP19" t="s">
        <v>932</v>
      </c>
      <c r="HQ19" t="s">
        <v>1455</v>
      </c>
      <c r="HR19" t="s">
        <v>1154</v>
      </c>
      <c r="HS19" t="s">
        <v>1485</v>
      </c>
      <c r="HT19" t="s">
        <v>876</v>
      </c>
      <c r="HU19" t="s">
        <v>1498</v>
      </c>
      <c r="HV19" s="5" t="s">
        <v>1086</v>
      </c>
      <c r="HW19" t="s">
        <v>1543</v>
      </c>
      <c r="HX19" t="s">
        <v>932</v>
      </c>
      <c r="IB19">
        <f t="shared" si="1"/>
        <v>143.67340471772971</v>
      </c>
      <c r="IC19">
        <f t="shared" si="2"/>
        <v>91.342318373824369</v>
      </c>
      <c r="ID19">
        <f t="shared" si="3"/>
        <v>36.854827417209272</v>
      </c>
      <c r="IE19" s="75">
        <f t="shared" si="0"/>
        <v>2.7423359999999999</v>
      </c>
      <c r="IF19" t="e">
        <v>#NAME?</v>
      </c>
      <c r="IG19">
        <v>684.05743399999994</v>
      </c>
      <c r="IH19">
        <v>257.66403200000002</v>
      </c>
      <c r="II19">
        <v>173.72801200000001</v>
      </c>
      <c r="IJ19">
        <v>3.7464819999999999</v>
      </c>
      <c r="IK19">
        <v>7.7015779999999996</v>
      </c>
      <c r="IL19">
        <v>30.320495999999999</v>
      </c>
      <c r="IM19">
        <v>24.762217</v>
      </c>
      <c r="IN19">
        <v>13.677087999999999</v>
      </c>
      <c r="IO19">
        <f t="shared" si="4"/>
        <v>38.439304999999997</v>
      </c>
      <c r="IP19" t="e">
        <f>IO19/#REF!</f>
        <v>#REF!</v>
      </c>
      <c r="IQ19" t="e">
        <f>IM19/#REF!</f>
        <v>#REF!</v>
      </c>
      <c r="IR19" t="e">
        <f>IN19/#REF!</f>
        <v>#REF!</v>
      </c>
      <c r="IS19">
        <v>21.761603999999998</v>
      </c>
      <c r="IT19">
        <v>0.82588300000000003</v>
      </c>
      <c r="IU19">
        <v>63.787351999999998</v>
      </c>
      <c r="IV19">
        <v>144.038094</v>
      </c>
      <c r="IW19">
        <v>507.09534400000001</v>
      </c>
      <c r="IX19">
        <v>394.00074999999998</v>
      </c>
      <c r="IY19">
        <v>250.49132800000001</v>
      </c>
      <c r="IZ19">
        <v>384.54453100000001</v>
      </c>
      <c r="JA19">
        <v>15.748941</v>
      </c>
      <c r="JB19">
        <v>12.488274000000001</v>
      </c>
      <c r="JC19">
        <v>25.671925999999999</v>
      </c>
      <c r="JD19">
        <v>101.06832</v>
      </c>
      <c r="JE19" t="e">
        <f>JD19/#REF!</f>
        <v>#REF!</v>
      </c>
      <c r="JF19">
        <v>82.540723</v>
      </c>
      <c r="JG19">
        <v>45.590293000000003</v>
      </c>
      <c r="JH19">
        <v>72.538677000000007</v>
      </c>
      <c r="JI19">
        <v>2.752945</v>
      </c>
      <c r="JJ19">
        <v>12.507324000000001</v>
      </c>
      <c r="JK19">
        <v>28.242761000000002</v>
      </c>
      <c r="JL19">
        <v>99.430458999999999</v>
      </c>
      <c r="JM19">
        <v>77.255043999999998</v>
      </c>
      <c r="JN19">
        <v>49.115946999999998</v>
      </c>
      <c r="JO19">
        <v>75.400889000000006</v>
      </c>
      <c r="JP19">
        <v>3.088028</v>
      </c>
      <c r="JQ19">
        <v>-108.42197400000001</v>
      </c>
      <c r="JR19">
        <v>312.06045499999999</v>
      </c>
      <c r="JS19">
        <v>36.039721999999998</v>
      </c>
      <c r="JT19">
        <v>-81.347260000000006</v>
      </c>
      <c r="JU19">
        <v>-83.473968999999997</v>
      </c>
      <c r="JV19">
        <v>2.1135799999999998</v>
      </c>
      <c r="JW19">
        <v>22.371922999999999</v>
      </c>
      <c r="JX19">
        <v>-109.541573</v>
      </c>
      <c r="JY19">
        <v>327.13876299999998</v>
      </c>
      <c r="JZ19">
        <v>34.477001000000001</v>
      </c>
      <c r="KA19">
        <v>-86.097403999999997</v>
      </c>
      <c r="KB19">
        <v>-88.308609000000004</v>
      </c>
      <c r="KC19">
        <v>-10.850294999999999</v>
      </c>
      <c r="KD19">
        <v>20.017302000000001</v>
      </c>
      <c r="KE19">
        <v>-104.391876</v>
      </c>
      <c r="KF19">
        <v>332.37600700000002</v>
      </c>
      <c r="KG19">
        <v>34.58202</v>
      </c>
      <c r="KH19">
        <v>-86.127082999999999</v>
      </c>
      <c r="KI19">
        <v>-89.40934</v>
      </c>
      <c r="KJ19">
        <v>-16.404139000000001</v>
      </c>
      <c r="KK19">
        <v>23.798584000000002</v>
      </c>
      <c r="KL19">
        <v>1.810489</v>
      </c>
      <c r="KM19">
        <v>0.55903700000000001</v>
      </c>
      <c r="KN19" t="s">
        <v>1828</v>
      </c>
      <c r="KO19" t="s">
        <v>1828</v>
      </c>
      <c r="KP19">
        <v>0.64419000000000004</v>
      </c>
      <c r="KQ19">
        <v>0</v>
      </c>
      <c r="KR19" t="s">
        <v>1828</v>
      </c>
      <c r="KS19">
        <v>5.3752389999999997</v>
      </c>
      <c r="KT19" t="s">
        <v>1828</v>
      </c>
      <c r="KU19" t="s">
        <v>1828</v>
      </c>
      <c r="KV19">
        <v>5.1238780000000004</v>
      </c>
      <c r="KW19">
        <v>1.115316</v>
      </c>
      <c r="KX19">
        <v>9.0045230000000007</v>
      </c>
      <c r="KY19">
        <v>1096.6505</v>
      </c>
      <c r="KZ19">
        <v>204.01893699999999</v>
      </c>
      <c r="LA19">
        <v>49.557343000000003</v>
      </c>
      <c r="LB19">
        <v>44.433464000000001</v>
      </c>
    </row>
    <row r="20" spans="1:314" ht="16.2" customHeight="1" x14ac:dyDescent="0.4">
      <c r="A20">
        <v>17</v>
      </c>
      <c r="B20">
        <v>2034724</v>
      </c>
      <c r="C20" t="s">
        <v>272</v>
      </c>
      <c r="D20" t="s">
        <v>134</v>
      </c>
      <c r="E20" s="8" t="s">
        <v>42</v>
      </c>
      <c r="F20">
        <v>1</v>
      </c>
      <c r="I20" s="77" t="s">
        <v>1988</v>
      </c>
      <c r="J20" s="99">
        <v>1</v>
      </c>
      <c r="K20" s="99">
        <v>0</v>
      </c>
      <c r="L20" s="85"/>
      <c r="M20" s="99"/>
      <c r="N20" s="99"/>
      <c r="O20" s="94" t="s">
        <v>2112</v>
      </c>
      <c r="P20" s="99"/>
      <c r="Q20" s="104" t="s">
        <v>2108</v>
      </c>
      <c r="R20" s="99"/>
      <c r="S20" s="94" t="s">
        <v>2108</v>
      </c>
      <c r="T20" s="99"/>
      <c r="U20" s="99">
        <v>0</v>
      </c>
      <c r="V20" s="94"/>
      <c r="W20" s="104" t="s">
        <v>2112</v>
      </c>
      <c r="X20" s="99"/>
      <c r="Y20">
        <v>0</v>
      </c>
      <c r="Z20" s="7">
        <v>43544</v>
      </c>
      <c r="AA20" s="7"/>
      <c r="AD20">
        <v>194</v>
      </c>
      <c r="AE20">
        <v>204</v>
      </c>
      <c r="AF20">
        <v>0.8</v>
      </c>
      <c r="AG20">
        <v>149</v>
      </c>
      <c r="AH20">
        <v>0.96</v>
      </c>
      <c r="AI20">
        <v>3.9</v>
      </c>
      <c r="AJ20">
        <v>174</v>
      </c>
      <c r="AK20">
        <v>7.8</v>
      </c>
      <c r="AL20">
        <v>67.274000000000001</v>
      </c>
      <c r="AM20">
        <v>140</v>
      </c>
      <c r="AN20">
        <v>44</v>
      </c>
      <c r="AO20">
        <v>67</v>
      </c>
      <c r="AP20">
        <v>175</v>
      </c>
      <c r="AQ20">
        <v>63.2</v>
      </c>
      <c r="AR20">
        <v>165.4</v>
      </c>
      <c r="AS20">
        <v>23.101813199908175</v>
      </c>
      <c r="AT20" s="4">
        <v>164</v>
      </c>
      <c r="AU20" t="s">
        <v>999</v>
      </c>
      <c r="AV20">
        <v>89</v>
      </c>
      <c r="AW20" t="s">
        <v>999</v>
      </c>
      <c r="AX20" s="11">
        <v>86</v>
      </c>
      <c r="AY20" s="6">
        <v>40815</v>
      </c>
      <c r="AZ20" s="4">
        <v>1</v>
      </c>
      <c r="BA20" t="s">
        <v>1789</v>
      </c>
      <c r="BB20" s="8" t="s">
        <v>1788</v>
      </c>
      <c r="BC20" s="5" t="s">
        <v>1796</v>
      </c>
      <c r="BD20" s="7">
        <v>43909</v>
      </c>
      <c r="BE20" s="7"/>
      <c r="BH20">
        <v>19</v>
      </c>
      <c r="BI20">
        <v>36</v>
      </c>
      <c r="BJ20">
        <v>0.6</v>
      </c>
      <c r="BK20">
        <v>207</v>
      </c>
      <c r="BM20">
        <v>4.8</v>
      </c>
      <c r="BN20">
        <v>118</v>
      </c>
      <c r="BO20">
        <v>7.2</v>
      </c>
      <c r="BP20">
        <v>57.802</v>
      </c>
      <c r="BQ20">
        <v>100</v>
      </c>
      <c r="BR20">
        <v>42</v>
      </c>
      <c r="BS20">
        <v>40</v>
      </c>
      <c r="BT20">
        <v>79</v>
      </c>
      <c r="BV20">
        <v>60.1</v>
      </c>
      <c r="BW20">
        <v>164.4</v>
      </c>
      <c r="BX20">
        <v>22.236726043535143</v>
      </c>
      <c r="BY20" s="7">
        <v>44274</v>
      </c>
      <c r="BZ20" s="7"/>
      <c r="CC20">
        <v>24</v>
      </c>
      <c r="CD20">
        <v>29</v>
      </c>
      <c r="CE20">
        <v>0.7</v>
      </c>
      <c r="CF20">
        <v>147</v>
      </c>
      <c r="CH20">
        <v>4.8</v>
      </c>
      <c r="CI20">
        <v>147</v>
      </c>
      <c r="CJ20">
        <v>7.6</v>
      </c>
      <c r="CK20">
        <v>71.394999999999996</v>
      </c>
      <c r="CL20">
        <v>123</v>
      </c>
      <c r="CM20">
        <v>50</v>
      </c>
      <c r="CN20">
        <v>39</v>
      </c>
      <c r="CO20">
        <v>72</v>
      </c>
      <c r="CQ20">
        <v>57.7</v>
      </c>
      <c r="CR20">
        <v>164.9</v>
      </c>
      <c r="CS20">
        <v>21.219468512993341</v>
      </c>
      <c r="CT20" s="7">
        <v>44639</v>
      </c>
      <c r="CU20" s="7"/>
      <c r="CX20">
        <v>36</v>
      </c>
      <c r="CY20">
        <v>70</v>
      </c>
      <c r="CZ20">
        <v>0.7</v>
      </c>
      <c r="DC20">
        <v>4.8</v>
      </c>
      <c r="DD20">
        <v>336</v>
      </c>
      <c r="DE20">
        <v>8.3000000000000007</v>
      </c>
      <c r="DF20">
        <v>54.905000000000001</v>
      </c>
      <c r="DG20">
        <v>123</v>
      </c>
      <c r="DH20">
        <v>52</v>
      </c>
      <c r="DI20">
        <v>39</v>
      </c>
      <c r="DJ20">
        <v>132</v>
      </c>
      <c r="DL20">
        <v>57.2</v>
      </c>
      <c r="DM20">
        <v>164.7</v>
      </c>
      <c r="DN20">
        <v>1.647</v>
      </c>
      <c r="DO20">
        <v>21.086710248325506</v>
      </c>
      <c r="DP20" s="7">
        <v>45004</v>
      </c>
      <c r="DQ20" s="7"/>
      <c r="DT20">
        <v>22</v>
      </c>
      <c r="DU20">
        <v>22</v>
      </c>
      <c r="DV20">
        <v>0.7</v>
      </c>
      <c r="DW20">
        <v>161</v>
      </c>
      <c r="DY20">
        <v>4.9000000000000004</v>
      </c>
      <c r="DZ20">
        <v>139</v>
      </c>
      <c r="EA20">
        <v>7.6</v>
      </c>
      <c r="EB20">
        <v>69.234999999999999</v>
      </c>
      <c r="EC20">
        <v>112</v>
      </c>
      <c r="ED20">
        <v>48</v>
      </c>
      <c r="EE20">
        <v>47</v>
      </c>
      <c r="EF20">
        <v>67</v>
      </c>
      <c r="EH20">
        <v>59</v>
      </c>
      <c r="EI20">
        <v>165</v>
      </c>
      <c r="EJ20">
        <v>1.6500000000000001</v>
      </c>
      <c r="EK20">
        <v>21.671258034894393</v>
      </c>
      <c r="EL20" s="7">
        <v>45369</v>
      </c>
      <c r="EM20" s="7"/>
      <c r="FD20">
        <v>59</v>
      </c>
      <c r="FE20">
        <v>165</v>
      </c>
      <c r="FF20">
        <v>1.6500000000000001</v>
      </c>
      <c r="FG20">
        <v>21.671258034894393</v>
      </c>
      <c r="FH20" s="12">
        <v>2</v>
      </c>
      <c r="FI20" s="11">
        <v>1</v>
      </c>
      <c r="FJ20">
        <v>1</v>
      </c>
      <c r="FK20">
        <v>0</v>
      </c>
      <c r="FL20">
        <v>1</v>
      </c>
      <c r="FM20" s="5">
        <v>0</v>
      </c>
      <c r="FN20" s="12">
        <v>2</v>
      </c>
      <c r="FO20">
        <v>1</v>
      </c>
      <c r="FP20">
        <v>1</v>
      </c>
      <c r="FQ20">
        <v>1</v>
      </c>
      <c r="FR20">
        <v>1</v>
      </c>
      <c r="FS20" s="5">
        <v>0</v>
      </c>
      <c r="FT20" s="12">
        <v>2</v>
      </c>
      <c r="FU20">
        <v>1</v>
      </c>
      <c r="FV20">
        <v>1</v>
      </c>
      <c r="FW20">
        <v>1</v>
      </c>
      <c r="FX20">
        <v>1</v>
      </c>
      <c r="FY20" s="5">
        <v>0</v>
      </c>
      <c r="FZ20" s="4">
        <v>2</v>
      </c>
      <c r="GA20">
        <v>1</v>
      </c>
      <c r="GB20">
        <v>1</v>
      </c>
      <c r="GC20">
        <v>1</v>
      </c>
      <c r="GD20">
        <v>1</v>
      </c>
      <c r="GE20" s="5">
        <v>0</v>
      </c>
      <c r="GF20" s="4">
        <v>2</v>
      </c>
      <c r="GG20">
        <v>1</v>
      </c>
      <c r="GH20">
        <v>1</v>
      </c>
      <c r="GI20">
        <v>1</v>
      </c>
      <c r="GJ20">
        <v>1</v>
      </c>
      <c r="GK20" s="5">
        <v>0</v>
      </c>
      <c r="GL20" s="12">
        <v>2</v>
      </c>
      <c r="GM20">
        <v>1</v>
      </c>
      <c r="GN20">
        <v>1</v>
      </c>
      <c r="GO20">
        <v>1</v>
      </c>
      <c r="GP20">
        <v>1</v>
      </c>
      <c r="GQ20" s="5">
        <v>0</v>
      </c>
      <c r="GR20" s="7">
        <v>44382</v>
      </c>
      <c r="GS20" s="4" t="s">
        <v>1210</v>
      </c>
      <c r="GT20" t="s">
        <v>878</v>
      </c>
      <c r="GU20" t="s">
        <v>1205</v>
      </c>
      <c r="GV20" t="s">
        <v>1001</v>
      </c>
      <c r="GW20" t="s">
        <v>1268</v>
      </c>
      <c r="GX20" t="s">
        <v>912</v>
      </c>
      <c r="HA20" t="s">
        <v>1282</v>
      </c>
      <c r="HB20" t="s">
        <v>912</v>
      </c>
      <c r="HE20" t="s">
        <v>1240</v>
      </c>
      <c r="HF20" t="s">
        <v>3</v>
      </c>
      <c r="HG20" t="s">
        <v>1299</v>
      </c>
      <c r="HH20" t="s">
        <v>983</v>
      </c>
      <c r="HI20" t="s">
        <v>1302</v>
      </c>
      <c r="HJ20" s="5" t="s">
        <v>1321</v>
      </c>
      <c r="HK20" s="4"/>
      <c r="HM20" t="s">
        <v>1388</v>
      </c>
      <c r="HN20" t="s">
        <v>878</v>
      </c>
      <c r="HO20" t="s">
        <v>1417</v>
      </c>
      <c r="HP20" t="s">
        <v>1432</v>
      </c>
      <c r="HQ20" t="s">
        <v>1441</v>
      </c>
      <c r="HR20" t="s">
        <v>1454</v>
      </c>
      <c r="HS20" t="s">
        <v>1471</v>
      </c>
      <c r="HT20" t="s">
        <v>1484</v>
      </c>
      <c r="HU20" t="s">
        <v>1497</v>
      </c>
      <c r="HV20" s="5" t="s">
        <v>839</v>
      </c>
      <c r="HW20" t="s">
        <v>1532</v>
      </c>
      <c r="HX20" t="s">
        <v>890</v>
      </c>
      <c r="IA20" t="s">
        <v>1578</v>
      </c>
      <c r="IB20">
        <f t="shared" si="1"/>
        <v>225.26063560691239</v>
      </c>
      <c r="IC20">
        <f t="shared" si="2"/>
        <v>130.60213267751476</v>
      </c>
      <c r="ID20">
        <f t="shared" si="3"/>
        <v>51.227173434669382</v>
      </c>
      <c r="IE20" s="75">
        <f t="shared" si="0"/>
        <v>2.7357160000000005</v>
      </c>
      <c r="IF20" t="e">
        <v>#NAME?</v>
      </c>
      <c r="IG20">
        <v>810.66900599999997</v>
      </c>
      <c r="IH20">
        <v>299.63201900000001</v>
      </c>
      <c r="II20">
        <v>212.768021</v>
      </c>
      <c r="IJ20">
        <v>4.883858</v>
      </c>
      <c r="IK20">
        <v>8.0816560000000006</v>
      </c>
      <c r="IL20">
        <v>42.042898000000001</v>
      </c>
      <c r="IM20">
        <v>33.521152000000001</v>
      </c>
      <c r="IN20">
        <v>16.463373000000001</v>
      </c>
      <c r="IO20">
        <f t="shared" si="4"/>
        <v>49.984525000000005</v>
      </c>
      <c r="IP20" t="e">
        <f>IO20/#REF!</f>
        <v>#REF!</v>
      </c>
      <c r="IQ20" t="e">
        <f>IM20/#REF!</f>
        <v>#REF!</v>
      </c>
      <c r="IR20" t="e">
        <f>IN20/#REF!</f>
        <v>#REF!</v>
      </c>
      <c r="IS20">
        <v>39.193745999999997</v>
      </c>
      <c r="IT20">
        <v>0.63441599999999998</v>
      </c>
      <c r="IU20">
        <v>93.996397999999999</v>
      </c>
      <c r="IV20">
        <v>152.16831300000001</v>
      </c>
      <c r="IW20">
        <v>801.23268700000006</v>
      </c>
      <c r="IX20">
        <v>616.24912500000005</v>
      </c>
      <c r="IY20">
        <v>357.290344</v>
      </c>
      <c r="IZ20">
        <v>682.14837499999999</v>
      </c>
      <c r="JA20">
        <v>14.703014</v>
      </c>
      <c r="JB20">
        <v>16.279526000000001</v>
      </c>
      <c r="JC20">
        <v>26.938853000000002</v>
      </c>
      <c r="JD20">
        <v>140.14299800000001</v>
      </c>
      <c r="JE20" t="e">
        <f>JD20/#REF!</f>
        <v>#REF!</v>
      </c>
      <c r="JF20">
        <v>111.737178</v>
      </c>
      <c r="JG20">
        <v>54.87791</v>
      </c>
      <c r="JH20">
        <v>130.64581999999999</v>
      </c>
      <c r="JI20">
        <v>2.114719</v>
      </c>
      <c r="JJ20">
        <v>16.490596</v>
      </c>
      <c r="JK20">
        <v>26.696196</v>
      </c>
      <c r="JL20">
        <v>140.567139</v>
      </c>
      <c r="JM20">
        <v>108.113877</v>
      </c>
      <c r="JN20">
        <v>62.682515000000002</v>
      </c>
      <c r="JO20">
        <v>119.675146</v>
      </c>
      <c r="JP20">
        <v>2.5794760000000001</v>
      </c>
      <c r="JQ20">
        <v>-83.129233999999997</v>
      </c>
      <c r="JR20">
        <v>344.97869900000001</v>
      </c>
      <c r="JS20">
        <v>39.662601000000002</v>
      </c>
      <c r="JT20">
        <v>-91.192672999999999</v>
      </c>
      <c r="JU20">
        <v>-79.005629999999996</v>
      </c>
      <c r="JV20">
        <v>-88.701126000000002</v>
      </c>
      <c r="JW20">
        <v>27.540112000000001</v>
      </c>
      <c r="JX20">
        <v>-71.100646999999995</v>
      </c>
      <c r="JY20">
        <v>363.96499599999999</v>
      </c>
      <c r="JZ20">
        <v>39.979675</v>
      </c>
      <c r="KA20">
        <v>-92.688147999999998</v>
      </c>
      <c r="KB20">
        <v>-85.569694999999996</v>
      </c>
      <c r="KC20">
        <v>-156.81596400000001</v>
      </c>
      <c r="KD20">
        <v>41.364863999999997</v>
      </c>
      <c r="KE20">
        <v>-75.289101000000002</v>
      </c>
      <c r="KF20">
        <v>327.41265900000002</v>
      </c>
      <c r="KG20">
        <v>38.302318999999997</v>
      </c>
      <c r="KH20">
        <v>-95.309143000000006</v>
      </c>
      <c r="KI20">
        <v>-86.327438000000001</v>
      </c>
      <c r="KJ20">
        <v>-157.86445599999999</v>
      </c>
      <c r="KK20">
        <v>28.701263000000001</v>
      </c>
      <c r="KL20">
        <v>2.0361050000000001</v>
      </c>
      <c r="KM20">
        <v>0.54314799999999996</v>
      </c>
      <c r="KN20" t="s">
        <v>1828</v>
      </c>
      <c r="KO20" t="s">
        <v>1828</v>
      </c>
      <c r="KP20">
        <v>0.67063099999999998</v>
      </c>
      <c r="KQ20">
        <v>0</v>
      </c>
      <c r="KR20" t="s">
        <v>1828</v>
      </c>
      <c r="KS20">
        <v>16.386789</v>
      </c>
      <c r="KT20" t="s">
        <v>1828</v>
      </c>
      <c r="KU20" t="s">
        <v>1828</v>
      </c>
      <c r="KV20">
        <v>1.4047700000000001</v>
      </c>
      <c r="KW20">
        <v>1.029517</v>
      </c>
      <c r="KX20">
        <v>9.4703780000000002</v>
      </c>
      <c r="KY20">
        <v>1510.843875</v>
      </c>
      <c r="KZ20">
        <v>92.198891000000003</v>
      </c>
      <c r="LA20">
        <v>48.996158999999999</v>
      </c>
      <c r="LB20">
        <v>47.591388999999999</v>
      </c>
    </row>
    <row r="21" spans="1:314" ht="16.2" customHeight="1" x14ac:dyDescent="0.4">
      <c r="A21">
        <v>18</v>
      </c>
      <c r="B21">
        <v>2068682</v>
      </c>
      <c r="C21" t="s">
        <v>285</v>
      </c>
      <c r="D21" t="s">
        <v>134</v>
      </c>
      <c r="E21" t="s">
        <v>1998</v>
      </c>
      <c r="F21">
        <v>2</v>
      </c>
      <c r="G21">
        <v>2</v>
      </c>
      <c r="H21" s="77" t="s">
        <v>1999</v>
      </c>
      <c r="I21" s="77" t="s">
        <v>1993</v>
      </c>
      <c r="J21" s="100"/>
      <c r="K21" s="100">
        <v>0</v>
      </c>
      <c r="M21" s="100"/>
      <c r="N21" s="100"/>
      <c r="O21" s="98" t="s">
        <v>2112</v>
      </c>
      <c r="P21" s="100"/>
      <c r="Q21" s="97" t="s">
        <v>2108</v>
      </c>
      <c r="R21" s="100"/>
      <c r="S21" s="98" t="s">
        <v>2108</v>
      </c>
      <c r="T21" s="100"/>
      <c r="U21" s="100">
        <v>0</v>
      </c>
      <c r="W21" s="97" t="s">
        <v>2112</v>
      </c>
      <c r="X21" s="100"/>
      <c r="Y21">
        <v>0</v>
      </c>
      <c r="Z21" s="7">
        <v>39491</v>
      </c>
      <c r="AA21" s="7">
        <v>39511</v>
      </c>
      <c r="AB21">
        <v>20.399999999999999</v>
      </c>
      <c r="AC21">
        <v>0</v>
      </c>
      <c r="AD21">
        <v>96</v>
      </c>
      <c r="AE21">
        <v>179</v>
      </c>
      <c r="AF21">
        <v>0.7</v>
      </c>
      <c r="AG21">
        <v>387</v>
      </c>
      <c r="AH21">
        <v>0.99</v>
      </c>
      <c r="AI21">
        <v>5</v>
      </c>
      <c r="AJ21">
        <v>99</v>
      </c>
      <c r="AL21">
        <v>104.571</v>
      </c>
      <c r="AM21">
        <v>235</v>
      </c>
      <c r="AQ21">
        <v>129</v>
      </c>
      <c r="AR21">
        <v>173</v>
      </c>
      <c r="AS21">
        <v>43.102008085803064</v>
      </c>
      <c r="AT21" s="4">
        <v>150</v>
      </c>
      <c r="AU21" t="s">
        <v>1718</v>
      </c>
      <c r="AV21">
        <v>80</v>
      </c>
      <c r="AW21" t="s">
        <v>1718</v>
      </c>
      <c r="AX21" s="11"/>
      <c r="BB21" s="8"/>
      <c r="BD21" s="7">
        <v>39856</v>
      </c>
      <c r="BE21" s="7">
        <v>39511</v>
      </c>
      <c r="BF21">
        <v>20.399999999999999</v>
      </c>
      <c r="BG21">
        <v>0</v>
      </c>
      <c r="BV21">
        <v>129</v>
      </c>
      <c r="BW21">
        <v>173</v>
      </c>
      <c r="BX21">
        <v>43.102008085803064</v>
      </c>
      <c r="BY21" s="7">
        <v>40221</v>
      </c>
      <c r="BZ21" s="7"/>
      <c r="CT21" s="7">
        <v>40586</v>
      </c>
      <c r="CU21" s="7"/>
      <c r="DP21" s="7">
        <v>40951</v>
      </c>
      <c r="DQ21" s="7"/>
      <c r="EL21" s="7">
        <v>41316</v>
      </c>
      <c r="EM21" s="7"/>
      <c r="FH21" s="12">
        <v>0</v>
      </c>
      <c r="FI21" s="11">
        <v>0</v>
      </c>
      <c r="FJ21">
        <v>0</v>
      </c>
      <c r="FK21">
        <v>0</v>
      </c>
      <c r="FL21">
        <v>0</v>
      </c>
      <c r="FM21" s="5">
        <v>0</v>
      </c>
      <c r="FN21" s="12">
        <v>0</v>
      </c>
      <c r="FO21">
        <v>0</v>
      </c>
      <c r="FP21">
        <v>0</v>
      </c>
      <c r="FQ21">
        <v>0</v>
      </c>
      <c r="FR21">
        <v>0</v>
      </c>
      <c r="FS21" s="5">
        <v>0</v>
      </c>
      <c r="FT21" s="12">
        <v>0</v>
      </c>
      <c r="FU21">
        <v>0</v>
      </c>
      <c r="FV21">
        <v>0</v>
      </c>
      <c r="FW21">
        <v>0</v>
      </c>
      <c r="FX21">
        <v>0</v>
      </c>
      <c r="FY21" s="5">
        <v>0</v>
      </c>
      <c r="FZ21" s="4">
        <v>0</v>
      </c>
      <c r="GA21">
        <v>0</v>
      </c>
      <c r="GB21">
        <v>0</v>
      </c>
      <c r="GC21">
        <v>0</v>
      </c>
      <c r="GD21">
        <v>0</v>
      </c>
      <c r="GE21" s="5">
        <v>0</v>
      </c>
      <c r="GF21" s="4">
        <v>0</v>
      </c>
      <c r="GG21">
        <v>0</v>
      </c>
      <c r="GH21">
        <v>0</v>
      </c>
      <c r="GI21">
        <v>0</v>
      </c>
      <c r="GJ21">
        <v>0</v>
      </c>
      <c r="GK21" s="5">
        <v>0</v>
      </c>
      <c r="GL21" s="12">
        <v>0</v>
      </c>
      <c r="GM21">
        <v>0</v>
      </c>
      <c r="GN21">
        <v>0</v>
      </c>
      <c r="GO21">
        <v>0</v>
      </c>
      <c r="GP21">
        <v>0</v>
      </c>
      <c r="GQ21" s="5">
        <v>0</v>
      </c>
      <c r="GR21" s="7">
        <v>39603</v>
      </c>
      <c r="GS21" s="4"/>
      <c r="HJ21" s="5"/>
      <c r="HK21" s="4"/>
      <c r="HV21" s="5"/>
      <c r="IB21">
        <f t="shared" si="1"/>
        <v>673.10601757492725</v>
      </c>
      <c r="IC21">
        <f t="shared" si="2"/>
        <v>1783.4917638410905</v>
      </c>
      <c r="ID21">
        <f t="shared" si="3"/>
        <v>65.460365531758484</v>
      </c>
      <c r="IE21" s="75">
        <f t="shared" si="0"/>
        <v>2.9929000000000001</v>
      </c>
      <c r="IF21" t="e">
        <v>#NAME?</v>
      </c>
      <c r="IG21">
        <v>1196.7193600000001</v>
      </c>
      <c r="IH21">
        <v>451.88803100000001</v>
      </c>
      <c r="II21">
        <v>302.56002799999999</v>
      </c>
      <c r="IJ21">
        <v>7.2681560000000003</v>
      </c>
      <c r="IK21">
        <v>6.1845999999999997</v>
      </c>
      <c r="IL21">
        <v>48.979081999999998</v>
      </c>
      <c r="IM21">
        <v>48.300375000000003</v>
      </c>
      <c r="IN21">
        <v>139.23329699999999</v>
      </c>
      <c r="IO21">
        <f t="shared" si="4"/>
        <v>187.533672</v>
      </c>
      <c r="IP21" t="e">
        <f>IO21/#REF!</f>
        <v>#REF!</v>
      </c>
      <c r="IQ21" t="e">
        <f>IM21/#REF!</f>
        <v>#REF!</v>
      </c>
      <c r="IR21" t="e">
        <f>IN21/#REF!</f>
        <v>#REF!</v>
      </c>
      <c r="IS21">
        <v>17.215432</v>
      </c>
      <c r="IT21">
        <v>0.42151499999999997</v>
      </c>
      <c r="IU21">
        <v>285.49659400000002</v>
      </c>
      <c r="IV21">
        <v>223.912531</v>
      </c>
      <c r="IW21">
        <v>1859.4547500000001</v>
      </c>
      <c r="IX21">
        <v>2014.539</v>
      </c>
      <c r="IY21">
        <v>5337.8125</v>
      </c>
      <c r="IZ21">
        <v>687.09312499999999</v>
      </c>
      <c r="JA21">
        <v>21.254355</v>
      </c>
      <c r="JB21">
        <v>29.072624999999999</v>
      </c>
      <c r="JC21">
        <v>24.738401</v>
      </c>
      <c r="JD21">
        <v>195.91632799999999</v>
      </c>
      <c r="JE21" t="e">
        <f>JD21/#REF!</f>
        <v>#REF!</v>
      </c>
      <c r="JF21">
        <v>193.201504</v>
      </c>
      <c r="JG21">
        <v>556.93316400000003</v>
      </c>
      <c r="JH21">
        <v>68.861728999999997</v>
      </c>
      <c r="JI21">
        <v>1.6860599999999999</v>
      </c>
      <c r="JJ21">
        <v>29.281701999999999</v>
      </c>
      <c r="JK21">
        <v>22.965388000000001</v>
      </c>
      <c r="JL21">
        <v>190.713301</v>
      </c>
      <c r="JM21">
        <v>206.619395</v>
      </c>
      <c r="JN21">
        <v>547.46793000000002</v>
      </c>
      <c r="JO21">
        <v>70.471089000000006</v>
      </c>
      <c r="JP21">
        <v>2.1799339999999998</v>
      </c>
      <c r="JQ21">
        <v>-62.071922000000001</v>
      </c>
      <c r="JR21">
        <v>323.41021699999999</v>
      </c>
      <c r="JS21">
        <v>34.650458999999998</v>
      </c>
      <c r="JT21">
        <v>-101.684303</v>
      </c>
      <c r="JU21">
        <v>-102.83019299999999</v>
      </c>
      <c r="JV21">
        <v>3.448226</v>
      </c>
      <c r="JW21">
        <v>48.358051000000003</v>
      </c>
      <c r="JX21">
        <v>-59.396790000000003</v>
      </c>
      <c r="JY21">
        <v>365.69964599999997</v>
      </c>
      <c r="JZ21">
        <v>39.382796999999997</v>
      </c>
      <c r="KA21">
        <v>-102.441917</v>
      </c>
      <c r="KB21">
        <v>-106.730217</v>
      </c>
      <c r="KC21">
        <v>-11.787936999999999</v>
      </c>
      <c r="KD21">
        <v>59.988700999999999</v>
      </c>
      <c r="KE21">
        <v>-58.503127999999997</v>
      </c>
      <c r="KF21">
        <v>355.23950200000002</v>
      </c>
      <c r="KG21">
        <v>37.742615000000001</v>
      </c>
      <c r="KH21">
        <v>-103.473167</v>
      </c>
      <c r="KI21">
        <v>-106.836243</v>
      </c>
      <c r="KJ21">
        <v>-27.667458</v>
      </c>
      <c r="KK21">
        <v>43.491092999999999</v>
      </c>
      <c r="KL21">
        <v>0.34690199999999999</v>
      </c>
      <c r="KM21">
        <v>0.79291100000000003</v>
      </c>
      <c r="KN21" t="s">
        <v>1828</v>
      </c>
      <c r="KO21" t="s">
        <v>1828</v>
      </c>
      <c r="KP21">
        <v>0.25755600000000001</v>
      </c>
      <c r="KQ21">
        <v>0</v>
      </c>
      <c r="KR21" t="s">
        <v>1828</v>
      </c>
      <c r="KS21">
        <v>6.7505750000000004</v>
      </c>
      <c r="KT21" t="s">
        <v>1828</v>
      </c>
      <c r="KU21" t="s">
        <v>1828</v>
      </c>
      <c r="KV21">
        <v>-28.43778</v>
      </c>
      <c r="KW21">
        <v>0.29876399999999997</v>
      </c>
      <c r="KX21">
        <v>31.052477</v>
      </c>
      <c r="KY21">
        <v>2965.7337499999999</v>
      </c>
      <c r="KZ21">
        <v>439.33049999999997</v>
      </c>
      <c r="LA21">
        <v>12.116026</v>
      </c>
      <c r="LB21">
        <v>40.553806000000002</v>
      </c>
    </row>
    <row r="22" spans="1:314" ht="16.2" customHeight="1" x14ac:dyDescent="0.4">
      <c r="A22">
        <v>19</v>
      </c>
      <c r="B22">
        <v>2203632</v>
      </c>
      <c r="C22" t="s">
        <v>138</v>
      </c>
      <c r="D22" t="s">
        <v>133</v>
      </c>
      <c r="E22" t="s">
        <v>1997</v>
      </c>
      <c r="F22" s="8">
        <v>0</v>
      </c>
      <c r="G22" s="8"/>
      <c r="H22" s="80"/>
      <c r="I22" s="80" t="s">
        <v>1986</v>
      </c>
      <c r="J22" s="99">
        <v>0</v>
      </c>
      <c r="K22" s="99">
        <v>0</v>
      </c>
      <c r="L22" s="86"/>
      <c r="M22" s="99">
        <v>3</v>
      </c>
      <c r="N22" s="102">
        <v>45632</v>
      </c>
      <c r="O22" s="104" t="s">
        <v>2108</v>
      </c>
      <c r="P22" s="99"/>
      <c r="Q22" s="104" t="s">
        <v>2108</v>
      </c>
      <c r="R22" s="99"/>
      <c r="S22" s="104" t="s">
        <v>2109</v>
      </c>
      <c r="T22" s="102">
        <v>45632</v>
      </c>
      <c r="U22" s="99">
        <v>0</v>
      </c>
      <c r="V22" s="104"/>
      <c r="W22" s="104" t="s">
        <v>2112</v>
      </c>
      <c r="X22" s="99"/>
      <c r="Y22">
        <v>0</v>
      </c>
      <c r="Z22" s="7">
        <v>44450</v>
      </c>
      <c r="AA22" s="7">
        <v>44418</v>
      </c>
      <c r="AB22">
        <v>4.9000000000000004</v>
      </c>
      <c r="AC22">
        <v>221</v>
      </c>
      <c r="AD22">
        <v>45</v>
      </c>
      <c r="AE22">
        <v>49</v>
      </c>
      <c r="AF22">
        <v>1.1000000000000001</v>
      </c>
      <c r="AG22">
        <v>255</v>
      </c>
      <c r="AH22">
        <v>1</v>
      </c>
      <c r="AI22">
        <v>3.2</v>
      </c>
      <c r="AJ22">
        <v>87</v>
      </c>
      <c r="AL22">
        <v>134.27500000000001</v>
      </c>
      <c r="AM22">
        <v>182</v>
      </c>
      <c r="AN22">
        <v>55</v>
      </c>
      <c r="AO22">
        <v>141</v>
      </c>
      <c r="AP22">
        <v>68</v>
      </c>
      <c r="AQ22">
        <v>63</v>
      </c>
      <c r="AR22">
        <v>164</v>
      </c>
      <c r="AS22">
        <v>23.423557406305768</v>
      </c>
      <c r="AT22" s="4">
        <v>120</v>
      </c>
      <c r="AU22" t="s">
        <v>1597</v>
      </c>
      <c r="AV22">
        <v>76</v>
      </c>
      <c r="AW22" t="s">
        <v>1597</v>
      </c>
      <c r="AX22" s="11">
        <v>81</v>
      </c>
      <c r="AY22" s="6">
        <v>44450</v>
      </c>
      <c r="AZ22" s="4">
        <v>1</v>
      </c>
      <c r="BB22" s="8"/>
      <c r="BD22" s="7">
        <v>44815</v>
      </c>
      <c r="BE22" s="7"/>
      <c r="BH22">
        <v>23</v>
      </c>
      <c r="BI22">
        <v>17</v>
      </c>
      <c r="BJ22">
        <v>0.7</v>
      </c>
      <c r="BK22">
        <v>228</v>
      </c>
      <c r="BL22">
        <v>0.88</v>
      </c>
      <c r="BM22">
        <v>4.5999999999999996</v>
      </c>
      <c r="BN22">
        <v>96</v>
      </c>
      <c r="BP22">
        <v>109.718</v>
      </c>
      <c r="BQ22">
        <v>263</v>
      </c>
      <c r="BV22">
        <v>62.35</v>
      </c>
      <c r="BW22">
        <v>164</v>
      </c>
      <c r="BX22">
        <v>23.181885782272452</v>
      </c>
      <c r="BY22" s="7">
        <v>45180</v>
      </c>
      <c r="BZ22" s="7"/>
      <c r="CT22" s="7">
        <v>45545</v>
      </c>
      <c r="CU22" s="7"/>
      <c r="DP22" s="7">
        <v>45910</v>
      </c>
      <c r="DQ22" s="7"/>
      <c r="EL22" s="7">
        <v>46275</v>
      </c>
      <c r="EM22" s="7"/>
      <c r="FH22" s="12">
        <v>0</v>
      </c>
      <c r="FI22" s="11">
        <v>0</v>
      </c>
      <c r="FJ22">
        <v>1</v>
      </c>
      <c r="FK22">
        <v>0</v>
      </c>
      <c r="FL22">
        <v>0</v>
      </c>
      <c r="FM22" s="5">
        <v>0</v>
      </c>
      <c r="FN22" s="12">
        <v>0</v>
      </c>
      <c r="FO22">
        <v>0</v>
      </c>
      <c r="FP22">
        <v>1</v>
      </c>
      <c r="FQ22">
        <v>0</v>
      </c>
      <c r="FR22">
        <v>0</v>
      </c>
      <c r="FS22" s="5">
        <v>0</v>
      </c>
      <c r="FT22" s="12">
        <v>0</v>
      </c>
      <c r="FU22">
        <v>0</v>
      </c>
      <c r="FV22">
        <v>1</v>
      </c>
      <c r="FW22">
        <v>0</v>
      </c>
      <c r="FX22">
        <v>0</v>
      </c>
      <c r="FY22" s="5">
        <v>0</v>
      </c>
      <c r="FZ22" s="4">
        <v>0</v>
      </c>
      <c r="GA22">
        <v>0</v>
      </c>
      <c r="GB22">
        <v>1</v>
      </c>
      <c r="GC22">
        <v>0</v>
      </c>
      <c r="GD22">
        <v>0</v>
      </c>
      <c r="GE22" s="5">
        <v>0</v>
      </c>
      <c r="GF22" s="4">
        <v>0</v>
      </c>
      <c r="GG22">
        <v>0</v>
      </c>
      <c r="GH22">
        <v>1</v>
      </c>
      <c r="GI22">
        <v>0</v>
      </c>
      <c r="GJ22">
        <v>0</v>
      </c>
      <c r="GK22" s="5">
        <v>0</v>
      </c>
      <c r="GL22" s="12">
        <v>0</v>
      </c>
      <c r="GM22">
        <v>0</v>
      </c>
      <c r="GN22">
        <v>1</v>
      </c>
      <c r="GO22">
        <v>0</v>
      </c>
      <c r="GP22">
        <v>0</v>
      </c>
      <c r="GQ22" s="5">
        <v>0</v>
      </c>
      <c r="GR22" s="7">
        <v>44551</v>
      </c>
      <c r="GS22" s="4"/>
      <c r="HJ22" s="5"/>
      <c r="HK22" s="4"/>
      <c r="HS22" t="s">
        <v>1466</v>
      </c>
      <c r="HT22" t="s">
        <v>1170</v>
      </c>
      <c r="HV22" s="5"/>
      <c r="IB22">
        <f t="shared" si="1"/>
        <v>91.915659949434882</v>
      </c>
      <c r="IC22">
        <f t="shared" si="2"/>
        <v>413.27836853063661</v>
      </c>
      <c r="ID22">
        <f t="shared" si="3"/>
        <v>45.19211444080905</v>
      </c>
      <c r="IE22" s="75">
        <f t="shared" si="0"/>
        <v>2.6895999999999995</v>
      </c>
      <c r="IF22" t="e">
        <v>#NAME?</v>
      </c>
      <c r="IG22">
        <v>822.73663299999998</v>
      </c>
      <c r="IH22">
        <v>320.12802099999999</v>
      </c>
      <c r="II22">
        <v>196.17600999999999</v>
      </c>
      <c r="IJ22">
        <v>5.4696920000000002</v>
      </c>
      <c r="IK22">
        <v>6.006945</v>
      </c>
      <c r="IL22">
        <v>36.464613</v>
      </c>
      <c r="IM22">
        <v>14.560127</v>
      </c>
      <c r="IN22">
        <v>49.304391000000003</v>
      </c>
      <c r="IO22">
        <f t="shared" si="4"/>
        <v>63.864518000000004</v>
      </c>
      <c r="IP22" t="e">
        <f>IO22/#REF!</f>
        <v>#REF!</v>
      </c>
      <c r="IQ22" t="e">
        <f>IM22/#REF!</f>
        <v>#REF!</v>
      </c>
      <c r="IR22" t="e">
        <f>IN22/#REF!</f>
        <v>#REF!</v>
      </c>
      <c r="IS22">
        <v>32.589533000000003</v>
      </c>
      <c r="IT22">
        <v>0.71443199999999996</v>
      </c>
      <c r="IU22">
        <v>104.02417199999999</v>
      </c>
      <c r="IV22">
        <v>141.80332799999999</v>
      </c>
      <c r="IW22">
        <v>682.20550000000003</v>
      </c>
      <c r="IX22">
        <v>247.21635900000001</v>
      </c>
      <c r="IY22">
        <v>1111.5535</v>
      </c>
      <c r="IZ22">
        <v>494.90137499999997</v>
      </c>
      <c r="JA22">
        <v>18.692402000000001</v>
      </c>
      <c r="JB22">
        <v>18.232306999999999</v>
      </c>
      <c r="JC22">
        <v>20.023152</v>
      </c>
      <c r="JD22">
        <v>121.548711</v>
      </c>
      <c r="JE22" t="e">
        <f>JD22/#REF!</f>
        <v>#REF!</v>
      </c>
      <c r="JF22">
        <v>48.533754999999999</v>
      </c>
      <c r="JG22">
        <v>164.34796900000001</v>
      </c>
      <c r="JH22">
        <v>108.631777</v>
      </c>
      <c r="JI22">
        <v>2.38144</v>
      </c>
      <c r="JJ22">
        <v>17.337361000000001</v>
      </c>
      <c r="JK22">
        <v>23.633889</v>
      </c>
      <c r="JL22">
        <v>113.700918</v>
      </c>
      <c r="JM22">
        <v>41.202725000000001</v>
      </c>
      <c r="JN22">
        <v>185.258926</v>
      </c>
      <c r="JO22">
        <v>82.483564000000001</v>
      </c>
      <c r="JP22">
        <v>3.1154000000000002</v>
      </c>
      <c r="JQ22">
        <v>-86.982849000000002</v>
      </c>
      <c r="JR22">
        <v>382.80120799999997</v>
      </c>
      <c r="JS22">
        <v>34.160336000000001</v>
      </c>
      <c r="JT22">
        <v>-72.728393999999994</v>
      </c>
      <c r="JU22">
        <v>-87.255073999999993</v>
      </c>
      <c r="JV22">
        <v>-30.075278999999998</v>
      </c>
      <c r="JW22">
        <v>23.951916000000001</v>
      </c>
      <c r="JX22">
        <v>-61.241900999999999</v>
      </c>
      <c r="JY22">
        <v>407.77355999999997</v>
      </c>
      <c r="JZ22">
        <v>29.644435999999999</v>
      </c>
      <c r="KA22">
        <v>-73.334052999999997</v>
      </c>
      <c r="KB22">
        <v>-81.387527000000006</v>
      </c>
      <c r="KC22">
        <v>-31.522535000000001</v>
      </c>
      <c r="KD22">
        <v>26.676000999999999</v>
      </c>
      <c r="KE22">
        <v>-54.296557999999997</v>
      </c>
      <c r="KF22">
        <v>390.53476000000001</v>
      </c>
      <c r="KG22">
        <v>29.688897999999998</v>
      </c>
      <c r="KH22">
        <v>-77.575667999999993</v>
      </c>
      <c r="KI22">
        <v>-80.613258000000002</v>
      </c>
      <c r="KJ22">
        <v>-135.633881</v>
      </c>
      <c r="KK22">
        <v>24.459105000000001</v>
      </c>
      <c r="KL22">
        <v>0.29531099999999999</v>
      </c>
      <c r="KM22">
        <v>0.63654999999999995</v>
      </c>
      <c r="KN22" t="s">
        <v>1828</v>
      </c>
      <c r="KO22" t="s">
        <v>1828</v>
      </c>
      <c r="KP22">
        <v>0.22798499999999999</v>
      </c>
      <c r="KQ22">
        <v>0</v>
      </c>
      <c r="KR22" t="s">
        <v>1828</v>
      </c>
      <c r="KS22">
        <v>3.0766819999999999</v>
      </c>
      <c r="KT22" t="s">
        <v>1828</v>
      </c>
      <c r="KU22" t="s">
        <v>1828</v>
      </c>
      <c r="KV22">
        <v>9.4406549999999996</v>
      </c>
      <c r="KW22">
        <v>1.208413</v>
      </c>
      <c r="KX22">
        <v>6.8295490000000001</v>
      </c>
      <c r="KY22">
        <v>566.876125</v>
      </c>
      <c r="KZ22">
        <v>184.249188</v>
      </c>
      <c r="LA22">
        <v>54.738525000000003</v>
      </c>
      <c r="LB22">
        <v>45.297871000000001</v>
      </c>
    </row>
    <row r="23" spans="1:314" ht="16.2" customHeight="1" x14ac:dyDescent="0.4">
      <c r="A23">
        <v>20</v>
      </c>
      <c r="B23">
        <v>2206666</v>
      </c>
      <c r="C23" t="s">
        <v>297</v>
      </c>
      <c r="D23" t="s">
        <v>133</v>
      </c>
      <c r="E23" s="8" t="s">
        <v>1855</v>
      </c>
      <c r="F23">
        <v>1</v>
      </c>
      <c r="G23" t="s">
        <v>1996</v>
      </c>
      <c r="H23" s="77" t="s">
        <v>1990</v>
      </c>
      <c r="I23" s="77" t="s">
        <v>1993</v>
      </c>
      <c r="J23" s="100">
        <v>0</v>
      </c>
      <c r="K23" s="100">
        <v>0</v>
      </c>
      <c r="M23" s="100">
        <v>3</v>
      </c>
      <c r="N23" s="103">
        <v>44221</v>
      </c>
      <c r="O23" s="98" t="s">
        <v>2108</v>
      </c>
      <c r="P23" s="100"/>
      <c r="Q23" s="97" t="s">
        <v>2108</v>
      </c>
      <c r="R23" s="100"/>
      <c r="S23" s="97" t="s">
        <v>2109</v>
      </c>
      <c r="T23" s="103">
        <v>44221</v>
      </c>
      <c r="U23" s="100">
        <v>0</v>
      </c>
      <c r="W23" s="97" t="s">
        <v>2112</v>
      </c>
      <c r="X23" s="100"/>
      <c r="Y23">
        <v>0</v>
      </c>
      <c r="Z23" s="7">
        <v>43883</v>
      </c>
      <c r="AA23" s="7">
        <v>43902</v>
      </c>
      <c r="AB23">
        <v>4.5999999999999996</v>
      </c>
      <c r="AC23">
        <v>259</v>
      </c>
      <c r="AD23">
        <v>35</v>
      </c>
      <c r="AE23">
        <v>20</v>
      </c>
      <c r="AF23">
        <v>1.2</v>
      </c>
      <c r="AG23">
        <v>207</v>
      </c>
      <c r="AH23">
        <v>1.01</v>
      </c>
      <c r="AI23">
        <v>4.5</v>
      </c>
      <c r="AJ23">
        <v>94</v>
      </c>
      <c r="AL23">
        <v>104.557</v>
      </c>
      <c r="AM23">
        <v>146</v>
      </c>
      <c r="AN23">
        <v>41</v>
      </c>
      <c r="AP23">
        <v>372</v>
      </c>
      <c r="AQ23">
        <v>45.8</v>
      </c>
      <c r="AR23">
        <v>139.19999999999999</v>
      </c>
      <c r="AS23">
        <v>23.636708944378388</v>
      </c>
      <c r="AT23" s="4">
        <v>99</v>
      </c>
      <c r="AU23" t="s">
        <v>1637</v>
      </c>
      <c r="AV23">
        <v>60</v>
      </c>
      <c r="AW23" t="s">
        <v>1637</v>
      </c>
      <c r="AX23" s="11">
        <v>81.599999999999994</v>
      </c>
      <c r="AY23" s="6">
        <v>43906</v>
      </c>
      <c r="BB23" s="8"/>
      <c r="BD23" s="7">
        <v>44248</v>
      </c>
      <c r="BE23" s="7">
        <v>43902</v>
      </c>
      <c r="BF23">
        <v>4.5999999999999996</v>
      </c>
      <c r="BG23">
        <v>259</v>
      </c>
      <c r="BH23">
        <v>26</v>
      </c>
      <c r="BI23">
        <v>16</v>
      </c>
      <c r="BJ23">
        <v>1.2</v>
      </c>
      <c r="BK23">
        <v>214</v>
      </c>
      <c r="BL23">
        <v>0.93</v>
      </c>
      <c r="BM23">
        <v>4.7</v>
      </c>
      <c r="BN23">
        <v>100</v>
      </c>
      <c r="BP23">
        <v>115.913</v>
      </c>
      <c r="BQ23">
        <v>155</v>
      </c>
      <c r="BU23" t="s">
        <v>612</v>
      </c>
      <c r="BV23">
        <v>43</v>
      </c>
      <c r="BW23">
        <v>150</v>
      </c>
      <c r="BX23">
        <v>19.111111111111111</v>
      </c>
      <c r="BY23" s="7">
        <v>44613</v>
      </c>
      <c r="BZ23" s="7"/>
      <c r="CC23">
        <v>52</v>
      </c>
      <c r="CD23">
        <v>27</v>
      </c>
      <c r="CE23">
        <v>1</v>
      </c>
      <c r="CF23">
        <v>210</v>
      </c>
      <c r="CH23">
        <v>4.3</v>
      </c>
      <c r="CI23">
        <v>92</v>
      </c>
      <c r="CK23">
        <v>106.11499999999999</v>
      </c>
      <c r="CL23">
        <v>139</v>
      </c>
      <c r="CQ23">
        <v>43</v>
      </c>
      <c r="CR23">
        <v>150</v>
      </c>
      <c r="CS23">
        <v>19.111111111111111</v>
      </c>
      <c r="CT23" s="7">
        <v>44978</v>
      </c>
      <c r="CU23" s="7"/>
      <c r="DP23" s="7">
        <v>45343</v>
      </c>
      <c r="DQ23" s="7"/>
      <c r="EL23" s="7">
        <v>45708</v>
      </c>
      <c r="EM23" s="7"/>
      <c r="FH23" s="12">
        <v>0</v>
      </c>
      <c r="FI23" s="11">
        <v>0</v>
      </c>
      <c r="FJ23">
        <v>0</v>
      </c>
      <c r="FK23">
        <v>0</v>
      </c>
      <c r="FL23">
        <v>0</v>
      </c>
      <c r="FM23" s="5">
        <v>0</v>
      </c>
      <c r="FN23" s="12">
        <v>0</v>
      </c>
      <c r="FO23">
        <v>0</v>
      </c>
      <c r="FP23">
        <v>0</v>
      </c>
      <c r="FQ23">
        <v>0</v>
      </c>
      <c r="FR23">
        <v>1</v>
      </c>
      <c r="FS23" s="5">
        <v>0</v>
      </c>
      <c r="FT23" s="12">
        <v>0</v>
      </c>
      <c r="FU23">
        <v>0</v>
      </c>
      <c r="FV23">
        <v>0</v>
      </c>
      <c r="FW23">
        <v>0</v>
      </c>
      <c r="FX23">
        <v>1</v>
      </c>
      <c r="FY23" s="5">
        <v>0</v>
      </c>
      <c r="FZ23" s="4">
        <v>0</v>
      </c>
      <c r="GA23">
        <v>0</v>
      </c>
      <c r="GB23">
        <v>0</v>
      </c>
      <c r="GC23">
        <v>0</v>
      </c>
      <c r="GD23">
        <v>1</v>
      </c>
      <c r="GE23" s="5">
        <v>0</v>
      </c>
      <c r="GF23" s="4">
        <v>0</v>
      </c>
      <c r="GG23">
        <v>0</v>
      </c>
      <c r="GH23">
        <v>0</v>
      </c>
      <c r="GI23">
        <v>0</v>
      </c>
      <c r="GJ23">
        <v>1</v>
      </c>
      <c r="GK23" s="5">
        <v>0</v>
      </c>
      <c r="GL23" s="12">
        <v>0</v>
      </c>
      <c r="GM23">
        <v>0</v>
      </c>
      <c r="GN23">
        <v>0</v>
      </c>
      <c r="GO23">
        <v>0</v>
      </c>
      <c r="GP23">
        <v>1</v>
      </c>
      <c r="GQ23" s="5">
        <v>0</v>
      </c>
      <c r="GR23" s="7">
        <v>44566</v>
      </c>
      <c r="GS23" s="4"/>
      <c r="HJ23" s="5"/>
      <c r="HK23" s="4"/>
      <c r="HV23" s="5"/>
      <c r="HW23" t="s">
        <v>1553</v>
      </c>
      <c r="HX23" t="s">
        <v>1178</v>
      </c>
      <c r="IB23">
        <f t="shared" si="1"/>
        <v>230.1194732420069</v>
      </c>
      <c r="IC23">
        <f t="shared" si="2"/>
        <v>421.41549050815831</v>
      </c>
      <c r="ID23">
        <f t="shared" si="3"/>
        <v>54.185317475062767</v>
      </c>
      <c r="IE23" s="75">
        <f t="shared" si="0"/>
        <v>1.9376639999999998</v>
      </c>
      <c r="IF23" t="e">
        <v>#NAME?</v>
      </c>
      <c r="IG23">
        <v>771.11157200000002</v>
      </c>
      <c r="IH23">
        <v>286.944031</v>
      </c>
      <c r="II23">
        <v>200.080017</v>
      </c>
      <c r="IJ23">
        <v>4.1837150000000003</v>
      </c>
      <c r="IK23">
        <v>5.8297660000000002</v>
      </c>
      <c r="IL23">
        <v>31.497883000000002</v>
      </c>
      <c r="IM23">
        <v>24.470727</v>
      </c>
      <c r="IN23">
        <v>42.748761999999999</v>
      </c>
      <c r="IO23">
        <f t="shared" si="4"/>
        <v>67.219488999999996</v>
      </c>
      <c r="IP23" t="e">
        <f>IO23/#REF!</f>
        <v>#REF!</v>
      </c>
      <c r="IQ23" t="e">
        <f>IM23/#REF!</f>
        <v>#REF!</v>
      </c>
      <c r="IR23" t="e">
        <f>IN23/#REF!</f>
        <v>#REF!</v>
      </c>
      <c r="IS23">
        <v>26.516863000000001</v>
      </c>
      <c r="IT23">
        <v>0.74300900000000003</v>
      </c>
      <c r="IU23">
        <v>85.820445000000007</v>
      </c>
      <c r="IV23">
        <v>131.712703</v>
      </c>
      <c r="IW23">
        <v>625.49675000000002</v>
      </c>
      <c r="IX23">
        <v>445.89421900000002</v>
      </c>
      <c r="IY23">
        <v>816.56162500000005</v>
      </c>
      <c r="IZ23">
        <v>490.61481300000003</v>
      </c>
      <c r="JA23">
        <v>12.585436</v>
      </c>
      <c r="JB23">
        <v>13.945715</v>
      </c>
      <c r="JC23">
        <v>19.432554</v>
      </c>
      <c r="JD23">
        <v>104.99293900000001</v>
      </c>
      <c r="JE23" t="e">
        <f>JD23/#REF!</f>
        <v>#REF!</v>
      </c>
      <c r="JF23">
        <v>81.569091999999998</v>
      </c>
      <c r="JG23">
        <v>142.495869</v>
      </c>
      <c r="JH23">
        <v>88.389540999999994</v>
      </c>
      <c r="JI23">
        <v>2.4766979999999998</v>
      </c>
      <c r="JJ23">
        <v>14.303407</v>
      </c>
      <c r="JK23">
        <v>21.952117000000001</v>
      </c>
      <c r="JL23">
        <v>104.24946300000001</v>
      </c>
      <c r="JM23">
        <v>74.315702999999999</v>
      </c>
      <c r="JN23">
        <v>136.093613</v>
      </c>
      <c r="JO23">
        <v>81.769131000000002</v>
      </c>
      <c r="JP23">
        <v>2.097572</v>
      </c>
      <c r="JQ23">
        <v>-101.63550600000001</v>
      </c>
      <c r="JR23">
        <v>297.70452899999998</v>
      </c>
      <c r="JS23">
        <v>38.428939999999997</v>
      </c>
      <c r="JT23">
        <v>-81.399445</v>
      </c>
      <c r="JU23">
        <v>-90.406295999999998</v>
      </c>
      <c r="JV23">
        <v>-31.57028</v>
      </c>
      <c r="JW23">
        <v>32.232337999999999</v>
      </c>
      <c r="JX23">
        <v>-77.036888000000005</v>
      </c>
      <c r="JY23">
        <v>238.37696800000001</v>
      </c>
      <c r="JZ23">
        <v>36.692070000000001</v>
      </c>
      <c r="KA23">
        <v>-84.746932999999999</v>
      </c>
      <c r="KB23">
        <v>-99.614479000000003</v>
      </c>
      <c r="KC23">
        <v>-20.273737000000001</v>
      </c>
      <c r="KD23">
        <v>39.326923000000001</v>
      </c>
      <c r="KE23">
        <v>-90.724616999999995</v>
      </c>
      <c r="KF23">
        <v>237.96092200000001</v>
      </c>
      <c r="KG23">
        <v>38.334147999999999</v>
      </c>
      <c r="KH23">
        <v>-84.477905000000007</v>
      </c>
      <c r="KI23">
        <v>-98.255561999999998</v>
      </c>
      <c r="KJ23">
        <v>-95.422150000000002</v>
      </c>
      <c r="KK23">
        <v>35.037692999999997</v>
      </c>
      <c r="KL23">
        <v>0.57243100000000002</v>
      </c>
      <c r="KM23">
        <v>0.68092900000000001</v>
      </c>
      <c r="KN23" t="s">
        <v>1828</v>
      </c>
      <c r="KO23" t="s">
        <v>1828</v>
      </c>
      <c r="KP23">
        <v>0.36404199999999998</v>
      </c>
      <c r="KQ23">
        <v>0</v>
      </c>
      <c r="KR23" t="s">
        <v>1828</v>
      </c>
      <c r="KS23">
        <v>10.864094</v>
      </c>
      <c r="KT23" t="s">
        <v>1828</v>
      </c>
      <c r="KU23" t="s">
        <v>1828</v>
      </c>
      <c r="KV23">
        <v>-28.839797999999998</v>
      </c>
      <c r="KW23">
        <v>0.81894999999999996</v>
      </c>
      <c r="KX23">
        <v>0.105237</v>
      </c>
      <c r="KY23">
        <v>824.44325000000003</v>
      </c>
      <c r="KZ23">
        <v>75.886977000000002</v>
      </c>
      <c r="LA23">
        <v>130.45167499999999</v>
      </c>
      <c r="LB23">
        <v>159.291473</v>
      </c>
    </row>
    <row r="24" spans="1:314" ht="16.2" customHeight="1" x14ac:dyDescent="0.4">
      <c r="A24">
        <v>21</v>
      </c>
      <c r="B24">
        <v>2215986</v>
      </c>
      <c r="C24" t="s">
        <v>278</v>
      </c>
      <c r="D24" t="s">
        <v>134</v>
      </c>
      <c r="E24" s="8" t="s">
        <v>1856</v>
      </c>
      <c r="F24" s="8">
        <v>2</v>
      </c>
      <c r="G24" s="8" t="s">
        <v>1992</v>
      </c>
      <c r="H24" s="80" t="s">
        <v>1987</v>
      </c>
      <c r="I24" s="80" t="s">
        <v>1993</v>
      </c>
      <c r="J24" s="100">
        <v>0</v>
      </c>
      <c r="K24" s="100">
        <v>0</v>
      </c>
      <c r="L24" s="80"/>
      <c r="M24" s="100"/>
      <c r="N24" s="100"/>
      <c r="O24" s="97" t="s">
        <v>2112</v>
      </c>
      <c r="P24" s="100"/>
      <c r="Q24" s="97" t="s">
        <v>2108</v>
      </c>
      <c r="R24" s="100"/>
      <c r="S24" s="98" t="s">
        <v>2108</v>
      </c>
      <c r="T24" s="100"/>
      <c r="U24" s="100">
        <v>0</v>
      </c>
      <c r="V24" s="97"/>
      <c r="W24" s="97" t="s">
        <v>2112</v>
      </c>
      <c r="X24" s="100"/>
      <c r="Y24">
        <v>0</v>
      </c>
      <c r="Z24" s="7">
        <v>43057</v>
      </c>
      <c r="AA24" s="7"/>
      <c r="AD24">
        <v>18</v>
      </c>
      <c r="AE24">
        <v>11</v>
      </c>
      <c r="AF24">
        <v>0.4</v>
      </c>
      <c r="AG24">
        <v>207</v>
      </c>
      <c r="AH24">
        <v>0.9</v>
      </c>
      <c r="AI24">
        <v>5.2</v>
      </c>
      <c r="AJ24">
        <v>132</v>
      </c>
      <c r="AK24">
        <v>6.3</v>
      </c>
      <c r="AL24">
        <v>84.977999999999994</v>
      </c>
      <c r="AM24">
        <v>150</v>
      </c>
      <c r="AN24">
        <v>45</v>
      </c>
      <c r="AO24">
        <v>78</v>
      </c>
      <c r="AP24">
        <v>165</v>
      </c>
      <c r="AQ24">
        <v>82</v>
      </c>
      <c r="AR24">
        <v>176</v>
      </c>
      <c r="AS24">
        <v>26.472107438016529</v>
      </c>
      <c r="AT24" s="4">
        <v>118</v>
      </c>
      <c r="AU24" t="s">
        <v>1760</v>
      </c>
      <c r="AV24">
        <v>64</v>
      </c>
      <c r="AW24" t="s">
        <v>1760</v>
      </c>
      <c r="AX24" s="11"/>
      <c r="AZ24" s="4">
        <v>1</v>
      </c>
      <c r="BA24" t="s">
        <v>1789</v>
      </c>
      <c r="BB24" t="s">
        <v>1786</v>
      </c>
      <c r="BC24" s="14" t="s">
        <v>1785</v>
      </c>
      <c r="BD24" s="7">
        <v>43422</v>
      </c>
      <c r="BE24" s="7">
        <v>43427</v>
      </c>
      <c r="BF24">
        <v>5.7</v>
      </c>
      <c r="BG24">
        <v>314</v>
      </c>
      <c r="BH24">
        <v>16</v>
      </c>
      <c r="BI24">
        <v>10</v>
      </c>
      <c r="BJ24">
        <v>0.3</v>
      </c>
      <c r="BK24">
        <v>210</v>
      </c>
      <c r="BL24">
        <v>0.88</v>
      </c>
      <c r="BM24">
        <v>4.8</v>
      </c>
      <c r="BN24">
        <v>126</v>
      </c>
      <c r="BO24">
        <v>6.4</v>
      </c>
      <c r="BP24">
        <v>83.599000000000004</v>
      </c>
      <c r="BQ24">
        <v>167</v>
      </c>
      <c r="BR24">
        <v>41</v>
      </c>
      <c r="BT24">
        <v>505</v>
      </c>
      <c r="BV24">
        <v>80</v>
      </c>
      <c r="BW24">
        <v>176</v>
      </c>
      <c r="BX24">
        <v>25.826446280991735</v>
      </c>
      <c r="BY24" s="7">
        <v>43787</v>
      </c>
      <c r="BZ24" s="7">
        <v>43427</v>
      </c>
      <c r="CA24">
        <v>5.7</v>
      </c>
      <c r="CB24">
        <v>314</v>
      </c>
      <c r="CT24" s="7">
        <v>44152</v>
      </c>
      <c r="CU24" s="7"/>
      <c r="DP24" s="7">
        <v>44517</v>
      </c>
      <c r="DQ24" s="7"/>
      <c r="EL24" s="7">
        <v>44882</v>
      </c>
      <c r="EM24" s="7"/>
      <c r="FH24" s="12">
        <v>2</v>
      </c>
      <c r="FI24" s="11">
        <v>0</v>
      </c>
      <c r="FJ24">
        <v>0</v>
      </c>
      <c r="FK24">
        <v>0</v>
      </c>
      <c r="FL24">
        <v>0</v>
      </c>
      <c r="FM24" s="5">
        <v>0</v>
      </c>
      <c r="FN24" s="12">
        <v>2</v>
      </c>
      <c r="FO24">
        <v>0</v>
      </c>
      <c r="FP24">
        <v>1</v>
      </c>
      <c r="FQ24">
        <v>0</v>
      </c>
      <c r="FR24">
        <v>0</v>
      </c>
      <c r="FS24" s="5">
        <v>0</v>
      </c>
      <c r="FT24" s="12">
        <v>2</v>
      </c>
      <c r="FU24">
        <v>0</v>
      </c>
      <c r="FV24">
        <v>1</v>
      </c>
      <c r="FW24">
        <v>0</v>
      </c>
      <c r="FX24">
        <v>0</v>
      </c>
      <c r="FY24" s="5">
        <v>0</v>
      </c>
      <c r="FZ24" s="4">
        <v>2</v>
      </c>
      <c r="GA24">
        <v>0</v>
      </c>
      <c r="GB24">
        <v>1</v>
      </c>
      <c r="GC24">
        <v>0</v>
      </c>
      <c r="GD24">
        <v>0</v>
      </c>
      <c r="GE24" s="5">
        <v>0</v>
      </c>
      <c r="GF24" s="4">
        <v>2</v>
      </c>
      <c r="GG24">
        <v>0</v>
      </c>
      <c r="GH24">
        <v>1</v>
      </c>
      <c r="GI24">
        <v>0</v>
      </c>
      <c r="GJ24">
        <v>0</v>
      </c>
      <c r="GK24" s="5">
        <v>0</v>
      </c>
      <c r="GL24" s="12">
        <v>2</v>
      </c>
      <c r="GM24">
        <v>0</v>
      </c>
      <c r="GN24">
        <v>1</v>
      </c>
      <c r="GO24">
        <v>0</v>
      </c>
      <c r="GP24">
        <v>0</v>
      </c>
      <c r="GQ24" s="5">
        <v>0</v>
      </c>
      <c r="GR24" s="7">
        <v>43435</v>
      </c>
      <c r="GS24" s="4"/>
      <c r="HE24" t="s">
        <v>1285</v>
      </c>
      <c r="HF24" t="s">
        <v>1296</v>
      </c>
      <c r="HI24" t="s">
        <v>1302</v>
      </c>
      <c r="HJ24" s="5" t="s">
        <v>942</v>
      </c>
      <c r="HK24" s="4"/>
      <c r="HV24" s="5"/>
      <c r="IB24">
        <f t="shared" si="1"/>
        <v>248.14983761621903</v>
      </c>
      <c r="IC24">
        <f t="shared" si="2"/>
        <v>313.27443020402893</v>
      </c>
      <c r="ID24">
        <f t="shared" si="3"/>
        <v>46.367970041322316</v>
      </c>
      <c r="IE24" s="75">
        <f t="shared" si="0"/>
        <v>3.0975999999999999</v>
      </c>
      <c r="IF24" t="e">
        <v>#NAME?</v>
      </c>
      <c r="IG24">
        <v>906.91400099999998</v>
      </c>
      <c r="IH24">
        <v>353.31201199999998</v>
      </c>
      <c r="II24">
        <v>215.69601399999999</v>
      </c>
      <c r="IJ24">
        <v>5.9669369999999997</v>
      </c>
      <c r="IK24">
        <v>7.1643249999999998</v>
      </c>
      <c r="IL24">
        <v>43.088827999999999</v>
      </c>
      <c r="IM24">
        <v>53.230905999999997</v>
      </c>
      <c r="IN24">
        <v>54.145383000000002</v>
      </c>
      <c r="IO24">
        <f t="shared" si="4"/>
        <v>107.376289</v>
      </c>
      <c r="IP24" t="e">
        <f>IO24/#REF!</f>
        <v>#REF!</v>
      </c>
      <c r="IQ24" t="e">
        <f>IM24/#REF!</f>
        <v>#REF!</v>
      </c>
      <c r="IR24" t="e">
        <f>IN24/#REF!</f>
        <v>#REF!</v>
      </c>
      <c r="IS24">
        <v>18.538084000000001</v>
      </c>
      <c r="IT24">
        <v>0.77158700000000002</v>
      </c>
      <c r="IU24">
        <v>93.942109000000002</v>
      </c>
      <c r="IV24">
        <v>113.351797</v>
      </c>
      <c r="IW24">
        <v>704.88443700000005</v>
      </c>
      <c r="IX24">
        <v>768.66893700000003</v>
      </c>
      <c r="IY24">
        <v>970.39887499999998</v>
      </c>
      <c r="IZ24">
        <v>232.38190599999999</v>
      </c>
      <c r="JA24">
        <v>15.766087000000001</v>
      </c>
      <c r="JB24">
        <v>19.889790000000001</v>
      </c>
      <c r="JC24">
        <v>23.881084000000001</v>
      </c>
      <c r="JD24">
        <v>143.629424</v>
      </c>
      <c r="JE24" t="e">
        <f>JD24/#REF!</f>
        <v>#REF!</v>
      </c>
      <c r="JF24">
        <v>177.43634800000001</v>
      </c>
      <c r="JG24">
        <v>180.48460900000001</v>
      </c>
      <c r="JH24">
        <v>61.793613000000001</v>
      </c>
      <c r="JI24">
        <v>2.5719560000000001</v>
      </c>
      <c r="JJ24">
        <v>19.571272</v>
      </c>
      <c r="JK24">
        <v>23.614958000000001</v>
      </c>
      <c r="JL24">
        <v>146.85092800000001</v>
      </c>
      <c r="JM24">
        <v>160.139365</v>
      </c>
      <c r="JN24">
        <v>202.166426</v>
      </c>
      <c r="JO24">
        <v>48.412896000000003</v>
      </c>
      <c r="JP24">
        <v>3.2846009999999999</v>
      </c>
      <c r="JQ24">
        <v>-65.042770000000004</v>
      </c>
      <c r="JR24">
        <v>363.66421500000001</v>
      </c>
      <c r="JS24">
        <v>37.396652000000003</v>
      </c>
      <c r="JT24">
        <v>-98.028808999999995</v>
      </c>
      <c r="JU24">
        <v>-93.878417999999996</v>
      </c>
      <c r="JV24">
        <v>-17.294872000000002</v>
      </c>
      <c r="JW24">
        <v>6.2763989999999996</v>
      </c>
      <c r="JX24">
        <v>-42.741858999999998</v>
      </c>
      <c r="JY24">
        <v>322.73834199999999</v>
      </c>
      <c r="JZ24">
        <v>35.902107000000001</v>
      </c>
      <c r="KA24">
        <v>-101.455467</v>
      </c>
      <c r="KB24">
        <v>-102.484612</v>
      </c>
      <c r="KC24">
        <v>-89.842917999999997</v>
      </c>
      <c r="KD24">
        <v>16.862963000000001</v>
      </c>
      <c r="KE24">
        <v>-50.162018000000003</v>
      </c>
      <c r="KF24">
        <v>345.41546599999998</v>
      </c>
      <c r="KG24">
        <v>37.048313</v>
      </c>
      <c r="KH24">
        <v>-102.065521</v>
      </c>
      <c r="KI24">
        <v>-103.35575900000001</v>
      </c>
      <c r="KJ24">
        <v>-84.754531999999998</v>
      </c>
      <c r="KK24">
        <v>10.406743000000001</v>
      </c>
      <c r="KL24">
        <v>0.98311099999999996</v>
      </c>
      <c r="KM24">
        <v>0.71362899999999996</v>
      </c>
      <c r="KN24" t="s">
        <v>1828</v>
      </c>
      <c r="KO24" t="s">
        <v>1828</v>
      </c>
      <c r="KP24">
        <v>0.49574200000000002</v>
      </c>
      <c r="KQ24">
        <v>0</v>
      </c>
      <c r="KR24" t="s">
        <v>1828</v>
      </c>
      <c r="KS24">
        <v>5.8023379999999998</v>
      </c>
      <c r="KT24" t="s">
        <v>1828</v>
      </c>
      <c r="KU24" t="s">
        <v>1828</v>
      </c>
      <c r="KV24">
        <v>-20.453150000000001</v>
      </c>
      <c r="KW24">
        <v>0.57454000000000005</v>
      </c>
      <c r="KX24">
        <v>22.487497999999999</v>
      </c>
      <c r="KY24">
        <v>1612.7502500000001</v>
      </c>
      <c r="KZ24">
        <v>277.948375</v>
      </c>
      <c r="LA24">
        <v>27.619837</v>
      </c>
      <c r="LB24">
        <v>48.072986999999998</v>
      </c>
    </row>
    <row r="25" spans="1:314" ht="16.2" customHeight="1" x14ac:dyDescent="0.4">
      <c r="A25">
        <v>22</v>
      </c>
      <c r="B25">
        <v>2291839</v>
      </c>
      <c r="C25" t="s">
        <v>337</v>
      </c>
      <c r="D25" t="s">
        <v>133</v>
      </c>
      <c r="E25" s="8" t="s">
        <v>2007</v>
      </c>
      <c r="I25" s="77" t="s">
        <v>2006</v>
      </c>
      <c r="J25" s="99">
        <v>0</v>
      </c>
      <c r="K25" s="99">
        <v>0</v>
      </c>
      <c r="L25" s="85"/>
      <c r="M25" s="99">
        <v>3</v>
      </c>
      <c r="N25" s="102">
        <v>44370</v>
      </c>
      <c r="O25" s="94" t="s">
        <v>2115</v>
      </c>
      <c r="P25" s="99"/>
      <c r="Q25" s="104" t="s">
        <v>2108</v>
      </c>
      <c r="R25" s="99"/>
      <c r="S25" s="104" t="s">
        <v>2109</v>
      </c>
      <c r="T25" s="102">
        <v>44370</v>
      </c>
      <c r="U25" s="99">
        <v>0</v>
      </c>
      <c r="V25" s="94"/>
      <c r="W25" s="104" t="s">
        <v>2112</v>
      </c>
      <c r="X25" s="99"/>
      <c r="Y25">
        <v>0</v>
      </c>
      <c r="Z25" s="7">
        <v>44337</v>
      </c>
      <c r="AA25" s="7">
        <v>44337</v>
      </c>
      <c r="AB25">
        <v>20.9</v>
      </c>
      <c r="AC25">
        <v>211</v>
      </c>
      <c r="AD25">
        <v>66</v>
      </c>
      <c r="AE25">
        <v>20</v>
      </c>
      <c r="AF25">
        <v>0.8</v>
      </c>
      <c r="AG25">
        <v>386</v>
      </c>
      <c r="AH25">
        <v>1.1499999999999999</v>
      </c>
      <c r="AI25">
        <v>4.0999999999999996</v>
      </c>
      <c r="AJ25">
        <v>126</v>
      </c>
      <c r="AK25">
        <v>7.9</v>
      </c>
      <c r="AL25">
        <v>65.619</v>
      </c>
      <c r="AM25">
        <v>88</v>
      </c>
      <c r="AN25">
        <v>42</v>
      </c>
      <c r="AP25">
        <v>100</v>
      </c>
      <c r="AQ25">
        <v>66.2</v>
      </c>
      <c r="AR25">
        <v>158</v>
      </c>
      <c r="AS25">
        <v>26.518186188110878</v>
      </c>
      <c r="AT25" s="4">
        <v>106</v>
      </c>
      <c r="AU25" t="s">
        <v>1650</v>
      </c>
      <c r="AV25">
        <v>75</v>
      </c>
      <c r="AW25" t="s">
        <v>1650</v>
      </c>
      <c r="AX25" s="11">
        <v>91.8</v>
      </c>
      <c r="AY25" s="6">
        <v>44337</v>
      </c>
      <c r="AZ25" s="4">
        <v>1</v>
      </c>
      <c r="BA25" t="s">
        <v>1789</v>
      </c>
      <c r="BB25" s="8" t="s">
        <v>1788</v>
      </c>
      <c r="BC25" s="5" t="s">
        <v>1792</v>
      </c>
      <c r="BD25" s="7">
        <v>44702</v>
      </c>
      <c r="BE25" s="7">
        <v>44337</v>
      </c>
      <c r="BF25">
        <v>20.9</v>
      </c>
      <c r="BG25">
        <v>211</v>
      </c>
      <c r="BV25">
        <v>74.099999999999994</v>
      </c>
      <c r="BW25">
        <v>153.30000000000001</v>
      </c>
      <c r="BX25">
        <v>31.530720751426852</v>
      </c>
      <c r="BY25" s="7">
        <v>45067</v>
      </c>
      <c r="BZ25" s="7"/>
      <c r="CT25" s="7">
        <v>45432</v>
      </c>
      <c r="CU25" s="7"/>
      <c r="DP25" s="7">
        <v>45797</v>
      </c>
      <c r="DQ25" s="7"/>
      <c r="EL25" s="7">
        <v>46162</v>
      </c>
      <c r="EM25" s="7"/>
      <c r="FH25" s="12">
        <v>2</v>
      </c>
      <c r="FI25" s="11">
        <v>1</v>
      </c>
      <c r="FJ25">
        <v>1</v>
      </c>
      <c r="FK25">
        <v>1</v>
      </c>
      <c r="FL25">
        <v>1</v>
      </c>
      <c r="FM25" s="5">
        <v>1</v>
      </c>
      <c r="FN25" s="12">
        <v>2</v>
      </c>
      <c r="FO25">
        <v>1</v>
      </c>
      <c r="FP25">
        <v>1</v>
      </c>
      <c r="FQ25">
        <v>1</v>
      </c>
      <c r="FR25">
        <v>1</v>
      </c>
      <c r="FS25" s="5">
        <v>1</v>
      </c>
      <c r="FT25" s="12">
        <v>2</v>
      </c>
      <c r="FU25">
        <v>1</v>
      </c>
      <c r="FV25">
        <v>1</v>
      </c>
      <c r="FW25">
        <v>1</v>
      </c>
      <c r="FX25">
        <v>1</v>
      </c>
      <c r="FY25" s="5">
        <v>1</v>
      </c>
      <c r="FZ25" s="4">
        <v>2</v>
      </c>
      <c r="GA25">
        <v>1</v>
      </c>
      <c r="GB25">
        <v>1</v>
      </c>
      <c r="GC25">
        <v>1</v>
      </c>
      <c r="GD25">
        <v>1</v>
      </c>
      <c r="GE25" s="5">
        <v>1</v>
      </c>
      <c r="GF25" s="4">
        <v>2</v>
      </c>
      <c r="GG25">
        <v>1</v>
      </c>
      <c r="GH25">
        <v>1</v>
      </c>
      <c r="GI25">
        <v>1</v>
      </c>
      <c r="GJ25">
        <v>1</v>
      </c>
      <c r="GK25" s="5">
        <v>1</v>
      </c>
      <c r="GL25" s="12">
        <v>2</v>
      </c>
      <c r="GM25">
        <v>1</v>
      </c>
      <c r="GN25">
        <v>1</v>
      </c>
      <c r="GO25">
        <v>1</v>
      </c>
      <c r="GP25">
        <v>1</v>
      </c>
      <c r="GQ25" s="5">
        <v>1</v>
      </c>
      <c r="GR25" s="7">
        <v>44403</v>
      </c>
      <c r="GS25" s="4" t="s">
        <v>1210</v>
      </c>
      <c r="GT25" t="s">
        <v>1233</v>
      </c>
      <c r="GU25" t="s">
        <v>1251</v>
      </c>
      <c r="GV25" t="s">
        <v>699</v>
      </c>
      <c r="GW25" t="s">
        <v>1267</v>
      </c>
      <c r="GX25" t="s">
        <v>969</v>
      </c>
      <c r="HI25" t="s">
        <v>1302</v>
      </c>
      <c r="HJ25" s="5" t="s">
        <v>1193</v>
      </c>
      <c r="HK25" s="4"/>
      <c r="HM25" t="s">
        <v>1369</v>
      </c>
      <c r="HN25" t="s">
        <v>1403</v>
      </c>
      <c r="HO25" t="s">
        <v>1424</v>
      </c>
      <c r="HP25" t="s">
        <v>1403</v>
      </c>
      <c r="HS25" t="s">
        <v>1470</v>
      </c>
      <c r="HT25" t="s">
        <v>1403</v>
      </c>
      <c r="HU25" t="s">
        <v>1501</v>
      </c>
      <c r="HV25" s="5" t="s">
        <v>1513</v>
      </c>
      <c r="HW25" t="s">
        <v>1532</v>
      </c>
      <c r="HX25" t="s">
        <v>908</v>
      </c>
      <c r="IA25" t="s">
        <v>1540</v>
      </c>
      <c r="IB25">
        <f t="shared" si="1"/>
        <v>523.55051273834317</v>
      </c>
      <c r="IC25">
        <f t="shared" si="2"/>
        <v>788.59117128665264</v>
      </c>
      <c r="ID25">
        <f t="shared" si="3"/>
        <v>35.845621695241142</v>
      </c>
      <c r="IE25" s="75">
        <f t="shared" si="0"/>
        <v>2.4964000000000004</v>
      </c>
      <c r="IF25" t="e">
        <v>#NAME?</v>
      </c>
      <c r="IG25">
        <v>910.89410399999997</v>
      </c>
      <c r="IH25">
        <v>353.31201199999998</v>
      </c>
      <c r="II25">
        <v>218.62402299999999</v>
      </c>
      <c r="IJ25">
        <v>4.0460669999999999</v>
      </c>
      <c r="IK25">
        <v>5.9678899999999997</v>
      </c>
      <c r="IL25">
        <v>22.371251999999998</v>
      </c>
      <c r="IM25">
        <v>34.666625000000003</v>
      </c>
      <c r="IN25">
        <v>57.98807</v>
      </c>
      <c r="IO25">
        <f t="shared" si="4"/>
        <v>92.654695000000004</v>
      </c>
      <c r="IP25" t="e">
        <f>IO25/#REF!</f>
        <v>#REF!</v>
      </c>
      <c r="IQ25" t="e">
        <f>IM25/#REF!</f>
        <v>#REF!</v>
      </c>
      <c r="IR25" t="e">
        <f>IN25/#REF!</f>
        <v>#REF!</v>
      </c>
      <c r="IS25">
        <v>36.259813000000001</v>
      </c>
      <c r="IT25">
        <v>0.43342199999999997</v>
      </c>
      <c r="IU25">
        <v>149.95454699999999</v>
      </c>
      <c r="IV25">
        <v>212.21968699999999</v>
      </c>
      <c r="IW25">
        <v>772.92499999999995</v>
      </c>
      <c r="IX25">
        <v>1306.9915000000001</v>
      </c>
      <c r="IY25">
        <v>1968.6389999999999</v>
      </c>
      <c r="IZ25">
        <v>1007.4135</v>
      </c>
      <c r="JA25">
        <v>17.798884999999999</v>
      </c>
      <c r="JB25">
        <v>16.184269</v>
      </c>
      <c r="JC25">
        <v>23.871558</v>
      </c>
      <c r="JD25">
        <v>89.485010000000003</v>
      </c>
      <c r="JE25" t="e">
        <f>JD25/#REF!</f>
        <v>#REF!</v>
      </c>
      <c r="JF25">
        <v>138.666504</v>
      </c>
      <c r="JG25">
        <v>231.95228499999999</v>
      </c>
      <c r="JH25">
        <v>145.03924799999999</v>
      </c>
      <c r="JI25">
        <v>1.733689</v>
      </c>
      <c r="JJ25">
        <v>17.137661999999999</v>
      </c>
      <c r="JK25">
        <v>24.253679000000002</v>
      </c>
      <c r="JL25">
        <v>88.334287000000003</v>
      </c>
      <c r="JM25">
        <v>149.37046900000001</v>
      </c>
      <c r="JN25">
        <v>224.987324</v>
      </c>
      <c r="JO25">
        <v>115.132969</v>
      </c>
      <c r="JP25">
        <v>2.0341580000000001</v>
      </c>
      <c r="JQ25">
        <v>-100.486992</v>
      </c>
      <c r="JR25">
        <v>289.70794699999999</v>
      </c>
      <c r="JS25">
        <v>21.339817</v>
      </c>
      <c r="JT25">
        <v>-90.595978000000002</v>
      </c>
      <c r="JU25">
        <v>-99.464637999999994</v>
      </c>
      <c r="JV25">
        <v>-25.611557000000001</v>
      </c>
      <c r="JW25">
        <v>16.081037999999999</v>
      </c>
      <c r="JX25">
        <v>-89.806945999999996</v>
      </c>
      <c r="JY25">
        <v>354.64443999999997</v>
      </c>
      <c r="JZ25">
        <v>31.019480000000001</v>
      </c>
      <c r="KA25">
        <v>-89.396918999999997</v>
      </c>
      <c r="KB25">
        <v>-100.45560500000001</v>
      </c>
      <c r="KC25">
        <v>-152.58348100000001</v>
      </c>
      <c r="KD25">
        <v>14.615385</v>
      </c>
      <c r="KE25">
        <v>-111.088661</v>
      </c>
      <c r="KF25">
        <v>338.75390599999997</v>
      </c>
      <c r="KG25">
        <v>26.717533</v>
      </c>
      <c r="KH25">
        <v>-92.841292999999993</v>
      </c>
      <c r="KI25">
        <v>-100.713623</v>
      </c>
      <c r="KJ25">
        <v>-138.115387</v>
      </c>
      <c r="KK25">
        <v>22.902595999999999</v>
      </c>
      <c r="KL25">
        <v>0.59782299999999999</v>
      </c>
      <c r="KM25">
        <v>0.80551099999999998</v>
      </c>
      <c r="KN25" t="s">
        <v>1828</v>
      </c>
      <c r="KO25" t="s">
        <v>1828</v>
      </c>
      <c r="KP25">
        <v>0.37414900000000001</v>
      </c>
      <c r="KQ25">
        <v>0</v>
      </c>
      <c r="KR25" t="s">
        <v>1828</v>
      </c>
      <c r="KS25">
        <v>14.235250000000001</v>
      </c>
      <c r="KT25" t="s">
        <v>1828</v>
      </c>
      <c r="KU25" t="s">
        <v>1828</v>
      </c>
      <c r="KV25">
        <v>3.9191319999999998</v>
      </c>
      <c r="KW25">
        <v>1.089458</v>
      </c>
      <c r="KX25">
        <v>8.703417</v>
      </c>
      <c r="KY25">
        <v>2034.3287499999999</v>
      </c>
      <c r="KZ25">
        <v>142.90784400000001</v>
      </c>
      <c r="LA25">
        <v>47.728779000000003</v>
      </c>
      <c r="LB25">
        <v>43.809646999999998</v>
      </c>
    </row>
    <row r="26" spans="1:314" ht="16.2" customHeight="1" x14ac:dyDescent="0.4">
      <c r="A26">
        <v>23</v>
      </c>
      <c r="B26">
        <v>2331149</v>
      </c>
      <c r="C26" t="s">
        <v>158</v>
      </c>
      <c r="D26" t="s">
        <v>133</v>
      </c>
      <c r="E26" t="s">
        <v>35</v>
      </c>
      <c r="F26" s="8">
        <v>1</v>
      </c>
      <c r="G26" t="s">
        <v>2019</v>
      </c>
      <c r="I26" s="80" t="s">
        <v>1988</v>
      </c>
      <c r="J26" s="100">
        <v>0</v>
      </c>
      <c r="K26" s="100">
        <v>0</v>
      </c>
      <c r="L26" s="80"/>
      <c r="M26" s="100">
        <v>3</v>
      </c>
      <c r="N26" s="103">
        <v>43165</v>
      </c>
      <c r="O26" s="97" t="s">
        <v>2116</v>
      </c>
      <c r="P26" s="100"/>
      <c r="Q26" s="97" t="s">
        <v>2108</v>
      </c>
      <c r="R26" s="100"/>
      <c r="S26" s="97" t="s">
        <v>2109</v>
      </c>
      <c r="T26" s="103">
        <v>43165</v>
      </c>
      <c r="U26" s="100">
        <v>0</v>
      </c>
      <c r="V26" s="97"/>
      <c r="W26" s="97" t="s">
        <v>2112</v>
      </c>
      <c r="X26" s="100"/>
      <c r="Y26">
        <v>0</v>
      </c>
      <c r="Z26" s="7">
        <v>38806</v>
      </c>
      <c r="AA26" s="7">
        <v>39052</v>
      </c>
      <c r="AB26">
        <v>7.4</v>
      </c>
      <c r="AC26">
        <v>0</v>
      </c>
      <c r="AD26">
        <v>40</v>
      </c>
      <c r="AE26">
        <v>44</v>
      </c>
      <c r="AF26">
        <v>0.9</v>
      </c>
      <c r="AG26">
        <v>105</v>
      </c>
      <c r="AH26">
        <v>0.99</v>
      </c>
      <c r="AI26">
        <v>4.7</v>
      </c>
      <c r="AJ26">
        <v>81</v>
      </c>
      <c r="AL26">
        <v>95.787000000000006</v>
      </c>
      <c r="AM26">
        <v>169</v>
      </c>
      <c r="AQ26">
        <v>63</v>
      </c>
      <c r="AR26">
        <v>164</v>
      </c>
      <c r="AS26">
        <v>23.423557406305768</v>
      </c>
      <c r="AT26" s="4">
        <v>107</v>
      </c>
      <c r="AU26" t="s">
        <v>1696</v>
      </c>
      <c r="AV26">
        <v>70</v>
      </c>
      <c r="AW26" t="s">
        <v>1696</v>
      </c>
      <c r="AX26" s="11"/>
      <c r="BB26" s="8"/>
      <c r="BD26" s="7">
        <v>39171</v>
      </c>
      <c r="BE26" s="7">
        <v>39052</v>
      </c>
      <c r="BF26">
        <v>7.4</v>
      </c>
      <c r="BG26">
        <v>0</v>
      </c>
      <c r="BH26">
        <v>38</v>
      </c>
      <c r="BI26">
        <v>16</v>
      </c>
      <c r="BJ26">
        <v>0.7</v>
      </c>
      <c r="BK26">
        <v>110</v>
      </c>
      <c r="BL26">
        <v>0.98</v>
      </c>
      <c r="BM26">
        <v>4.5</v>
      </c>
      <c r="BN26">
        <v>78</v>
      </c>
      <c r="BP26">
        <v>113.765</v>
      </c>
      <c r="BQ26">
        <v>146</v>
      </c>
      <c r="BV26">
        <v>67</v>
      </c>
      <c r="BW26">
        <v>164</v>
      </c>
      <c r="BX26">
        <v>24.910767400356928</v>
      </c>
      <c r="BY26" s="7">
        <v>39536</v>
      </c>
      <c r="BZ26" s="7"/>
      <c r="CC26">
        <v>32</v>
      </c>
      <c r="CD26">
        <v>56</v>
      </c>
      <c r="CE26">
        <v>0.8</v>
      </c>
      <c r="CF26">
        <v>107</v>
      </c>
      <c r="CG26">
        <v>1.02</v>
      </c>
      <c r="CH26">
        <v>4.3</v>
      </c>
      <c r="CI26">
        <v>76</v>
      </c>
      <c r="CK26">
        <v>94.682000000000002</v>
      </c>
      <c r="CL26">
        <v>190</v>
      </c>
      <c r="CQ26">
        <v>67</v>
      </c>
      <c r="CR26">
        <v>164</v>
      </c>
      <c r="CS26">
        <v>24.910767400356928</v>
      </c>
      <c r="CT26" s="7">
        <v>39901</v>
      </c>
      <c r="CU26" s="7"/>
      <c r="CX26">
        <v>61</v>
      </c>
      <c r="CY26">
        <v>25</v>
      </c>
      <c r="CZ26">
        <v>0.6</v>
      </c>
      <c r="DA26">
        <v>138</v>
      </c>
      <c r="DC26">
        <v>4.7</v>
      </c>
      <c r="DD26">
        <v>87</v>
      </c>
      <c r="DF26">
        <v>97.36</v>
      </c>
      <c r="DG26">
        <v>181</v>
      </c>
      <c r="DL26">
        <v>67</v>
      </c>
      <c r="DM26">
        <v>164</v>
      </c>
      <c r="DN26">
        <v>1.6400000000000001</v>
      </c>
      <c r="DO26">
        <v>24.910767400356928</v>
      </c>
      <c r="DP26" s="7">
        <v>40266</v>
      </c>
      <c r="DQ26" s="7"/>
      <c r="DT26">
        <v>33</v>
      </c>
      <c r="DU26">
        <v>14</v>
      </c>
      <c r="DV26">
        <v>0.7</v>
      </c>
      <c r="DW26">
        <v>77</v>
      </c>
      <c r="DX26">
        <v>0.95</v>
      </c>
      <c r="DY26">
        <v>4.2</v>
      </c>
      <c r="DZ26">
        <v>85</v>
      </c>
      <c r="EB26">
        <v>102.01</v>
      </c>
      <c r="EC26">
        <v>145</v>
      </c>
      <c r="EH26">
        <v>67</v>
      </c>
      <c r="EI26">
        <v>164</v>
      </c>
      <c r="EJ26">
        <v>1.6400000000000001</v>
      </c>
      <c r="EK26">
        <v>24.910767400356928</v>
      </c>
      <c r="EL26" s="7">
        <v>40631</v>
      </c>
      <c r="EM26" s="7"/>
      <c r="EP26">
        <v>35</v>
      </c>
      <c r="EQ26">
        <v>31</v>
      </c>
      <c r="ER26">
        <v>0.5</v>
      </c>
      <c r="ES26">
        <v>72</v>
      </c>
      <c r="EU26">
        <v>4</v>
      </c>
      <c r="EV26">
        <v>83</v>
      </c>
      <c r="EX26">
        <v>97.986000000000004</v>
      </c>
      <c r="EY26">
        <v>162</v>
      </c>
      <c r="FD26">
        <v>67.5</v>
      </c>
      <c r="FE26">
        <v>160.6</v>
      </c>
      <c r="FF26">
        <v>1.6059999999999999</v>
      </c>
      <c r="FG26">
        <v>26.170540423598311</v>
      </c>
      <c r="FH26" s="12">
        <v>0</v>
      </c>
      <c r="FI26" s="11">
        <v>0</v>
      </c>
      <c r="FJ26">
        <v>0</v>
      </c>
      <c r="FK26">
        <v>0</v>
      </c>
      <c r="FL26">
        <v>0</v>
      </c>
      <c r="FM26" s="5">
        <v>0</v>
      </c>
      <c r="FN26" s="12">
        <v>0</v>
      </c>
      <c r="FO26">
        <v>0</v>
      </c>
      <c r="FP26">
        <v>0</v>
      </c>
      <c r="FQ26">
        <v>0</v>
      </c>
      <c r="FR26">
        <v>0</v>
      </c>
      <c r="FS26" s="5">
        <v>0</v>
      </c>
      <c r="FT26" s="12">
        <v>0</v>
      </c>
      <c r="FU26">
        <v>0</v>
      </c>
      <c r="FV26">
        <v>0</v>
      </c>
      <c r="FW26">
        <v>0</v>
      </c>
      <c r="FX26">
        <v>0</v>
      </c>
      <c r="FY26" s="5">
        <v>0</v>
      </c>
      <c r="FZ26" s="4">
        <v>0</v>
      </c>
      <c r="GA26">
        <v>0</v>
      </c>
      <c r="GB26">
        <v>0</v>
      </c>
      <c r="GC26">
        <v>0</v>
      </c>
      <c r="GD26">
        <v>0</v>
      </c>
      <c r="GE26" s="5">
        <v>0</v>
      </c>
      <c r="GF26" s="4">
        <v>0</v>
      </c>
      <c r="GG26">
        <v>0</v>
      </c>
      <c r="GH26">
        <v>0</v>
      </c>
      <c r="GI26">
        <v>0</v>
      </c>
      <c r="GJ26">
        <v>0</v>
      </c>
      <c r="GK26" s="5">
        <v>0</v>
      </c>
      <c r="GL26" s="12">
        <v>0</v>
      </c>
      <c r="GM26">
        <v>0</v>
      </c>
      <c r="GN26">
        <v>0</v>
      </c>
      <c r="GO26">
        <v>0</v>
      </c>
      <c r="GP26">
        <v>0</v>
      </c>
      <c r="GQ26" s="5">
        <v>0</v>
      </c>
      <c r="GR26" s="7">
        <v>44175</v>
      </c>
      <c r="GS26" s="4"/>
      <c r="HJ26" s="5"/>
      <c r="HK26" s="4"/>
      <c r="HU26" t="s">
        <v>1035</v>
      </c>
      <c r="HV26" s="5" t="s">
        <v>932</v>
      </c>
      <c r="IB26">
        <f t="shared" si="1"/>
        <v>263.41867749851281</v>
      </c>
      <c r="IC26">
        <f t="shared" si="2"/>
        <v>464.9057480666271</v>
      </c>
      <c r="ID26">
        <f t="shared" si="3"/>
        <v>42.560631320642486</v>
      </c>
      <c r="IE26" s="75">
        <f t="shared" si="0"/>
        <v>2.6895999999999995</v>
      </c>
      <c r="IF26" t="e">
        <v>#NAME?</v>
      </c>
      <c r="IG26">
        <v>824.34844999999996</v>
      </c>
      <c r="IH26">
        <v>313.296021</v>
      </c>
      <c r="II26">
        <v>205.93602000000001</v>
      </c>
      <c r="IJ26">
        <v>4.2351539999999996</v>
      </c>
      <c r="IK26">
        <v>7.8730419999999999</v>
      </c>
      <c r="IL26">
        <v>34.341320000000003</v>
      </c>
      <c r="IM26">
        <v>32.480941000000001</v>
      </c>
      <c r="IN26">
        <v>52.582203</v>
      </c>
      <c r="IO26">
        <f t="shared" si="4"/>
        <v>85.063143999999994</v>
      </c>
      <c r="IP26" t="e">
        <f>IO26/#REF!</f>
        <v>#REF!</v>
      </c>
      <c r="IQ26" t="e">
        <f>IM26/#REF!</f>
        <v>#REF!</v>
      </c>
      <c r="IR26" t="e">
        <f>IN26/#REF!</f>
        <v>#REF!</v>
      </c>
      <c r="IS26">
        <v>24.144946999999998</v>
      </c>
      <c r="IT26">
        <v>0.55439899999999998</v>
      </c>
      <c r="IU26">
        <v>101.315039</v>
      </c>
      <c r="IV26">
        <v>170.720687</v>
      </c>
      <c r="IW26">
        <v>805.57931299999996</v>
      </c>
      <c r="IX26">
        <v>708.49087499999996</v>
      </c>
      <c r="IY26">
        <v>1250.4105</v>
      </c>
      <c r="IZ26">
        <v>678.42762500000003</v>
      </c>
      <c r="JA26">
        <v>17.200668</v>
      </c>
      <c r="JB26">
        <v>14.117179</v>
      </c>
      <c r="JC26">
        <v>26.243472000000001</v>
      </c>
      <c r="JD26">
        <v>114.471074</v>
      </c>
      <c r="JE26" t="e">
        <f>JD26/#REF!</f>
        <v>#REF!</v>
      </c>
      <c r="JF26">
        <v>108.26980500000001</v>
      </c>
      <c r="JG26">
        <v>175.27400399999999</v>
      </c>
      <c r="JH26">
        <v>80.483159000000001</v>
      </c>
      <c r="JI26">
        <v>1.847998</v>
      </c>
      <c r="JJ26">
        <v>14.071533000000001</v>
      </c>
      <c r="JK26">
        <v>23.711207999999999</v>
      </c>
      <c r="JL26">
        <v>111.886016</v>
      </c>
      <c r="JM26">
        <v>98.401514000000006</v>
      </c>
      <c r="JN26">
        <v>173.668125</v>
      </c>
      <c r="JO26">
        <v>94.226055000000002</v>
      </c>
      <c r="JP26">
        <v>2.3889809999999998</v>
      </c>
      <c r="JQ26">
        <v>-146.082886</v>
      </c>
      <c r="JR26">
        <v>290.36682100000002</v>
      </c>
      <c r="JS26">
        <v>30.842320999999998</v>
      </c>
      <c r="JT26">
        <v>-91.507071999999994</v>
      </c>
      <c r="JU26">
        <v>-105.563698</v>
      </c>
      <c r="JV26">
        <v>29.716536000000001</v>
      </c>
      <c r="JW26">
        <v>29.632346999999999</v>
      </c>
      <c r="JX26">
        <v>-143.11335800000001</v>
      </c>
      <c r="JY26">
        <v>309.87912</v>
      </c>
      <c r="JZ26">
        <v>35.188648000000001</v>
      </c>
      <c r="KA26">
        <v>-92.422836000000004</v>
      </c>
      <c r="KB26">
        <v>-109.499893</v>
      </c>
      <c r="KC26">
        <v>4.4405260000000002</v>
      </c>
      <c r="KD26">
        <v>36.860824999999998</v>
      </c>
      <c r="KE26">
        <v>-144.02340699999999</v>
      </c>
      <c r="KF26">
        <v>312.07232699999997</v>
      </c>
      <c r="KG26">
        <v>33.230263000000001</v>
      </c>
      <c r="KH26">
        <v>-92.966971999999998</v>
      </c>
      <c r="KI26">
        <v>-109.43341100000001</v>
      </c>
      <c r="KJ26">
        <v>8.4892730000000007</v>
      </c>
      <c r="KK26">
        <v>30.282105999999999</v>
      </c>
      <c r="KL26">
        <v>0.61771699999999996</v>
      </c>
      <c r="KM26">
        <v>0.712395</v>
      </c>
      <c r="KN26" t="s">
        <v>1828</v>
      </c>
      <c r="KO26" t="s">
        <v>1828</v>
      </c>
      <c r="KP26">
        <v>0.38184499999999999</v>
      </c>
      <c r="KQ26">
        <v>0</v>
      </c>
      <c r="KR26" t="s">
        <v>1828</v>
      </c>
      <c r="KS26">
        <v>2.7678829999999999</v>
      </c>
      <c r="KT26" t="s">
        <v>1828</v>
      </c>
      <c r="KU26" t="s">
        <v>1828</v>
      </c>
      <c r="KV26">
        <v>6.1944239999999997</v>
      </c>
      <c r="KW26">
        <v>1.1306480000000001</v>
      </c>
      <c r="KX26">
        <v>6.8679880000000004</v>
      </c>
      <c r="KY26">
        <v>1350.608125</v>
      </c>
      <c r="KZ26">
        <v>487.95712500000002</v>
      </c>
      <c r="LA26">
        <v>53.607590000000002</v>
      </c>
      <c r="LB26">
        <v>47.413165999999997</v>
      </c>
    </row>
    <row r="27" spans="1:314" ht="16.2" customHeight="1" x14ac:dyDescent="0.4">
      <c r="A27">
        <v>24</v>
      </c>
      <c r="B27">
        <v>2362256</v>
      </c>
      <c r="C27" t="s">
        <v>218</v>
      </c>
      <c r="D27" t="s">
        <v>134</v>
      </c>
      <c r="E27" s="8" t="s">
        <v>1857</v>
      </c>
      <c r="F27">
        <v>2</v>
      </c>
      <c r="G27" t="s">
        <v>1992</v>
      </c>
      <c r="H27" s="77" t="s">
        <v>2000</v>
      </c>
      <c r="I27" s="77" t="s">
        <v>1993</v>
      </c>
      <c r="J27" s="100">
        <v>0</v>
      </c>
      <c r="K27" s="100">
        <v>0</v>
      </c>
      <c r="M27" s="100"/>
      <c r="N27" s="100"/>
      <c r="O27" s="98" t="s">
        <v>2112</v>
      </c>
      <c r="P27" s="100"/>
      <c r="Q27" s="97" t="s">
        <v>2108</v>
      </c>
      <c r="R27" s="100"/>
      <c r="S27" s="98" t="s">
        <v>2108</v>
      </c>
      <c r="T27" s="100"/>
      <c r="U27" s="100">
        <v>0</v>
      </c>
      <c r="W27" s="97" t="s">
        <v>2112</v>
      </c>
      <c r="X27" s="100"/>
      <c r="Y27">
        <v>0</v>
      </c>
      <c r="Z27" s="7">
        <v>42264</v>
      </c>
      <c r="AA27" s="7">
        <v>42354</v>
      </c>
      <c r="AB27">
        <v>6.8</v>
      </c>
      <c r="AC27">
        <v>348</v>
      </c>
      <c r="AD27">
        <v>52</v>
      </c>
      <c r="AE27">
        <v>65</v>
      </c>
      <c r="AF27">
        <v>0.7</v>
      </c>
      <c r="AG27">
        <v>326</v>
      </c>
      <c r="AH27">
        <v>0.94</v>
      </c>
      <c r="AI27">
        <v>5.3</v>
      </c>
      <c r="AJ27">
        <v>95</v>
      </c>
      <c r="AL27">
        <v>77.091999999999999</v>
      </c>
      <c r="AM27">
        <v>242</v>
      </c>
      <c r="AN27">
        <v>44</v>
      </c>
      <c r="AO27">
        <v>146</v>
      </c>
      <c r="AP27">
        <v>275</v>
      </c>
      <c r="AQ27">
        <v>71</v>
      </c>
      <c r="AR27">
        <v>172</v>
      </c>
      <c r="AS27">
        <v>23.999459167117362</v>
      </c>
      <c r="AT27" s="4">
        <v>130</v>
      </c>
      <c r="AU27" t="s">
        <v>1685</v>
      </c>
      <c r="AV27">
        <v>98</v>
      </c>
      <c r="AW27" t="s">
        <v>1685</v>
      </c>
      <c r="AX27" s="11">
        <v>92.1</v>
      </c>
      <c r="AY27" s="6">
        <v>43431</v>
      </c>
      <c r="BB27" s="8"/>
      <c r="BD27" s="7">
        <v>42629</v>
      </c>
      <c r="BE27" s="7">
        <v>42354</v>
      </c>
      <c r="BF27">
        <v>6.8</v>
      </c>
      <c r="BG27">
        <v>348</v>
      </c>
      <c r="BH27">
        <v>40</v>
      </c>
      <c r="BI27">
        <v>21</v>
      </c>
      <c r="BJ27">
        <v>0.8</v>
      </c>
      <c r="BM27">
        <v>4.4000000000000004</v>
      </c>
      <c r="BN27">
        <v>95</v>
      </c>
      <c r="BP27">
        <v>101.797</v>
      </c>
      <c r="BQ27">
        <v>181</v>
      </c>
      <c r="BR27">
        <v>40</v>
      </c>
      <c r="BS27">
        <v>125</v>
      </c>
      <c r="BT27">
        <v>102</v>
      </c>
      <c r="BU27" t="s">
        <v>530</v>
      </c>
      <c r="BV27">
        <v>75.3</v>
      </c>
      <c r="BW27">
        <v>173.4</v>
      </c>
      <c r="BX27">
        <v>25.043601808726748</v>
      </c>
      <c r="BY27" s="7">
        <v>42994</v>
      </c>
      <c r="BZ27" s="7"/>
      <c r="CC27">
        <v>35</v>
      </c>
      <c r="CD27">
        <v>35</v>
      </c>
      <c r="CE27">
        <v>0.5</v>
      </c>
      <c r="CH27">
        <v>5</v>
      </c>
      <c r="CI27">
        <v>99</v>
      </c>
      <c r="CK27">
        <v>88.075999999999993</v>
      </c>
      <c r="CL27">
        <v>197</v>
      </c>
      <c r="CM27">
        <v>40</v>
      </c>
      <c r="CN27">
        <v>126</v>
      </c>
      <c r="CO27">
        <v>329</v>
      </c>
      <c r="CT27" s="7">
        <v>43359</v>
      </c>
      <c r="CU27" s="7">
        <v>43431</v>
      </c>
      <c r="CV27">
        <v>6.6</v>
      </c>
      <c r="CW27">
        <v>267</v>
      </c>
      <c r="CX27">
        <v>45</v>
      </c>
      <c r="CY27">
        <v>89</v>
      </c>
      <c r="CZ27">
        <v>0.6</v>
      </c>
      <c r="DC27">
        <v>4.9000000000000004</v>
      </c>
      <c r="DD27">
        <v>91</v>
      </c>
      <c r="DF27">
        <v>84.549000000000007</v>
      </c>
      <c r="DG27">
        <v>218</v>
      </c>
      <c r="DH27">
        <v>45</v>
      </c>
      <c r="DI27">
        <v>142</v>
      </c>
      <c r="DJ27">
        <v>257</v>
      </c>
      <c r="DK27" t="s">
        <v>529</v>
      </c>
      <c r="DL27">
        <v>73.099999999999994</v>
      </c>
      <c r="DM27">
        <v>173.4</v>
      </c>
      <c r="DN27">
        <v>1.734</v>
      </c>
      <c r="DO27">
        <v>24.311916231313749</v>
      </c>
      <c r="DP27" s="7">
        <v>43724</v>
      </c>
      <c r="DQ27" s="7">
        <v>43431</v>
      </c>
      <c r="DR27">
        <v>6.6</v>
      </c>
      <c r="DS27">
        <v>267</v>
      </c>
      <c r="DT27">
        <v>28</v>
      </c>
      <c r="DU27">
        <v>24</v>
      </c>
      <c r="DV27">
        <v>0.6</v>
      </c>
      <c r="DY27">
        <v>4.9000000000000004</v>
      </c>
      <c r="DZ27">
        <v>99</v>
      </c>
      <c r="EB27">
        <v>81.260000000000005</v>
      </c>
      <c r="EC27">
        <v>203</v>
      </c>
      <c r="ED27">
        <v>42</v>
      </c>
      <c r="EE27">
        <v>155</v>
      </c>
      <c r="EF27">
        <v>249</v>
      </c>
      <c r="EG27" t="s">
        <v>529</v>
      </c>
      <c r="EH27">
        <v>73.099999999999994</v>
      </c>
      <c r="EI27">
        <v>173.4</v>
      </c>
      <c r="EJ27">
        <v>1.734</v>
      </c>
      <c r="EK27">
        <v>24.311916231313749</v>
      </c>
      <c r="EL27" s="7">
        <v>44089</v>
      </c>
      <c r="EM27" s="7"/>
      <c r="EP27">
        <v>24</v>
      </c>
      <c r="EQ27">
        <v>27</v>
      </c>
      <c r="ER27">
        <v>0.5</v>
      </c>
      <c r="EU27">
        <v>4.9000000000000004</v>
      </c>
      <c r="EV27">
        <v>89</v>
      </c>
      <c r="EX27">
        <v>89.814999999999998</v>
      </c>
      <c r="EY27">
        <v>231</v>
      </c>
      <c r="EZ27">
        <v>50</v>
      </c>
      <c r="FA27">
        <v>168</v>
      </c>
      <c r="FB27">
        <v>222</v>
      </c>
      <c r="FH27" s="12">
        <v>0</v>
      </c>
      <c r="FI27" s="11">
        <v>0</v>
      </c>
      <c r="FJ27">
        <v>0</v>
      </c>
      <c r="FK27">
        <v>0</v>
      </c>
      <c r="FL27">
        <v>0</v>
      </c>
      <c r="FM27" s="5">
        <v>0</v>
      </c>
      <c r="FN27" s="12">
        <v>0</v>
      </c>
      <c r="FO27">
        <v>0</v>
      </c>
      <c r="FP27">
        <v>1</v>
      </c>
      <c r="FQ27">
        <v>0</v>
      </c>
      <c r="FR27">
        <v>0</v>
      </c>
      <c r="FS27" s="5">
        <v>0</v>
      </c>
      <c r="FT27" s="12">
        <v>0</v>
      </c>
      <c r="FU27">
        <v>0</v>
      </c>
      <c r="FV27">
        <v>1</v>
      </c>
      <c r="FW27">
        <v>0</v>
      </c>
      <c r="FX27">
        <v>0</v>
      </c>
      <c r="FY27" s="5">
        <v>0</v>
      </c>
      <c r="FZ27" s="4">
        <v>0</v>
      </c>
      <c r="GA27">
        <v>0</v>
      </c>
      <c r="GB27">
        <v>1</v>
      </c>
      <c r="GC27">
        <v>0</v>
      </c>
      <c r="GD27">
        <v>0</v>
      </c>
      <c r="GE27" s="5">
        <v>0</v>
      </c>
      <c r="GF27" s="4">
        <v>0</v>
      </c>
      <c r="GG27">
        <v>0</v>
      </c>
      <c r="GH27">
        <v>1</v>
      </c>
      <c r="GI27">
        <v>0</v>
      </c>
      <c r="GJ27">
        <v>0</v>
      </c>
      <c r="GK27" s="5">
        <v>0</v>
      </c>
      <c r="GL27" s="12">
        <v>0</v>
      </c>
      <c r="GM27">
        <v>0</v>
      </c>
      <c r="GN27">
        <v>1</v>
      </c>
      <c r="GO27">
        <v>0</v>
      </c>
      <c r="GP27">
        <v>0</v>
      </c>
      <c r="GQ27" s="5">
        <v>0</v>
      </c>
      <c r="GR27" s="7">
        <v>45210</v>
      </c>
      <c r="GS27" s="4"/>
      <c r="HJ27" s="5"/>
      <c r="HK27" s="4"/>
      <c r="HO27" t="s">
        <v>1422</v>
      </c>
      <c r="HP27" t="s">
        <v>1103</v>
      </c>
      <c r="HQ27" t="s">
        <v>1414</v>
      </c>
      <c r="HR27" t="s">
        <v>1103</v>
      </c>
      <c r="HV27" s="5"/>
      <c r="IB27">
        <f t="shared" si="1"/>
        <v>658.77002771768537</v>
      </c>
      <c r="IC27">
        <f t="shared" si="2"/>
        <v>526.07068009734996</v>
      </c>
      <c r="ID27">
        <f t="shared" si="3"/>
        <v>44.585996822606816</v>
      </c>
      <c r="IE27" s="75">
        <f t="shared" si="0"/>
        <v>2.9583999999999997</v>
      </c>
      <c r="IF27" t="e">
        <v>#NAME?</v>
      </c>
      <c r="IG27">
        <v>907.73217799999998</v>
      </c>
      <c r="IH27">
        <v>334.768036</v>
      </c>
      <c r="II27">
        <v>239.12001000000001</v>
      </c>
      <c r="IJ27">
        <v>5.5868589999999996</v>
      </c>
      <c r="IK27">
        <v>6.8728369999999996</v>
      </c>
      <c r="IL27">
        <v>39.570965000000001</v>
      </c>
      <c r="IM27">
        <v>69.934327999999994</v>
      </c>
      <c r="IN27">
        <v>45.223554999999998</v>
      </c>
      <c r="IO27">
        <f t="shared" si="4"/>
        <v>115.157883</v>
      </c>
      <c r="IP27" t="e">
        <f>IO27/#REF!</f>
        <v>#REF!</v>
      </c>
      <c r="IQ27" t="e">
        <f>IM27/#REF!</f>
        <v>#REF!</v>
      </c>
      <c r="IR27" t="e">
        <f>IN27/#REF!</f>
        <v>#REF!</v>
      </c>
      <c r="IS27">
        <v>23.907755999999999</v>
      </c>
      <c r="IT27">
        <v>0.56868799999999997</v>
      </c>
      <c r="IU27">
        <v>173.55842200000001</v>
      </c>
      <c r="IV27">
        <v>211.75767200000001</v>
      </c>
      <c r="IW27">
        <v>1227.3142499999999</v>
      </c>
      <c r="IX27">
        <v>1948.90525</v>
      </c>
      <c r="IY27">
        <v>1556.3275000000001</v>
      </c>
      <c r="IZ27">
        <v>868.58362499999998</v>
      </c>
      <c r="JA27">
        <v>22.235983999999998</v>
      </c>
      <c r="JB27">
        <v>18.622862999999999</v>
      </c>
      <c r="JC27">
        <v>22.909458000000001</v>
      </c>
      <c r="JD27">
        <v>131.90321299999999</v>
      </c>
      <c r="JE27" t="e">
        <f>JD27/#REF!</f>
        <v>#REF!</v>
      </c>
      <c r="JF27">
        <v>233.11443399999999</v>
      </c>
      <c r="JG27">
        <v>150.74517599999999</v>
      </c>
      <c r="JH27">
        <v>79.692520000000002</v>
      </c>
      <c r="JI27">
        <v>1.895627</v>
      </c>
      <c r="JJ27">
        <v>18.079003</v>
      </c>
      <c r="JK27">
        <v>22.058091000000001</v>
      </c>
      <c r="JL27">
        <v>127.845234</v>
      </c>
      <c r="JM27">
        <v>203.01095699999999</v>
      </c>
      <c r="JN27">
        <v>162.11744100000001</v>
      </c>
      <c r="JO27">
        <v>90.477461000000005</v>
      </c>
      <c r="JP27">
        <v>2.3162479999999999</v>
      </c>
      <c r="JQ27">
        <v>-94.891379999999998</v>
      </c>
      <c r="JR27">
        <v>280.21463</v>
      </c>
      <c r="JS27">
        <v>42.591503000000003</v>
      </c>
      <c r="JT27">
        <v>-108.07279200000001</v>
      </c>
      <c r="JU27">
        <v>-100.36919399999999</v>
      </c>
      <c r="JV27">
        <v>-31.868828000000001</v>
      </c>
      <c r="JW27">
        <v>19.521813999999999</v>
      </c>
      <c r="JX27">
        <v>-100.60869599999999</v>
      </c>
      <c r="JY27">
        <v>265.140961</v>
      </c>
      <c r="JZ27">
        <v>43.238391999999997</v>
      </c>
      <c r="KA27">
        <v>-110.42795599999999</v>
      </c>
      <c r="KB27">
        <v>-107.482651</v>
      </c>
      <c r="KC27">
        <v>-27.874251999999998</v>
      </c>
      <c r="KD27">
        <v>24.211055999999999</v>
      </c>
      <c r="KE27">
        <v>-102.30001799999999</v>
      </c>
      <c r="KF27">
        <v>292.30929600000002</v>
      </c>
      <c r="KG27">
        <v>42.955036</v>
      </c>
      <c r="KH27">
        <v>-110.633842</v>
      </c>
      <c r="KI27">
        <v>-108.481987</v>
      </c>
      <c r="KJ27">
        <v>-101.839432</v>
      </c>
      <c r="KK27">
        <v>20.778435000000002</v>
      </c>
      <c r="KL27">
        <v>1.546414</v>
      </c>
      <c r="KM27">
        <v>0.74425600000000003</v>
      </c>
      <c r="KN27" t="s">
        <v>1828</v>
      </c>
      <c r="KO27" t="s">
        <v>1828</v>
      </c>
      <c r="KP27">
        <v>0.60729100000000003</v>
      </c>
      <c r="KQ27">
        <v>0</v>
      </c>
      <c r="KR27" t="s">
        <v>1828</v>
      </c>
      <c r="KS27">
        <v>9.8513450000000002</v>
      </c>
      <c r="KT27" t="s">
        <v>1828</v>
      </c>
      <c r="KU27" t="s">
        <v>1828</v>
      </c>
      <c r="KV27">
        <v>-57.643073999999999</v>
      </c>
      <c r="KW27">
        <v>-0.17857100000000001</v>
      </c>
      <c r="KX27">
        <v>43.131399000000002</v>
      </c>
      <c r="KY27">
        <v>1705.95525</v>
      </c>
      <c r="KZ27">
        <v>173.16976600000001</v>
      </c>
      <c r="LA27">
        <v>-8.7337699999999998</v>
      </c>
      <c r="LB27">
        <v>48.909301999999997</v>
      </c>
    </row>
    <row r="28" spans="1:314" ht="16.2" customHeight="1" x14ac:dyDescent="0.4">
      <c r="A28">
        <v>25</v>
      </c>
      <c r="B28">
        <v>2399590</v>
      </c>
      <c r="C28" t="s">
        <v>314</v>
      </c>
      <c r="D28" t="s">
        <v>133</v>
      </c>
      <c r="E28" s="8" t="s">
        <v>1858</v>
      </c>
      <c r="F28" s="8">
        <v>1</v>
      </c>
      <c r="G28">
        <v>2</v>
      </c>
      <c r="H28" s="77" t="s">
        <v>2001</v>
      </c>
      <c r="I28" s="80" t="s">
        <v>1993</v>
      </c>
      <c r="J28" s="100">
        <v>0</v>
      </c>
      <c r="K28" s="100">
        <v>0</v>
      </c>
      <c r="L28" s="80"/>
      <c r="M28" s="100"/>
      <c r="N28" s="100"/>
      <c r="O28" s="97" t="s">
        <v>2108</v>
      </c>
      <c r="P28" s="100"/>
      <c r="Q28" s="97" t="s">
        <v>2108</v>
      </c>
      <c r="R28" s="100"/>
      <c r="S28" s="98" t="s">
        <v>2108</v>
      </c>
      <c r="T28" s="100"/>
      <c r="U28" s="100">
        <v>0</v>
      </c>
      <c r="V28" s="97"/>
      <c r="W28" s="97" t="s">
        <v>2112</v>
      </c>
      <c r="X28" s="100"/>
      <c r="Y28">
        <v>0</v>
      </c>
      <c r="Z28" s="7">
        <v>43923</v>
      </c>
      <c r="AA28" s="7">
        <v>43823</v>
      </c>
      <c r="AB28">
        <v>13.2</v>
      </c>
      <c r="AC28">
        <v>319</v>
      </c>
      <c r="AD28">
        <v>40</v>
      </c>
      <c r="AE28">
        <v>17</v>
      </c>
      <c r="AF28">
        <v>0.6</v>
      </c>
      <c r="AG28">
        <v>188</v>
      </c>
      <c r="AH28">
        <v>0.97</v>
      </c>
      <c r="AI28">
        <v>4.7</v>
      </c>
      <c r="AJ28">
        <v>113</v>
      </c>
      <c r="AL28">
        <v>90.960999999999999</v>
      </c>
      <c r="AM28">
        <v>168</v>
      </c>
      <c r="AQ28">
        <v>75.7</v>
      </c>
      <c r="AR28">
        <v>160</v>
      </c>
      <c r="AS28">
        <v>29.570312499999996</v>
      </c>
      <c r="AT28" s="4">
        <v>169</v>
      </c>
      <c r="AU28" t="s">
        <v>1633</v>
      </c>
      <c r="AV28">
        <v>94</v>
      </c>
      <c r="AW28" t="s">
        <v>1633</v>
      </c>
      <c r="AX28" s="11">
        <v>96.5</v>
      </c>
      <c r="AY28" s="6">
        <v>43841</v>
      </c>
      <c r="BB28" s="8"/>
      <c r="BD28" s="7">
        <v>44288</v>
      </c>
      <c r="BE28" s="7"/>
      <c r="BH28">
        <v>42</v>
      </c>
      <c r="BI28">
        <v>28</v>
      </c>
      <c r="BJ28">
        <v>1.1000000000000001</v>
      </c>
      <c r="BK28">
        <v>219</v>
      </c>
      <c r="BM28">
        <v>4.5999999999999996</v>
      </c>
      <c r="BN28">
        <v>108</v>
      </c>
      <c r="BP28">
        <v>80.47</v>
      </c>
      <c r="BQ28">
        <v>220</v>
      </c>
      <c r="BV28">
        <v>75.7</v>
      </c>
      <c r="BW28">
        <v>160</v>
      </c>
      <c r="BX28">
        <v>29.570312499999996</v>
      </c>
      <c r="BY28" s="7">
        <v>44653</v>
      </c>
      <c r="BZ28" s="7"/>
      <c r="CC28">
        <v>55</v>
      </c>
      <c r="CD28">
        <v>35</v>
      </c>
      <c r="CE28">
        <v>1.2</v>
      </c>
      <c r="CF28">
        <v>178</v>
      </c>
      <c r="CG28">
        <v>1</v>
      </c>
      <c r="CH28">
        <v>4.5</v>
      </c>
      <c r="CI28">
        <v>97</v>
      </c>
      <c r="CK28">
        <v>93.838999999999999</v>
      </c>
      <c r="CL28">
        <v>198</v>
      </c>
      <c r="CQ28">
        <v>77</v>
      </c>
      <c r="CR28">
        <v>159.1</v>
      </c>
      <c r="CS28">
        <v>30.41938054289508</v>
      </c>
      <c r="CT28" s="7">
        <v>45018</v>
      </c>
      <c r="CU28" s="7"/>
      <c r="CX28">
        <v>58</v>
      </c>
      <c r="CY28">
        <v>34</v>
      </c>
      <c r="CZ28">
        <v>1.1000000000000001</v>
      </c>
      <c r="DA28">
        <v>207</v>
      </c>
      <c r="DB28">
        <v>0.95</v>
      </c>
      <c r="DC28">
        <v>4.8</v>
      </c>
      <c r="DD28">
        <v>112</v>
      </c>
      <c r="DF28">
        <v>77.510000000000005</v>
      </c>
      <c r="DG28">
        <v>251</v>
      </c>
      <c r="DL28">
        <v>77</v>
      </c>
      <c r="DM28">
        <v>159.1</v>
      </c>
      <c r="DN28">
        <v>1.591</v>
      </c>
      <c r="DO28">
        <v>30.41938054289508</v>
      </c>
      <c r="DP28" s="7">
        <v>45383</v>
      </c>
      <c r="DQ28" s="7"/>
      <c r="EH28">
        <v>77</v>
      </c>
      <c r="EI28">
        <v>159.1</v>
      </c>
      <c r="EJ28">
        <v>1.591</v>
      </c>
      <c r="EK28">
        <v>30.41938054289508</v>
      </c>
      <c r="EL28" s="7">
        <v>45748</v>
      </c>
      <c r="EM28" s="7"/>
      <c r="FH28" s="12">
        <v>0</v>
      </c>
      <c r="FI28" s="11">
        <v>0</v>
      </c>
      <c r="FJ28">
        <v>0</v>
      </c>
      <c r="FK28">
        <v>0</v>
      </c>
      <c r="FL28">
        <v>0</v>
      </c>
      <c r="FM28" s="5">
        <v>0</v>
      </c>
      <c r="FN28" s="12">
        <v>0</v>
      </c>
      <c r="FO28">
        <v>0</v>
      </c>
      <c r="FP28">
        <v>0</v>
      </c>
      <c r="FQ28">
        <v>0</v>
      </c>
      <c r="FR28">
        <v>0</v>
      </c>
      <c r="FS28" s="5">
        <v>0</v>
      </c>
      <c r="FT28" s="12">
        <v>0</v>
      </c>
      <c r="FU28">
        <v>0</v>
      </c>
      <c r="FV28">
        <v>0</v>
      </c>
      <c r="FW28">
        <v>0</v>
      </c>
      <c r="FX28">
        <v>0</v>
      </c>
      <c r="FY28" s="5">
        <v>0</v>
      </c>
      <c r="FZ28" s="4">
        <v>0</v>
      </c>
      <c r="GA28">
        <v>0</v>
      </c>
      <c r="GB28">
        <v>0</v>
      </c>
      <c r="GC28">
        <v>0</v>
      </c>
      <c r="GD28">
        <v>0</v>
      </c>
      <c r="GE28" s="5">
        <v>0</v>
      </c>
      <c r="GF28" s="4">
        <v>0</v>
      </c>
      <c r="GG28">
        <v>0</v>
      </c>
      <c r="GH28">
        <v>0</v>
      </c>
      <c r="GI28">
        <v>0</v>
      </c>
      <c r="GJ28">
        <v>0</v>
      </c>
      <c r="GK28" s="5">
        <v>0</v>
      </c>
      <c r="GL28" s="12">
        <v>0</v>
      </c>
      <c r="GM28">
        <v>0</v>
      </c>
      <c r="GN28">
        <v>0</v>
      </c>
      <c r="GO28">
        <v>0</v>
      </c>
      <c r="GP28">
        <v>0</v>
      </c>
      <c r="GQ28" s="5">
        <v>0</v>
      </c>
      <c r="GR28" s="7">
        <v>44217</v>
      </c>
      <c r="GS28" s="4"/>
      <c r="HJ28" s="5"/>
      <c r="HK28" s="4"/>
      <c r="HS28" t="s">
        <v>1473</v>
      </c>
      <c r="HT28" t="s">
        <v>1059</v>
      </c>
      <c r="HV28" s="5"/>
      <c r="IB28">
        <f t="shared" si="1"/>
        <v>879.38886718749973</v>
      </c>
      <c r="IC28">
        <f t="shared" si="2"/>
        <v>728.44169921874993</v>
      </c>
      <c r="ID28">
        <f t="shared" si="3"/>
        <v>48.224166796874989</v>
      </c>
      <c r="IE28" s="75">
        <f t="shared" si="0"/>
        <v>2.5600000000000005</v>
      </c>
      <c r="IF28" t="e">
        <v>#NAME?</v>
      </c>
      <c r="IG28">
        <v>1022.639771</v>
      </c>
      <c r="IH28">
        <v>396.25604199999998</v>
      </c>
      <c r="II28">
        <v>245.952011</v>
      </c>
      <c r="IJ28">
        <v>5.8011889999999999</v>
      </c>
      <c r="IK28">
        <v>8.0273590000000006</v>
      </c>
      <c r="IL28">
        <v>37.036160000000002</v>
      </c>
      <c r="IM28">
        <v>80.447922000000005</v>
      </c>
      <c r="IN28">
        <v>60.103746000000001</v>
      </c>
      <c r="IO28">
        <f t="shared" si="4"/>
        <v>140.55166800000001</v>
      </c>
      <c r="IP28" t="e">
        <f>IO28/#REF!</f>
        <v>#REF!</v>
      </c>
      <c r="IQ28" t="e">
        <f>IM28/#REF!</f>
        <v>#REF!</v>
      </c>
      <c r="IR28" t="e">
        <f>IN28/#REF!</f>
        <v>#REF!</v>
      </c>
      <c r="IS28">
        <v>36.487476999999998</v>
      </c>
      <c r="IT28">
        <v>0.66013500000000003</v>
      </c>
      <c r="IU28">
        <v>181.72867199999999</v>
      </c>
      <c r="IV28">
        <v>277.95696900000002</v>
      </c>
      <c r="IW28">
        <v>1176.5867499999999</v>
      </c>
      <c r="IX28">
        <v>2251.2354999999998</v>
      </c>
      <c r="IY28">
        <v>1864.8107500000001</v>
      </c>
      <c r="IZ28">
        <v>1111.9736250000001</v>
      </c>
      <c r="JA28">
        <v>23.922045000000001</v>
      </c>
      <c r="JB28">
        <v>19.337295999999998</v>
      </c>
      <c r="JC28">
        <v>26.757864000000001</v>
      </c>
      <c r="JD28">
        <v>123.453867</v>
      </c>
      <c r="JE28" t="e">
        <f>JD28/#REF!</f>
        <v>#REF!</v>
      </c>
      <c r="JF28">
        <v>268.15972699999998</v>
      </c>
      <c r="JG28">
        <v>200.34582</v>
      </c>
      <c r="JH28">
        <v>121.624922</v>
      </c>
      <c r="JI28">
        <v>2.2004510000000002</v>
      </c>
      <c r="JJ28">
        <v>19.540717000000001</v>
      </c>
      <c r="JK28">
        <v>29.887844000000001</v>
      </c>
      <c r="JL28">
        <v>126.514707</v>
      </c>
      <c r="JM28">
        <v>242.06834000000001</v>
      </c>
      <c r="JN28">
        <v>200.51728499999999</v>
      </c>
      <c r="JO28">
        <v>119.567061</v>
      </c>
      <c r="JP28">
        <v>2.572263</v>
      </c>
      <c r="JQ28">
        <v>-103.374954</v>
      </c>
      <c r="JR28">
        <v>205.25486799999999</v>
      </c>
      <c r="JS28">
        <v>25.398973000000002</v>
      </c>
      <c r="JT28">
        <v>-95.343697000000006</v>
      </c>
      <c r="JU28">
        <v>-92.918823000000003</v>
      </c>
      <c r="JV28">
        <v>-10.906969999999999</v>
      </c>
      <c r="JW28">
        <v>3.4306000000000001</v>
      </c>
      <c r="JX28">
        <v>-84.273894999999996</v>
      </c>
      <c r="JY28">
        <v>166.63865699999999</v>
      </c>
      <c r="JZ28">
        <v>25.896065</v>
      </c>
      <c r="KA28">
        <v>-98.061667999999997</v>
      </c>
      <c r="KB28">
        <v>-99.076499999999996</v>
      </c>
      <c r="KC28">
        <v>-14.847901</v>
      </c>
      <c r="KD28">
        <v>-7.7575760000000002</v>
      </c>
      <c r="KE28">
        <v>-100.322968</v>
      </c>
      <c r="KF28">
        <v>181.63433800000001</v>
      </c>
      <c r="KG28">
        <v>25.190760000000001</v>
      </c>
      <c r="KH28">
        <v>-97.738929999999996</v>
      </c>
      <c r="KI28">
        <v>-99.679642000000001</v>
      </c>
      <c r="KJ28">
        <v>-15.525778000000001</v>
      </c>
      <c r="KK28">
        <v>1.84076</v>
      </c>
      <c r="KL28">
        <v>1.338484</v>
      </c>
      <c r="KM28">
        <v>0.79144899999999996</v>
      </c>
      <c r="KN28" t="s">
        <v>1828</v>
      </c>
      <c r="KO28" t="s">
        <v>1828</v>
      </c>
      <c r="KP28">
        <v>0.57237300000000002</v>
      </c>
      <c r="KQ28">
        <v>0</v>
      </c>
      <c r="KR28" t="s">
        <v>1828</v>
      </c>
      <c r="KS28">
        <v>9.0186449999999994</v>
      </c>
      <c r="KT28" t="s">
        <v>1828</v>
      </c>
      <c r="KU28" t="s">
        <v>1828</v>
      </c>
      <c r="KV28">
        <v>8.6268689999999992</v>
      </c>
      <c r="KW28">
        <v>1.213274</v>
      </c>
      <c r="KX28">
        <v>10.440822000000001</v>
      </c>
      <c r="KY28">
        <v>1315.961</v>
      </c>
      <c r="KZ28">
        <v>145.91560899999999</v>
      </c>
      <c r="LA28">
        <v>49.076613999999999</v>
      </c>
      <c r="LB28">
        <v>40.449745</v>
      </c>
    </row>
    <row r="29" spans="1:314" ht="16.2" customHeight="1" x14ac:dyDescent="0.4">
      <c r="A29">
        <v>26</v>
      </c>
      <c r="B29">
        <v>2481148</v>
      </c>
      <c r="C29" t="s">
        <v>140</v>
      </c>
      <c r="D29" t="s">
        <v>134</v>
      </c>
      <c r="E29" s="8" t="s">
        <v>1871</v>
      </c>
      <c r="F29">
        <v>1</v>
      </c>
      <c r="G29">
        <v>2</v>
      </c>
      <c r="H29" s="77" t="s">
        <v>2000</v>
      </c>
      <c r="I29" s="77" t="s">
        <v>1988</v>
      </c>
      <c r="J29" s="100">
        <v>0</v>
      </c>
      <c r="K29" s="100">
        <v>0</v>
      </c>
      <c r="M29" s="100"/>
      <c r="N29" s="100"/>
      <c r="O29" s="98" t="s">
        <v>2112</v>
      </c>
      <c r="P29" s="100"/>
      <c r="Q29" s="97" t="s">
        <v>2108</v>
      </c>
      <c r="R29" s="100"/>
      <c r="S29" s="98" t="s">
        <v>2108</v>
      </c>
      <c r="T29" s="100"/>
      <c r="U29" s="100">
        <v>0</v>
      </c>
      <c r="W29" s="97" t="s">
        <v>2112</v>
      </c>
      <c r="X29" s="100"/>
      <c r="Y29">
        <v>0</v>
      </c>
      <c r="Z29" s="7">
        <v>44487</v>
      </c>
      <c r="AA29" s="7"/>
      <c r="AD29">
        <v>40</v>
      </c>
      <c r="AE29">
        <v>84</v>
      </c>
      <c r="AF29">
        <v>0.4</v>
      </c>
      <c r="AG29">
        <v>259</v>
      </c>
      <c r="AH29">
        <v>0.89</v>
      </c>
      <c r="AI29">
        <v>5</v>
      </c>
      <c r="AJ29">
        <v>222</v>
      </c>
      <c r="AL29">
        <v>82.900999999999996</v>
      </c>
      <c r="AM29">
        <v>151</v>
      </c>
      <c r="AQ29">
        <v>88</v>
      </c>
      <c r="AR29">
        <v>173</v>
      </c>
      <c r="AS29">
        <v>29.402920244578837</v>
      </c>
      <c r="AT29" s="4">
        <v>165</v>
      </c>
      <c r="AU29" t="s">
        <v>615</v>
      </c>
      <c r="AV29">
        <v>85</v>
      </c>
      <c r="AW29" t="s">
        <v>615</v>
      </c>
      <c r="AX29" s="11"/>
      <c r="BB29" s="8"/>
      <c r="BD29" s="7">
        <v>44852</v>
      </c>
      <c r="BE29" s="7"/>
      <c r="BV29">
        <v>102.6</v>
      </c>
      <c r="BW29">
        <v>167</v>
      </c>
      <c r="BX29">
        <v>36.788698052995805</v>
      </c>
      <c r="BY29" s="7">
        <v>45217</v>
      </c>
      <c r="BZ29" s="7"/>
      <c r="CT29" s="7">
        <v>45582</v>
      </c>
      <c r="CU29" s="7"/>
      <c r="DP29" s="7">
        <v>45947</v>
      </c>
      <c r="DQ29" s="7"/>
      <c r="EL29" s="7">
        <v>46312</v>
      </c>
      <c r="EM29" s="7"/>
      <c r="FH29" s="12">
        <v>0</v>
      </c>
      <c r="FI29" s="11">
        <v>0</v>
      </c>
      <c r="FJ29">
        <v>0</v>
      </c>
      <c r="FK29">
        <v>0</v>
      </c>
      <c r="FL29">
        <v>0</v>
      </c>
      <c r="FM29" s="5">
        <v>0</v>
      </c>
      <c r="FN29" s="12">
        <v>0</v>
      </c>
      <c r="FO29">
        <v>1</v>
      </c>
      <c r="FP29">
        <v>0</v>
      </c>
      <c r="FQ29">
        <v>0</v>
      </c>
      <c r="FR29">
        <v>0</v>
      </c>
      <c r="FS29" s="5">
        <v>0</v>
      </c>
      <c r="FT29" s="12">
        <v>0</v>
      </c>
      <c r="FU29">
        <v>1</v>
      </c>
      <c r="FV29">
        <v>0</v>
      </c>
      <c r="FW29">
        <v>0</v>
      </c>
      <c r="FX29">
        <v>0</v>
      </c>
      <c r="FY29" s="5">
        <v>0</v>
      </c>
      <c r="FZ29" s="4">
        <v>0</v>
      </c>
      <c r="GA29">
        <v>1</v>
      </c>
      <c r="GB29">
        <v>0</v>
      </c>
      <c r="GC29">
        <v>0</v>
      </c>
      <c r="GD29">
        <v>0</v>
      </c>
      <c r="GE29" s="5">
        <v>0</v>
      </c>
      <c r="GF29" s="4">
        <v>0</v>
      </c>
      <c r="GG29">
        <v>1</v>
      </c>
      <c r="GH29">
        <v>0</v>
      </c>
      <c r="GI29">
        <v>0</v>
      </c>
      <c r="GJ29">
        <v>0</v>
      </c>
      <c r="GK29" s="5">
        <v>0</v>
      </c>
      <c r="GL29" s="12">
        <v>0</v>
      </c>
      <c r="GM29">
        <v>1</v>
      </c>
      <c r="GN29">
        <v>0</v>
      </c>
      <c r="GO29">
        <v>0</v>
      </c>
      <c r="GP29">
        <v>0</v>
      </c>
      <c r="GQ29" s="5">
        <v>0</v>
      </c>
      <c r="GR29" s="7">
        <v>44728</v>
      </c>
      <c r="GS29" s="4"/>
      <c r="HJ29" s="5"/>
      <c r="HK29" s="4"/>
      <c r="HM29" t="s">
        <v>1361</v>
      </c>
      <c r="HN29" t="s">
        <v>591</v>
      </c>
      <c r="HO29" t="s">
        <v>1415</v>
      </c>
      <c r="HP29" t="s">
        <v>591</v>
      </c>
      <c r="HS29" t="s">
        <v>1467</v>
      </c>
      <c r="HT29" t="s">
        <v>591</v>
      </c>
      <c r="HU29" t="s">
        <v>1497</v>
      </c>
      <c r="HV29" s="5" t="s">
        <v>1098</v>
      </c>
      <c r="IB29">
        <f t="shared" si="1"/>
        <v>219.23546159243543</v>
      </c>
      <c r="IC29">
        <f t="shared" si="2"/>
        <v>833.04529052089947</v>
      </c>
      <c r="ID29">
        <f t="shared" si="3"/>
        <v>51.509056433559415</v>
      </c>
      <c r="IE29" s="75">
        <f t="shared" si="0"/>
        <v>2.9929000000000001</v>
      </c>
      <c r="IF29" t="e">
        <v>#NAME?</v>
      </c>
      <c r="IG29">
        <v>1088.0020750000001</v>
      </c>
      <c r="IH29">
        <v>391.601563</v>
      </c>
      <c r="II29">
        <v>297.851563</v>
      </c>
      <c r="IJ29">
        <v>6.7863470000000001</v>
      </c>
      <c r="IK29">
        <v>6.3571929999999996</v>
      </c>
      <c r="IL29">
        <v>46.248438</v>
      </c>
      <c r="IM29">
        <v>49.512858999999999</v>
      </c>
      <c r="IN29">
        <v>135.724063</v>
      </c>
      <c r="IO29">
        <f t="shared" si="4"/>
        <v>185.23692199999999</v>
      </c>
      <c r="IP29" t="e">
        <f>IO29/#REF!</f>
        <v>#REF!</v>
      </c>
      <c r="IQ29" t="e">
        <f>IM29/#REF!</f>
        <v>#REF!</v>
      </c>
      <c r="IR29" t="e">
        <f>IN29/#REF!</f>
        <v>#REF!</v>
      </c>
      <c r="IS29">
        <v>25.311468999999999</v>
      </c>
      <c r="IT29">
        <v>0.54931600000000003</v>
      </c>
      <c r="IU29">
        <v>119.267461</v>
      </c>
      <c r="IV29">
        <v>98.227500000000006</v>
      </c>
      <c r="IW29">
        <v>824.458125</v>
      </c>
      <c r="IX29">
        <v>656.14981299999999</v>
      </c>
      <c r="IY29">
        <v>2493.2212500000001</v>
      </c>
      <c r="IZ29">
        <v>412.20759399999997</v>
      </c>
      <c r="JA29">
        <v>11.346817</v>
      </c>
      <c r="JB29">
        <v>22.621155000000002</v>
      </c>
      <c r="JC29">
        <v>21.190645</v>
      </c>
      <c r="JD29">
        <v>154.16145499999999</v>
      </c>
      <c r="JE29" t="e">
        <f>JD29/#REF!</f>
        <v>#REF!</v>
      </c>
      <c r="JF29">
        <v>165.04287099999999</v>
      </c>
      <c r="JG29">
        <v>452.41355499999997</v>
      </c>
      <c r="JH29">
        <v>84.371561999999997</v>
      </c>
      <c r="JI29">
        <v>1.8310550000000001</v>
      </c>
      <c r="JJ29">
        <v>23.385776</v>
      </c>
      <c r="JK29">
        <v>19.260293999999998</v>
      </c>
      <c r="JL29">
        <v>161.658457</v>
      </c>
      <c r="JM29">
        <v>128.656826</v>
      </c>
      <c r="JN29">
        <v>488.86691400000001</v>
      </c>
      <c r="JO29">
        <v>80.825019999999995</v>
      </c>
      <c r="JP29">
        <v>2.224866</v>
      </c>
      <c r="JQ29">
        <v>-4.3130249999999997</v>
      </c>
      <c r="JR29">
        <v>375.84188799999998</v>
      </c>
      <c r="JS29">
        <v>45.460419000000002</v>
      </c>
      <c r="JT29">
        <v>-89.323311000000004</v>
      </c>
      <c r="JU29">
        <v>-91.794021999999998</v>
      </c>
      <c r="JV29">
        <v>16.285795</v>
      </c>
      <c r="JW29">
        <v>15.100189</v>
      </c>
      <c r="JX29">
        <v>13.823356</v>
      </c>
      <c r="JY29">
        <v>346.62554899999998</v>
      </c>
      <c r="JZ29">
        <v>44.999256000000003</v>
      </c>
      <c r="KA29">
        <v>-90.239456000000004</v>
      </c>
      <c r="KB29">
        <v>-94.764899999999997</v>
      </c>
      <c r="KC29">
        <v>1.980219</v>
      </c>
      <c r="KD29">
        <v>6.8645829999999997</v>
      </c>
      <c r="KE29">
        <v>13.104564999999999</v>
      </c>
      <c r="KF29">
        <v>355.218323</v>
      </c>
      <c r="KG29">
        <v>45.770919999999997</v>
      </c>
      <c r="KH29">
        <v>-90.909064999999998</v>
      </c>
      <c r="KI29">
        <v>-96.037391999999997</v>
      </c>
      <c r="KJ29">
        <v>-10.537081000000001</v>
      </c>
      <c r="KK29">
        <v>11.924861</v>
      </c>
      <c r="KL29">
        <v>0.36480499999999999</v>
      </c>
      <c r="KM29">
        <v>0.80020999999999998</v>
      </c>
      <c r="KN29" t="s">
        <v>1828</v>
      </c>
      <c r="KO29" t="s">
        <v>1828</v>
      </c>
      <c r="KP29">
        <v>0.267295</v>
      </c>
      <c r="KQ29">
        <v>0</v>
      </c>
      <c r="KR29" t="s">
        <v>1828</v>
      </c>
      <c r="KS29">
        <v>6.119008</v>
      </c>
      <c r="KT29" t="s">
        <v>1828</v>
      </c>
      <c r="KU29" t="s">
        <v>1828</v>
      </c>
      <c r="KV29">
        <v>-3.2237239999999998</v>
      </c>
      <c r="KW29">
        <v>0.940276</v>
      </c>
      <c r="KX29">
        <v>9.3506009999999993</v>
      </c>
      <c r="KY29">
        <v>2405.3049999999998</v>
      </c>
      <c r="KZ29">
        <v>393.08740599999999</v>
      </c>
      <c r="LA29">
        <v>50.753188999999999</v>
      </c>
      <c r="LB29">
        <v>53.976913000000003</v>
      </c>
    </row>
    <row r="30" spans="1:314" ht="16.2" customHeight="1" x14ac:dyDescent="0.4">
      <c r="A30">
        <v>27</v>
      </c>
      <c r="B30">
        <v>2566340</v>
      </c>
      <c r="C30" t="s">
        <v>199</v>
      </c>
      <c r="D30" t="s">
        <v>133</v>
      </c>
      <c r="E30" s="8" t="s">
        <v>1872</v>
      </c>
      <c r="F30" s="8">
        <v>2</v>
      </c>
      <c r="G30">
        <v>2</v>
      </c>
      <c r="H30" s="77" t="s">
        <v>1987</v>
      </c>
      <c r="I30" s="80" t="s">
        <v>1993</v>
      </c>
      <c r="J30" s="100">
        <v>0</v>
      </c>
      <c r="K30" s="100">
        <v>0</v>
      </c>
      <c r="L30" s="80"/>
      <c r="M30" s="100">
        <v>1</v>
      </c>
      <c r="N30" s="103">
        <v>44123</v>
      </c>
      <c r="O30" s="97" t="s">
        <v>2105</v>
      </c>
      <c r="P30" s="103">
        <v>44123</v>
      </c>
      <c r="Q30" s="97" t="s">
        <v>2108</v>
      </c>
      <c r="R30" s="100"/>
      <c r="S30" s="98" t="s">
        <v>2108</v>
      </c>
      <c r="T30" s="100"/>
      <c r="U30" s="100">
        <v>0</v>
      </c>
      <c r="V30" s="97"/>
      <c r="W30" s="97" t="s">
        <v>2112</v>
      </c>
      <c r="X30" s="100"/>
      <c r="Y30">
        <v>0</v>
      </c>
      <c r="Z30" s="7">
        <v>44122</v>
      </c>
      <c r="AA30" s="7">
        <v>44320</v>
      </c>
      <c r="AB30">
        <v>9.6999999999999993</v>
      </c>
      <c r="AC30">
        <v>269</v>
      </c>
      <c r="AD30">
        <v>465</v>
      </c>
      <c r="AE30">
        <v>282</v>
      </c>
      <c r="AF30">
        <v>4.0999999999999996</v>
      </c>
      <c r="AG30">
        <v>186</v>
      </c>
      <c r="AH30">
        <v>1.1499999999999999</v>
      </c>
      <c r="AI30">
        <v>3.9</v>
      </c>
      <c r="AJ30">
        <v>143</v>
      </c>
      <c r="AK30">
        <v>7.5</v>
      </c>
      <c r="AL30">
        <v>53.29</v>
      </c>
      <c r="AM30">
        <v>161</v>
      </c>
      <c r="AN30">
        <v>46</v>
      </c>
      <c r="AP30">
        <v>158</v>
      </c>
      <c r="AQ30">
        <v>80</v>
      </c>
      <c r="AR30">
        <v>156</v>
      </c>
      <c r="AS30">
        <v>32.873109796186718</v>
      </c>
      <c r="AT30" s="4">
        <v>129</v>
      </c>
      <c r="AU30" t="s">
        <v>1767</v>
      </c>
      <c r="AV30">
        <v>69</v>
      </c>
      <c r="AW30" t="s">
        <v>1767</v>
      </c>
      <c r="AX30" s="11">
        <v>112</v>
      </c>
      <c r="AY30" s="6">
        <v>43109</v>
      </c>
      <c r="BB30" s="8"/>
      <c r="BD30" s="7">
        <v>44487</v>
      </c>
      <c r="BE30" s="7">
        <v>44320</v>
      </c>
      <c r="BF30">
        <v>9.6999999999999993</v>
      </c>
      <c r="BG30">
        <v>269</v>
      </c>
      <c r="BV30">
        <v>80</v>
      </c>
      <c r="BW30">
        <v>156</v>
      </c>
      <c r="BX30">
        <v>32.873109796186718</v>
      </c>
      <c r="BY30" s="7">
        <v>44852</v>
      </c>
      <c r="BZ30" s="7"/>
      <c r="CQ30">
        <v>80</v>
      </c>
      <c r="CR30">
        <v>156</v>
      </c>
      <c r="CS30">
        <v>32.873109796186718</v>
      </c>
      <c r="CT30" s="7">
        <v>45217</v>
      </c>
      <c r="CU30" s="7"/>
      <c r="DP30" s="7">
        <v>45582</v>
      </c>
      <c r="DQ30" s="7"/>
      <c r="EL30" s="7">
        <v>45947</v>
      </c>
      <c r="EM30" s="7"/>
      <c r="FH30" s="12">
        <v>2</v>
      </c>
      <c r="FI30" s="11">
        <v>1</v>
      </c>
      <c r="FJ30">
        <v>0</v>
      </c>
      <c r="FK30">
        <v>0</v>
      </c>
      <c r="FL30">
        <v>1</v>
      </c>
      <c r="FM30" s="5">
        <v>0</v>
      </c>
      <c r="FN30" s="12">
        <v>2</v>
      </c>
      <c r="FO30">
        <v>1</v>
      </c>
      <c r="FP30">
        <v>0</v>
      </c>
      <c r="FQ30">
        <v>0</v>
      </c>
      <c r="FR30">
        <v>1</v>
      </c>
      <c r="FS30" s="5">
        <v>0</v>
      </c>
      <c r="FT30" s="12">
        <v>2</v>
      </c>
      <c r="FU30">
        <v>1</v>
      </c>
      <c r="FV30">
        <v>0</v>
      </c>
      <c r="FW30">
        <v>0</v>
      </c>
      <c r="FX30">
        <v>1</v>
      </c>
      <c r="FY30" s="5">
        <v>0</v>
      </c>
      <c r="FZ30" s="4">
        <v>2</v>
      </c>
      <c r="GA30">
        <v>1</v>
      </c>
      <c r="GB30">
        <v>0</v>
      </c>
      <c r="GC30">
        <v>0</v>
      </c>
      <c r="GD30">
        <v>1</v>
      </c>
      <c r="GE30" s="5">
        <v>0</v>
      </c>
      <c r="GF30" s="4">
        <v>2</v>
      </c>
      <c r="GG30">
        <v>1</v>
      </c>
      <c r="GH30">
        <v>0</v>
      </c>
      <c r="GI30">
        <v>0</v>
      </c>
      <c r="GJ30">
        <v>1</v>
      </c>
      <c r="GK30" s="5">
        <v>0</v>
      </c>
      <c r="GL30" s="12">
        <v>2</v>
      </c>
      <c r="GM30">
        <v>1</v>
      </c>
      <c r="GN30">
        <v>0</v>
      </c>
      <c r="GO30">
        <v>0</v>
      </c>
      <c r="GP30">
        <v>1</v>
      </c>
      <c r="GQ30" s="5">
        <v>0</v>
      </c>
      <c r="GR30" s="7">
        <v>44938</v>
      </c>
      <c r="GS30" s="4" t="s">
        <v>1219</v>
      </c>
      <c r="GT30" t="s">
        <v>590</v>
      </c>
      <c r="HI30" t="s">
        <v>1302</v>
      </c>
      <c r="HJ30" s="5" t="s">
        <v>1320</v>
      </c>
      <c r="HK30" s="4"/>
      <c r="HM30" t="s">
        <v>1359</v>
      </c>
      <c r="HN30" t="s">
        <v>838</v>
      </c>
      <c r="HO30" t="s">
        <v>1425</v>
      </c>
      <c r="HP30" t="s">
        <v>838</v>
      </c>
      <c r="HQ30" t="s">
        <v>1425</v>
      </c>
      <c r="HR30" t="s">
        <v>838</v>
      </c>
      <c r="HS30" t="s">
        <v>1480</v>
      </c>
      <c r="HT30" t="s">
        <v>1483</v>
      </c>
      <c r="HU30" t="s">
        <v>1502</v>
      </c>
      <c r="HV30" s="5" t="s">
        <v>838</v>
      </c>
      <c r="HW30" t="s">
        <v>1532</v>
      </c>
      <c r="HX30" t="s">
        <v>1029</v>
      </c>
      <c r="IB30">
        <f t="shared" si="1"/>
        <v>353.44073594674552</v>
      </c>
      <c r="IC30">
        <f t="shared" si="2"/>
        <v>1585.5964414858645</v>
      </c>
      <c r="ID30">
        <f t="shared" si="3"/>
        <v>42.970828813280733</v>
      </c>
      <c r="IE30" s="75">
        <f t="shared" si="0"/>
        <v>2.4336000000000002</v>
      </c>
      <c r="IF30" t="e">
        <v>#NAME?</v>
      </c>
      <c r="IG30">
        <v>1140.7944339999999</v>
      </c>
      <c r="IH30">
        <v>442.12802099999999</v>
      </c>
      <c r="II30">
        <v>274.256012</v>
      </c>
      <c r="IJ30">
        <v>4.6890559999999999</v>
      </c>
      <c r="IK30">
        <v>6.3655900000000001</v>
      </c>
      <c r="IL30">
        <v>26.143453000000001</v>
      </c>
      <c r="IM30">
        <v>32.647165999999999</v>
      </c>
      <c r="IN30">
        <v>143.555609</v>
      </c>
      <c r="IO30">
        <f t="shared" si="4"/>
        <v>176.202775</v>
      </c>
      <c r="IP30" t="e">
        <f>IO30/#REF!</f>
        <v>#REF!</v>
      </c>
      <c r="IQ30" t="e">
        <f>IM30/#REF!</f>
        <v>#REF!</v>
      </c>
      <c r="IR30" t="e">
        <f>IN30/#REF!</f>
        <v>#REF!</v>
      </c>
      <c r="IS30">
        <v>15.610341999999999</v>
      </c>
      <c r="IT30">
        <v>0.97400900000000001</v>
      </c>
      <c r="IU30">
        <v>141.055094</v>
      </c>
      <c r="IV30">
        <v>202.05329699999999</v>
      </c>
      <c r="IW30">
        <v>748.80112499999996</v>
      </c>
      <c r="IX30">
        <v>860.133375</v>
      </c>
      <c r="IY30">
        <v>3858.7075</v>
      </c>
      <c r="IZ30">
        <v>524.27887499999997</v>
      </c>
      <c r="JA30">
        <v>26.753101999999998</v>
      </c>
      <c r="JB30">
        <v>18.756224</v>
      </c>
      <c r="JC30">
        <v>25.462361000000001</v>
      </c>
      <c r="JD30">
        <v>104.573809</v>
      </c>
      <c r="JE30" t="e">
        <f>JD30/#REF!</f>
        <v>#REF!</v>
      </c>
      <c r="JF30">
        <v>130.588662</v>
      </c>
      <c r="JG30">
        <v>574.22242200000005</v>
      </c>
      <c r="JH30">
        <v>62.441367</v>
      </c>
      <c r="JI30">
        <v>3.8960360000000001</v>
      </c>
      <c r="JJ30">
        <v>20.150728999999998</v>
      </c>
      <c r="JK30">
        <v>28.864757999999998</v>
      </c>
      <c r="JL30">
        <v>106.971582</v>
      </c>
      <c r="JM30">
        <v>122.87619100000001</v>
      </c>
      <c r="JN30">
        <v>551.24394500000005</v>
      </c>
      <c r="JO30">
        <v>74.896981999999994</v>
      </c>
      <c r="JP30">
        <v>3.8218719999999999</v>
      </c>
      <c r="JQ30">
        <v>-131.887192</v>
      </c>
      <c r="JR30">
        <v>300.36035199999998</v>
      </c>
      <c r="JS30">
        <v>21.872274000000001</v>
      </c>
      <c r="JT30">
        <v>-92.513762999999997</v>
      </c>
      <c r="JU30">
        <v>-109.94444300000001</v>
      </c>
      <c r="JV30">
        <v>11.527533</v>
      </c>
      <c r="JW30">
        <v>34.895781999999997</v>
      </c>
      <c r="JX30">
        <v>-122.823257</v>
      </c>
      <c r="JY30">
        <v>249.54246499999999</v>
      </c>
      <c r="JZ30">
        <v>18.621697999999999</v>
      </c>
      <c r="KA30">
        <v>-95.648330999999999</v>
      </c>
      <c r="KB30">
        <v>-113.29734000000001</v>
      </c>
      <c r="KC30">
        <v>18.530740999999999</v>
      </c>
      <c r="KD30">
        <v>31.894864999999999</v>
      </c>
      <c r="KE30">
        <v>-122.734161</v>
      </c>
      <c r="KF30">
        <v>279.83642600000002</v>
      </c>
      <c r="KG30">
        <v>19.585926000000001</v>
      </c>
      <c r="KH30">
        <v>-94.948562999999993</v>
      </c>
      <c r="KI30">
        <v>-113.024033</v>
      </c>
      <c r="KJ30">
        <v>-6.426641</v>
      </c>
      <c r="KK30">
        <v>35.492344000000003</v>
      </c>
      <c r="KL30">
        <v>0.22741800000000001</v>
      </c>
      <c r="KM30">
        <v>0.87079799999999996</v>
      </c>
      <c r="KN30" t="s">
        <v>1828</v>
      </c>
      <c r="KO30" t="s">
        <v>1828</v>
      </c>
      <c r="KP30">
        <v>0.185282</v>
      </c>
      <c r="KQ30">
        <v>0</v>
      </c>
      <c r="KR30" t="s">
        <v>1828</v>
      </c>
      <c r="KS30">
        <v>6.6402530000000004</v>
      </c>
      <c r="KT30" t="s">
        <v>1828</v>
      </c>
      <c r="KU30" t="s">
        <v>1828</v>
      </c>
      <c r="KV30">
        <v>-9.7930869999999999</v>
      </c>
      <c r="KW30">
        <v>0.79219899999999999</v>
      </c>
      <c r="KX30">
        <v>16.686239</v>
      </c>
      <c r="KY30">
        <v>1820.9088750000001</v>
      </c>
      <c r="KZ30">
        <v>274.22284400000001</v>
      </c>
      <c r="LA30">
        <v>37.33419</v>
      </c>
      <c r="LB30">
        <v>47.127276999999999</v>
      </c>
    </row>
    <row r="31" spans="1:314" ht="16.2" customHeight="1" x14ac:dyDescent="0.4">
      <c r="A31">
        <v>28</v>
      </c>
      <c r="B31">
        <v>2602534</v>
      </c>
      <c r="C31" t="s">
        <v>307</v>
      </c>
      <c r="D31" t="s">
        <v>133</v>
      </c>
      <c r="E31" s="8" t="s">
        <v>51</v>
      </c>
      <c r="I31" s="77" t="s">
        <v>1986</v>
      </c>
      <c r="J31" s="99">
        <v>0</v>
      </c>
      <c r="K31" s="99">
        <v>0</v>
      </c>
      <c r="L31" s="85"/>
      <c r="M31" s="99"/>
      <c r="N31" s="99"/>
      <c r="O31" s="94" t="s">
        <v>2108</v>
      </c>
      <c r="P31" s="99"/>
      <c r="Q31" s="104" t="s">
        <v>2108</v>
      </c>
      <c r="R31" s="99"/>
      <c r="S31" s="94" t="s">
        <v>2108</v>
      </c>
      <c r="T31" s="99"/>
      <c r="U31" s="99">
        <v>0</v>
      </c>
      <c r="V31" s="94"/>
      <c r="W31" s="104" t="s">
        <v>2112</v>
      </c>
      <c r="X31" s="99"/>
      <c r="Y31">
        <v>0</v>
      </c>
      <c r="Z31" s="7">
        <v>39550</v>
      </c>
      <c r="AA31" s="7"/>
      <c r="AD31">
        <v>10</v>
      </c>
      <c r="AE31">
        <v>7</v>
      </c>
      <c r="AF31">
        <v>0.5</v>
      </c>
      <c r="AG31">
        <v>404</v>
      </c>
      <c r="AH31">
        <v>1.3</v>
      </c>
      <c r="AI31">
        <v>2.8</v>
      </c>
      <c r="AJ31">
        <v>157</v>
      </c>
      <c r="AK31">
        <v>7.6</v>
      </c>
      <c r="AL31">
        <v>99.120999999999995</v>
      </c>
      <c r="AM31">
        <v>99</v>
      </c>
      <c r="AN31">
        <v>34</v>
      </c>
      <c r="AO31">
        <v>118</v>
      </c>
      <c r="AP31">
        <v>122</v>
      </c>
      <c r="AQ31">
        <v>63</v>
      </c>
      <c r="AR31">
        <v>161</v>
      </c>
      <c r="AS31">
        <v>24.304617877396701</v>
      </c>
      <c r="AT31" s="4">
        <v>126</v>
      </c>
      <c r="AU31" t="s">
        <v>1713</v>
      </c>
      <c r="AV31">
        <v>85</v>
      </c>
      <c r="AW31" t="s">
        <v>1713</v>
      </c>
      <c r="AX31" s="11"/>
      <c r="BB31" s="8"/>
      <c r="BD31" s="7">
        <v>39915</v>
      </c>
      <c r="BE31" s="7"/>
      <c r="BH31">
        <v>17</v>
      </c>
      <c r="BI31">
        <v>13</v>
      </c>
      <c r="BJ31">
        <v>0.6</v>
      </c>
      <c r="BK31">
        <v>119</v>
      </c>
      <c r="BM31">
        <v>4.2</v>
      </c>
      <c r="BN31">
        <v>98</v>
      </c>
      <c r="BP31">
        <v>73.013999999999996</v>
      </c>
      <c r="BQ31">
        <v>165</v>
      </c>
      <c r="BV31">
        <v>63</v>
      </c>
      <c r="BW31">
        <v>161</v>
      </c>
      <c r="BX31">
        <v>24.304617877396701</v>
      </c>
      <c r="BY31" s="7">
        <v>40280</v>
      </c>
      <c r="BZ31" s="7"/>
      <c r="CQ31">
        <v>63</v>
      </c>
      <c r="CR31">
        <v>161</v>
      </c>
      <c r="CS31">
        <v>24.304617877396701</v>
      </c>
      <c r="CT31" s="7">
        <v>40645</v>
      </c>
      <c r="CU31" s="7"/>
      <c r="DL31">
        <v>63</v>
      </c>
      <c r="DM31">
        <v>161</v>
      </c>
      <c r="DN31">
        <v>1.61</v>
      </c>
      <c r="DO31">
        <v>24.304617877396701</v>
      </c>
      <c r="DP31" s="7">
        <v>41010</v>
      </c>
      <c r="DQ31" s="7"/>
      <c r="DT31">
        <v>21</v>
      </c>
      <c r="DU31">
        <v>18</v>
      </c>
      <c r="DV31">
        <v>0.4</v>
      </c>
      <c r="DW31">
        <v>155</v>
      </c>
      <c r="DX31">
        <v>1.03</v>
      </c>
      <c r="DY31">
        <v>4.4000000000000004</v>
      </c>
      <c r="DZ31">
        <v>173</v>
      </c>
      <c r="EB31">
        <v>97.724000000000004</v>
      </c>
      <c r="EC31">
        <v>166</v>
      </c>
      <c r="EH31">
        <v>63</v>
      </c>
      <c r="EI31">
        <v>161</v>
      </c>
      <c r="EJ31">
        <v>1.61</v>
      </c>
      <c r="EK31">
        <v>24.304617877396701</v>
      </c>
      <c r="EL31" s="7">
        <v>41375</v>
      </c>
      <c r="EM31" s="7"/>
      <c r="FD31">
        <v>63</v>
      </c>
      <c r="FE31">
        <v>161</v>
      </c>
      <c r="FF31">
        <v>1.61</v>
      </c>
      <c r="FG31">
        <v>24.304617877396701</v>
      </c>
      <c r="FH31" s="12">
        <v>2</v>
      </c>
      <c r="FI31" s="11">
        <v>1</v>
      </c>
      <c r="FJ31">
        <v>1</v>
      </c>
      <c r="FK31">
        <v>0</v>
      </c>
      <c r="FL31">
        <v>0</v>
      </c>
      <c r="FM31" s="5">
        <v>0</v>
      </c>
      <c r="FN31" s="12">
        <v>2</v>
      </c>
      <c r="FO31">
        <v>1</v>
      </c>
      <c r="FP31">
        <v>1</v>
      </c>
      <c r="FQ31">
        <v>0</v>
      </c>
      <c r="FR31">
        <v>0</v>
      </c>
      <c r="FS31" s="5">
        <v>0</v>
      </c>
      <c r="FT31" s="12">
        <v>2</v>
      </c>
      <c r="FU31">
        <v>1</v>
      </c>
      <c r="FV31">
        <v>1</v>
      </c>
      <c r="FW31">
        <v>0</v>
      </c>
      <c r="FX31">
        <v>0</v>
      </c>
      <c r="FY31" s="5">
        <v>0</v>
      </c>
      <c r="FZ31" s="4">
        <v>2</v>
      </c>
      <c r="GA31">
        <v>1</v>
      </c>
      <c r="GB31">
        <v>1</v>
      </c>
      <c r="GC31">
        <v>0</v>
      </c>
      <c r="GD31">
        <v>0</v>
      </c>
      <c r="GE31" s="5">
        <v>0</v>
      </c>
      <c r="GF31" s="4">
        <v>2</v>
      </c>
      <c r="GG31">
        <v>1</v>
      </c>
      <c r="GH31">
        <v>1</v>
      </c>
      <c r="GI31">
        <v>0</v>
      </c>
      <c r="GJ31">
        <v>0</v>
      </c>
      <c r="GK31" s="5">
        <v>0</v>
      </c>
      <c r="GL31" s="12">
        <v>2</v>
      </c>
      <c r="GM31">
        <v>1</v>
      </c>
      <c r="GN31">
        <v>1</v>
      </c>
      <c r="GO31">
        <v>0</v>
      </c>
      <c r="GP31">
        <v>0</v>
      </c>
      <c r="GQ31" s="5">
        <v>0</v>
      </c>
      <c r="GR31" s="7">
        <v>45204</v>
      </c>
      <c r="GS31" s="4"/>
      <c r="HI31" t="s">
        <v>1302</v>
      </c>
      <c r="HJ31" s="5" t="s">
        <v>918</v>
      </c>
      <c r="HK31" s="4"/>
      <c r="HM31" t="s">
        <v>1369</v>
      </c>
      <c r="HN31" t="s">
        <v>1396</v>
      </c>
      <c r="HO31" t="s">
        <v>1424</v>
      </c>
      <c r="HP31" t="s">
        <v>1396</v>
      </c>
      <c r="HS31" t="s">
        <v>1467</v>
      </c>
      <c r="HT31" t="s">
        <v>1130</v>
      </c>
      <c r="HU31" t="s">
        <v>1498</v>
      </c>
      <c r="HV31" s="5" t="s">
        <v>951</v>
      </c>
      <c r="IB31">
        <f t="shared" si="1"/>
        <v>323.39705258284783</v>
      </c>
      <c r="IC31">
        <f t="shared" si="2"/>
        <v>400.35868600748421</v>
      </c>
      <c r="ID31">
        <f t="shared" si="3"/>
        <v>40.078684850121519</v>
      </c>
      <c r="IE31" s="75">
        <f t="shared" si="0"/>
        <v>2.5921000000000003</v>
      </c>
      <c r="IF31" t="e">
        <v>#NAME?</v>
      </c>
      <c r="IG31">
        <v>845.19274900000005</v>
      </c>
      <c r="IH31">
        <v>323.05603000000002</v>
      </c>
      <c r="II31">
        <v>208.864014</v>
      </c>
      <c r="IJ31">
        <v>5.2067810000000003</v>
      </c>
      <c r="IK31">
        <v>6.5013319999999997</v>
      </c>
      <c r="IL31">
        <v>31.166387</v>
      </c>
      <c r="IM31">
        <v>32.492373000000001</v>
      </c>
      <c r="IN31">
        <v>42.100054999999998</v>
      </c>
      <c r="IO31">
        <f t="shared" si="4"/>
        <v>74.592427999999998</v>
      </c>
      <c r="IP31" t="e">
        <f>IO31/#REF!</f>
        <v>#REF!</v>
      </c>
      <c r="IQ31" t="e">
        <f>IM31/#REF!</f>
        <v>#REF!</v>
      </c>
      <c r="IR31" t="e">
        <f>IN31/#REF!</f>
        <v>#REF!</v>
      </c>
      <c r="IS31">
        <v>37.742019999999997</v>
      </c>
      <c r="IT31">
        <v>0.574403</v>
      </c>
      <c r="IU31">
        <v>122.179312</v>
      </c>
      <c r="IV31">
        <v>189.275937</v>
      </c>
      <c r="IW31">
        <v>704.36431200000004</v>
      </c>
      <c r="IX31">
        <v>838.27750000000003</v>
      </c>
      <c r="IY31">
        <v>1037.7697499999999</v>
      </c>
      <c r="IZ31">
        <v>847.94231200000002</v>
      </c>
      <c r="JA31">
        <v>15.420303000000001</v>
      </c>
      <c r="JB31">
        <v>17.355937000000001</v>
      </c>
      <c r="JC31">
        <v>21.671106000000002</v>
      </c>
      <c r="JD31">
        <v>103.887959</v>
      </c>
      <c r="JE31" t="e">
        <f>JD31/#REF!</f>
        <v>#REF!</v>
      </c>
      <c r="JF31">
        <v>108.30791000000001</v>
      </c>
      <c r="JG31">
        <v>140.333516</v>
      </c>
      <c r="JH31">
        <v>125.806729</v>
      </c>
      <c r="JI31">
        <v>1.9146780000000001</v>
      </c>
      <c r="JJ31">
        <v>16.969349000000001</v>
      </c>
      <c r="JK31">
        <v>26.288322999999998</v>
      </c>
      <c r="JL31">
        <v>97.828378999999998</v>
      </c>
      <c r="JM31">
        <v>116.427432</v>
      </c>
      <c r="JN31">
        <v>144.13468800000001</v>
      </c>
      <c r="JO31">
        <v>117.769766</v>
      </c>
      <c r="JP31">
        <v>2.1417090000000001</v>
      </c>
      <c r="JQ31">
        <v>-90.517212000000001</v>
      </c>
      <c r="JR31">
        <v>290.07968099999999</v>
      </c>
      <c r="JS31">
        <v>19.104216000000001</v>
      </c>
      <c r="JT31">
        <v>-77.443916000000002</v>
      </c>
      <c r="JU31">
        <v>-86.090705999999997</v>
      </c>
      <c r="JV31">
        <v>-5.7935739999999996</v>
      </c>
      <c r="JW31">
        <v>22.225947999999999</v>
      </c>
      <c r="JX31">
        <v>-84.281554999999997</v>
      </c>
      <c r="JY31">
        <v>269.27252199999998</v>
      </c>
      <c r="JZ31">
        <v>18.185953000000001</v>
      </c>
      <c r="KA31">
        <v>-81.472381999999996</v>
      </c>
      <c r="KB31">
        <v>-88.678184999999999</v>
      </c>
      <c r="KC31">
        <v>-33.532066</v>
      </c>
      <c r="KD31">
        <v>13.278606999999999</v>
      </c>
      <c r="KE31">
        <v>-79.588088999999997</v>
      </c>
      <c r="KF31">
        <v>379.95083599999998</v>
      </c>
      <c r="KG31">
        <v>19.363551999999999</v>
      </c>
      <c r="KH31">
        <v>-80.830025000000006</v>
      </c>
      <c r="KI31">
        <v>-89.639411999999993</v>
      </c>
      <c r="KJ31">
        <v>-24.626535000000001</v>
      </c>
      <c r="KK31">
        <v>33.932358000000001</v>
      </c>
      <c r="KL31">
        <v>0.77178899999999995</v>
      </c>
      <c r="KM31">
        <v>0.70530700000000002</v>
      </c>
      <c r="KN31" t="s">
        <v>1828</v>
      </c>
      <c r="KO31" t="s">
        <v>1828</v>
      </c>
      <c r="KP31">
        <v>0.43559900000000001</v>
      </c>
      <c r="KQ31">
        <v>0</v>
      </c>
      <c r="KR31" t="s">
        <v>1828</v>
      </c>
      <c r="KS31">
        <v>5.6185520000000002</v>
      </c>
      <c r="KT31" t="s">
        <v>1828</v>
      </c>
      <c r="KU31" t="s">
        <v>1828</v>
      </c>
      <c r="KV31">
        <v>13.301624</v>
      </c>
      <c r="KW31">
        <v>1.3289230000000001</v>
      </c>
      <c r="KX31">
        <v>6.9860490000000004</v>
      </c>
      <c r="KY31">
        <v>1330.72975</v>
      </c>
      <c r="KZ31">
        <v>236.84565599999999</v>
      </c>
      <c r="LA31">
        <v>53.741615000000003</v>
      </c>
      <c r="LB31">
        <v>40.439990999999999</v>
      </c>
    </row>
    <row r="32" spans="1:314" ht="16.2" customHeight="1" x14ac:dyDescent="0.4">
      <c r="A32">
        <v>29</v>
      </c>
      <c r="B32">
        <v>2626118</v>
      </c>
      <c r="C32" t="s">
        <v>336</v>
      </c>
      <c r="D32" t="s">
        <v>133</v>
      </c>
      <c r="E32" s="8" t="s">
        <v>2020</v>
      </c>
      <c r="F32" s="8">
        <v>1</v>
      </c>
      <c r="G32">
        <v>3</v>
      </c>
      <c r="I32" s="80" t="s">
        <v>1979</v>
      </c>
      <c r="J32" s="100">
        <v>0</v>
      </c>
      <c r="K32" s="100">
        <v>0</v>
      </c>
      <c r="L32" s="80"/>
      <c r="M32" s="100"/>
      <c r="N32" s="100"/>
      <c r="O32" s="97" t="s">
        <v>2108</v>
      </c>
      <c r="P32" s="100"/>
      <c r="Q32" s="97" t="s">
        <v>2108</v>
      </c>
      <c r="R32" s="100"/>
      <c r="S32" s="98" t="s">
        <v>2108</v>
      </c>
      <c r="T32" s="100"/>
      <c r="U32" s="100">
        <v>0</v>
      </c>
      <c r="V32" s="97"/>
      <c r="W32" s="97" t="s">
        <v>2112</v>
      </c>
      <c r="X32" s="100"/>
      <c r="Y32">
        <v>0</v>
      </c>
      <c r="Z32" s="7">
        <v>43236</v>
      </c>
      <c r="AA32" s="7">
        <v>43339</v>
      </c>
      <c r="AB32">
        <v>13.9</v>
      </c>
      <c r="AC32">
        <v>275</v>
      </c>
      <c r="AD32">
        <v>30</v>
      </c>
      <c r="AE32">
        <v>18</v>
      </c>
      <c r="AF32">
        <v>0.5</v>
      </c>
      <c r="AG32">
        <v>115</v>
      </c>
      <c r="AH32">
        <v>0.99</v>
      </c>
      <c r="AI32">
        <v>3.9</v>
      </c>
      <c r="AJ32">
        <v>99</v>
      </c>
      <c r="AL32">
        <v>86.486999999999995</v>
      </c>
      <c r="AM32">
        <v>155</v>
      </c>
      <c r="AN32">
        <v>36</v>
      </c>
      <c r="AP32">
        <v>206</v>
      </c>
      <c r="AQ32">
        <v>72</v>
      </c>
      <c r="AR32">
        <v>167</v>
      </c>
      <c r="AS32">
        <v>25.816630212628635</v>
      </c>
      <c r="AT32" s="4">
        <v>114</v>
      </c>
      <c r="AU32" t="s">
        <v>1041</v>
      </c>
      <c r="AV32">
        <v>84</v>
      </c>
      <c r="AW32" t="s">
        <v>1041</v>
      </c>
      <c r="AX32" s="11">
        <v>96.8</v>
      </c>
      <c r="AY32" s="6">
        <v>44907</v>
      </c>
      <c r="BB32" s="8"/>
      <c r="BD32" s="7">
        <v>43601</v>
      </c>
      <c r="BE32" s="7">
        <v>43740</v>
      </c>
      <c r="BF32">
        <v>35.299999999999997</v>
      </c>
      <c r="BG32">
        <v>291</v>
      </c>
      <c r="BH32">
        <v>25</v>
      </c>
      <c r="BI32">
        <v>12</v>
      </c>
      <c r="BJ32">
        <v>0.7</v>
      </c>
      <c r="BK32">
        <v>153</v>
      </c>
      <c r="BL32">
        <v>1.07</v>
      </c>
      <c r="BM32">
        <v>4.3</v>
      </c>
      <c r="BN32">
        <v>92</v>
      </c>
      <c r="BP32">
        <v>71.403000000000006</v>
      </c>
      <c r="BQ32">
        <v>147</v>
      </c>
      <c r="BR32">
        <v>36</v>
      </c>
      <c r="BT32">
        <v>296</v>
      </c>
      <c r="BV32">
        <v>77.5</v>
      </c>
      <c r="BW32">
        <v>166.3</v>
      </c>
      <c r="BX32">
        <v>28.02316629959331</v>
      </c>
      <c r="BY32" s="7">
        <v>43966</v>
      </c>
      <c r="BZ32" s="7">
        <v>43740</v>
      </c>
      <c r="CA32">
        <v>35.299999999999997</v>
      </c>
      <c r="CB32">
        <v>291</v>
      </c>
      <c r="CC32">
        <v>39</v>
      </c>
      <c r="CD32">
        <v>39</v>
      </c>
      <c r="CE32">
        <v>0.6</v>
      </c>
      <c r="CF32">
        <v>84</v>
      </c>
      <c r="CG32">
        <v>1.1299999999999999</v>
      </c>
      <c r="CH32">
        <v>3.5</v>
      </c>
      <c r="CI32">
        <v>106</v>
      </c>
      <c r="CK32">
        <v>73.998999999999995</v>
      </c>
      <c r="CL32">
        <v>135</v>
      </c>
      <c r="CM32">
        <v>38</v>
      </c>
      <c r="CO32">
        <v>163</v>
      </c>
      <c r="CQ32">
        <v>70</v>
      </c>
      <c r="CR32">
        <v>166.3</v>
      </c>
      <c r="CS32">
        <v>25.311246980277829</v>
      </c>
      <c r="CT32" s="7">
        <v>44331</v>
      </c>
      <c r="CU32" s="7"/>
      <c r="CX32">
        <v>23</v>
      </c>
      <c r="CY32">
        <v>13</v>
      </c>
      <c r="CZ32">
        <v>0.5</v>
      </c>
      <c r="DA32">
        <v>62</v>
      </c>
      <c r="DB32">
        <v>1.02</v>
      </c>
      <c r="DC32">
        <v>4</v>
      </c>
      <c r="DD32">
        <v>113</v>
      </c>
      <c r="DF32">
        <v>83.945999999999998</v>
      </c>
      <c r="DG32">
        <v>164</v>
      </c>
      <c r="DH32">
        <v>34</v>
      </c>
      <c r="DJ32">
        <v>334</v>
      </c>
      <c r="DL32">
        <v>70</v>
      </c>
      <c r="DM32">
        <v>166.3</v>
      </c>
      <c r="DN32">
        <v>1.6630000000000003</v>
      </c>
      <c r="DO32">
        <v>25.311246980277829</v>
      </c>
      <c r="DP32" s="7">
        <v>44696</v>
      </c>
      <c r="DQ32" s="7">
        <v>44907</v>
      </c>
      <c r="DR32">
        <v>15.2</v>
      </c>
      <c r="DS32">
        <v>306</v>
      </c>
      <c r="DT32">
        <v>32</v>
      </c>
      <c r="DU32">
        <v>23</v>
      </c>
      <c r="DV32">
        <v>0.8</v>
      </c>
      <c r="DW32">
        <v>64</v>
      </c>
      <c r="DY32" t="s">
        <v>760</v>
      </c>
      <c r="DZ32">
        <v>100</v>
      </c>
      <c r="EB32">
        <v>90.489000000000004</v>
      </c>
      <c r="EC32">
        <v>139</v>
      </c>
      <c r="ED32">
        <v>35</v>
      </c>
      <c r="EF32">
        <v>166</v>
      </c>
      <c r="EG32" t="s">
        <v>658</v>
      </c>
      <c r="EH32">
        <v>72.900000000000006</v>
      </c>
      <c r="EI32">
        <v>166.6</v>
      </c>
      <c r="EJ32">
        <v>1.6659999999999999</v>
      </c>
      <c r="EK32">
        <v>26.265007803841829</v>
      </c>
      <c r="EL32" s="7">
        <v>45061</v>
      </c>
      <c r="EM32" s="7">
        <v>44907</v>
      </c>
      <c r="EN32">
        <v>15.2</v>
      </c>
      <c r="EO32">
        <v>306</v>
      </c>
      <c r="EP32">
        <v>30</v>
      </c>
      <c r="EQ32">
        <v>18</v>
      </c>
      <c r="ER32">
        <v>0.6</v>
      </c>
      <c r="ES32">
        <v>68</v>
      </c>
      <c r="ET32">
        <v>1.05</v>
      </c>
      <c r="EU32">
        <v>3.9</v>
      </c>
      <c r="EV32">
        <v>95</v>
      </c>
      <c r="EW32">
        <v>5</v>
      </c>
      <c r="EX32">
        <v>79.510000000000005</v>
      </c>
      <c r="EY32">
        <v>131</v>
      </c>
      <c r="EZ32">
        <v>34</v>
      </c>
      <c r="FB32">
        <v>144</v>
      </c>
      <c r="FC32" t="s">
        <v>658</v>
      </c>
      <c r="FD32">
        <v>72.400000000000006</v>
      </c>
      <c r="FE32">
        <v>167</v>
      </c>
      <c r="FF32">
        <v>1.67</v>
      </c>
      <c r="FG32">
        <v>25.960055936032131</v>
      </c>
      <c r="FH32" s="12">
        <v>0</v>
      </c>
      <c r="FI32" s="11">
        <v>0</v>
      </c>
      <c r="FJ32">
        <v>0</v>
      </c>
      <c r="FK32">
        <v>0</v>
      </c>
      <c r="FL32">
        <v>0</v>
      </c>
      <c r="FM32" s="5">
        <v>0</v>
      </c>
      <c r="FN32" s="12">
        <v>0</v>
      </c>
      <c r="FO32">
        <v>0</v>
      </c>
      <c r="FP32">
        <v>0</v>
      </c>
      <c r="FQ32">
        <v>0</v>
      </c>
      <c r="FR32">
        <v>0</v>
      </c>
      <c r="FS32" s="5">
        <v>0</v>
      </c>
      <c r="FT32" s="12">
        <v>0</v>
      </c>
      <c r="FU32">
        <v>0</v>
      </c>
      <c r="FV32">
        <v>0</v>
      </c>
      <c r="FW32">
        <v>0</v>
      </c>
      <c r="FX32">
        <v>0</v>
      </c>
      <c r="FY32" s="5">
        <v>0</v>
      </c>
      <c r="FZ32" s="4">
        <v>0</v>
      </c>
      <c r="GA32">
        <v>0</v>
      </c>
      <c r="GB32">
        <v>0</v>
      </c>
      <c r="GC32">
        <v>0</v>
      </c>
      <c r="GD32">
        <v>0</v>
      </c>
      <c r="GE32" s="5">
        <v>0</v>
      </c>
      <c r="GF32" s="4">
        <v>0</v>
      </c>
      <c r="GG32">
        <v>1</v>
      </c>
      <c r="GH32">
        <v>0</v>
      </c>
      <c r="GI32">
        <v>0</v>
      </c>
      <c r="GJ32">
        <v>0</v>
      </c>
      <c r="GK32" s="5">
        <v>0</v>
      </c>
      <c r="GL32" s="12">
        <v>1</v>
      </c>
      <c r="GM32">
        <v>1</v>
      </c>
      <c r="GN32">
        <v>0</v>
      </c>
      <c r="GO32">
        <v>0</v>
      </c>
      <c r="GP32">
        <v>0</v>
      </c>
      <c r="GQ32" s="5">
        <v>0</v>
      </c>
      <c r="GR32" s="7">
        <v>45160</v>
      </c>
      <c r="GS32" s="4"/>
      <c r="HJ32" s="5"/>
      <c r="HK32" s="4"/>
      <c r="HV32" s="5"/>
      <c r="IB32">
        <f t="shared" si="1"/>
        <v>385.22307182043102</v>
      </c>
      <c r="IC32">
        <f t="shared" si="2"/>
        <v>631.98438452436449</v>
      </c>
      <c r="ID32">
        <f t="shared" si="3"/>
        <v>37.144629065222851</v>
      </c>
      <c r="IE32" s="75">
        <f t="shared" si="0"/>
        <v>2.7888999999999999</v>
      </c>
      <c r="IF32" t="e">
        <v>#NAME?</v>
      </c>
      <c r="IG32">
        <v>886.95556599999998</v>
      </c>
      <c r="IH32">
        <v>342.57601899999997</v>
      </c>
      <c r="II32">
        <v>214.72001599999999</v>
      </c>
      <c r="IJ32">
        <v>6.0269490000000001</v>
      </c>
      <c r="IK32">
        <v>5.7611800000000004</v>
      </c>
      <c r="IL32">
        <v>31.077797</v>
      </c>
      <c r="IM32">
        <v>48.129859000000003</v>
      </c>
      <c r="IN32">
        <v>63.578741999999998</v>
      </c>
      <c r="IO32">
        <f t="shared" si="4"/>
        <v>111.708601</v>
      </c>
      <c r="IP32" t="e">
        <f>IO32/#REF!</f>
        <v>#REF!</v>
      </c>
      <c r="IQ32" t="e">
        <f>IM32/#REF!</f>
        <v>#REF!</v>
      </c>
      <c r="IR32" t="e">
        <f>IN32/#REF!</f>
        <v>#REF!</v>
      </c>
      <c r="IS32">
        <v>21.735883000000001</v>
      </c>
      <c r="IT32">
        <v>0.54582600000000003</v>
      </c>
      <c r="IU32">
        <v>156.32346899999999</v>
      </c>
      <c r="IV32">
        <v>147.39592200000001</v>
      </c>
      <c r="IW32">
        <v>864.86868700000002</v>
      </c>
      <c r="IX32">
        <v>1074.3486250000001</v>
      </c>
      <c r="IY32">
        <v>1762.54125</v>
      </c>
      <c r="IZ32">
        <v>490.70915600000001</v>
      </c>
      <c r="JA32">
        <v>15.523180999999999</v>
      </c>
      <c r="JB32">
        <v>20.089829000000002</v>
      </c>
      <c r="JC32">
        <v>19.203934</v>
      </c>
      <c r="JD32">
        <v>103.59265600000001</v>
      </c>
      <c r="JE32" t="e">
        <f>JD32/#REF!</f>
        <v>#REF!</v>
      </c>
      <c r="JF32">
        <v>160.43287100000001</v>
      </c>
      <c r="JG32">
        <v>211.92914099999999</v>
      </c>
      <c r="JH32">
        <v>72.452939000000001</v>
      </c>
      <c r="JI32">
        <v>1.81942</v>
      </c>
      <c r="JJ32">
        <v>20.04147</v>
      </c>
      <c r="JK32">
        <v>18.896913000000001</v>
      </c>
      <c r="JL32">
        <v>110.880605</v>
      </c>
      <c r="JM32">
        <v>137.73701199999999</v>
      </c>
      <c r="JN32">
        <v>225.966836</v>
      </c>
      <c r="JO32">
        <v>62.911431</v>
      </c>
      <c r="JP32">
        <v>1.990151</v>
      </c>
      <c r="JQ32">
        <v>-73.544205000000005</v>
      </c>
      <c r="JR32">
        <v>391.19515999999999</v>
      </c>
      <c r="JS32">
        <v>50.466175</v>
      </c>
      <c r="JT32">
        <v>-89.111937999999995</v>
      </c>
      <c r="JU32">
        <v>-102.160545</v>
      </c>
      <c r="JV32">
        <v>59.950026999999999</v>
      </c>
      <c r="JW32">
        <v>41.055247999999999</v>
      </c>
      <c r="JX32">
        <v>-40.353248999999998</v>
      </c>
      <c r="JY32">
        <v>372.69741800000003</v>
      </c>
      <c r="JZ32">
        <v>49.425288999999999</v>
      </c>
      <c r="KA32">
        <v>-94.855957000000004</v>
      </c>
      <c r="KB32">
        <v>-108.369652</v>
      </c>
      <c r="KC32">
        <v>0.50893999999999995</v>
      </c>
      <c r="KD32">
        <v>31.041885000000001</v>
      </c>
      <c r="KE32">
        <v>-41.352584999999998</v>
      </c>
      <c r="KF32">
        <v>384.86346400000002</v>
      </c>
      <c r="KG32">
        <v>49.084510999999999</v>
      </c>
      <c r="KH32">
        <v>-93.981110000000001</v>
      </c>
      <c r="KI32">
        <v>-108.827881</v>
      </c>
      <c r="KJ32">
        <v>-31.946964000000001</v>
      </c>
      <c r="KK32">
        <v>43.523933</v>
      </c>
      <c r="KL32">
        <v>0.75701200000000002</v>
      </c>
      <c r="KM32">
        <v>0.78234800000000004</v>
      </c>
      <c r="KN32" t="s">
        <v>1828</v>
      </c>
      <c r="KO32" t="s">
        <v>1828</v>
      </c>
      <c r="KP32">
        <v>0.43085200000000001</v>
      </c>
      <c r="KQ32">
        <v>0</v>
      </c>
      <c r="KR32" t="s">
        <v>1828</v>
      </c>
      <c r="KS32">
        <v>2.5774319999999999</v>
      </c>
      <c r="KT32" t="s">
        <v>1828</v>
      </c>
      <c r="KU32" t="s">
        <v>1828</v>
      </c>
      <c r="KV32">
        <v>-37.935425000000002</v>
      </c>
      <c r="KW32">
        <v>0.75587599999999999</v>
      </c>
      <c r="KX32">
        <v>0.11856899999999999</v>
      </c>
      <c r="KY32">
        <v>1146.8978750000001</v>
      </c>
      <c r="KZ32">
        <v>444.97687500000001</v>
      </c>
      <c r="LA32">
        <v>117.458496</v>
      </c>
      <c r="LB32">
        <v>155.39392100000001</v>
      </c>
    </row>
    <row r="33" spans="1:314" ht="16.2" customHeight="1" x14ac:dyDescent="0.4">
      <c r="A33">
        <v>30</v>
      </c>
      <c r="B33">
        <v>2648875</v>
      </c>
      <c r="C33" t="s">
        <v>190</v>
      </c>
      <c r="D33" t="s">
        <v>133</v>
      </c>
      <c r="E33" s="8" t="s">
        <v>1873</v>
      </c>
      <c r="F33">
        <v>2</v>
      </c>
      <c r="G33" t="s">
        <v>2002</v>
      </c>
      <c r="H33" s="77" t="s">
        <v>1987</v>
      </c>
      <c r="I33" s="77" t="s">
        <v>1993</v>
      </c>
      <c r="J33" s="100">
        <v>0</v>
      </c>
      <c r="K33" s="100">
        <v>0</v>
      </c>
      <c r="M33" s="100">
        <v>3</v>
      </c>
      <c r="N33" s="103">
        <v>41889</v>
      </c>
      <c r="O33" s="98" t="s">
        <v>2114</v>
      </c>
      <c r="P33" s="100"/>
      <c r="Q33" s="97" t="s">
        <v>2108</v>
      </c>
      <c r="R33" s="100"/>
      <c r="S33" s="97" t="s">
        <v>2109</v>
      </c>
      <c r="T33" s="103">
        <v>41889</v>
      </c>
      <c r="U33" s="100">
        <v>0</v>
      </c>
      <c r="W33" s="97" t="s">
        <v>2112</v>
      </c>
      <c r="X33" s="100"/>
      <c r="Y33">
        <v>0</v>
      </c>
      <c r="Z33" s="7">
        <v>42250</v>
      </c>
      <c r="AA33" s="7">
        <v>42471</v>
      </c>
      <c r="AB33">
        <v>10.7</v>
      </c>
      <c r="AC33">
        <v>333</v>
      </c>
      <c r="AD33">
        <v>41</v>
      </c>
      <c r="AE33">
        <v>61</v>
      </c>
      <c r="AF33">
        <v>0.6</v>
      </c>
      <c r="AG33">
        <v>228</v>
      </c>
      <c r="AH33">
        <v>0.91</v>
      </c>
      <c r="AI33">
        <v>4.2</v>
      </c>
      <c r="AJ33">
        <v>106</v>
      </c>
      <c r="AL33">
        <v>116.919</v>
      </c>
      <c r="AM33">
        <v>142</v>
      </c>
      <c r="AQ33">
        <v>68</v>
      </c>
      <c r="AR33">
        <v>149</v>
      </c>
      <c r="AS33">
        <v>30.629250934642585</v>
      </c>
      <c r="AT33" s="4">
        <v>122</v>
      </c>
      <c r="AU33" t="s">
        <v>1730</v>
      </c>
      <c r="AV33">
        <v>67</v>
      </c>
      <c r="AW33" t="s">
        <v>1730</v>
      </c>
      <c r="AX33" s="11">
        <v>91.3</v>
      </c>
      <c r="AY33" s="6">
        <v>44375</v>
      </c>
      <c r="BB33" s="8"/>
      <c r="BD33" s="7">
        <v>42615</v>
      </c>
      <c r="BE33" s="7">
        <v>42471</v>
      </c>
      <c r="BF33">
        <v>10.7</v>
      </c>
      <c r="BG33">
        <v>333</v>
      </c>
      <c r="BH33">
        <v>33</v>
      </c>
      <c r="BI33">
        <v>39</v>
      </c>
      <c r="BJ33">
        <v>0.6</v>
      </c>
      <c r="BK33">
        <v>216</v>
      </c>
      <c r="BL33">
        <v>0.96</v>
      </c>
      <c r="BM33">
        <v>4.4000000000000004</v>
      </c>
      <c r="BN33">
        <v>106</v>
      </c>
      <c r="BP33">
        <v>93.694999999999993</v>
      </c>
      <c r="BQ33">
        <v>144</v>
      </c>
      <c r="BV33">
        <v>63</v>
      </c>
      <c r="BW33">
        <v>148</v>
      </c>
      <c r="BX33">
        <v>28.761869978086196</v>
      </c>
      <c r="BY33" s="7">
        <v>42980</v>
      </c>
      <c r="BZ33" s="7">
        <v>43292</v>
      </c>
      <c r="CA33">
        <v>11.7</v>
      </c>
      <c r="CB33">
        <v>319</v>
      </c>
      <c r="CC33">
        <v>38</v>
      </c>
      <c r="CD33">
        <v>37</v>
      </c>
      <c r="CE33">
        <v>0.5</v>
      </c>
      <c r="CF33">
        <v>219</v>
      </c>
      <c r="CG33">
        <v>0.89</v>
      </c>
      <c r="CH33">
        <v>4.3</v>
      </c>
      <c r="CI33">
        <v>102</v>
      </c>
      <c r="CK33">
        <v>104.85899999999999</v>
      </c>
      <c r="CL33">
        <v>141</v>
      </c>
      <c r="CT33" s="7">
        <v>43345</v>
      </c>
      <c r="CU33" s="7">
        <v>43292</v>
      </c>
      <c r="CV33">
        <v>11.7</v>
      </c>
      <c r="CW33">
        <v>319</v>
      </c>
      <c r="CX33">
        <v>34</v>
      </c>
      <c r="CY33">
        <v>37</v>
      </c>
      <c r="CZ33">
        <v>0.7</v>
      </c>
      <c r="DA33">
        <v>219</v>
      </c>
      <c r="DB33">
        <v>1</v>
      </c>
      <c r="DC33">
        <v>4.2</v>
      </c>
      <c r="DD33">
        <v>103</v>
      </c>
      <c r="DF33">
        <v>86.765000000000001</v>
      </c>
      <c r="DG33">
        <v>154</v>
      </c>
      <c r="DH33">
        <v>70</v>
      </c>
      <c r="DI33">
        <v>63</v>
      </c>
      <c r="DJ33">
        <v>92</v>
      </c>
      <c r="DL33">
        <v>63</v>
      </c>
      <c r="DM33">
        <v>148</v>
      </c>
      <c r="DN33">
        <v>1.48</v>
      </c>
      <c r="DO33">
        <v>28.761869978086196</v>
      </c>
      <c r="DP33" s="7">
        <v>43710</v>
      </c>
      <c r="DQ33" s="7">
        <v>43649</v>
      </c>
      <c r="DR33">
        <v>10.199999999999999</v>
      </c>
      <c r="DS33">
        <v>340</v>
      </c>
      <c r="DT33">
        <v>44</v>
      </c>
      <c r="DU33">
        <v>46</v>
      </c>
      <c r="DV33">
        <v>0.8</v>
      </c>
      <c r="DW33">
        <v>212</v>
      </c>
      <c r="DX33">
        <v>1.01</v>
      </c>
      <c r="DY33">
        <v>4.5</v>
      </c>
      <c r="DZ33">
        <v>103</v>
      </c>
      <c r="EB33">
        <v>83.631</v>
      </c>
      <c r="EC33">
        <v>135</v>
      </c>
      <c r="ED33">
        <v>72</v>
      </c>
      <c r="EF33">
        <v>76</v>
      </c>
      <c r="EH33">
        <v>63</v>
      </c>
      <c r="EI33">
        <v>148</v>
      </c>
      <c r="EJ33">
        <v>1.48</v>
      </c>
      <c r="EK33">
        <v>28.761869978086196</v>
      </c>
      <c r="EL33" s="7">
        <v>44075</v>
      </c>
      <c r="EM33" s="7">
        <v>44013</v>
      </c>
      <c r="EN33">
        <v>11.9</v>
      </c>
      <c r="EO33">
        <v>304</v>
      </c>
      <c r="EP33">
        <v>35</v>
      </c>
      <c r="EQ33">
        <v>20</v>
      </c>
      <c r="ER33">
        <v>0.5</v>
      </c>
      <c r="ES33">
        <v>181</v>
      </c>
      <c r="ET33">
        <v>0.92</v>
      </c>
      <c r="EU33">
        <v>4.5</v>
      </c>
      <c r="EV33">
        <v>98</v>
      </c>
      <c r="EW33">
        <v>6.3</v>
      </c>
      <c r="EX33">
        <v>97.994</v>
      </c>
      <c r="EY33">
        <v>132</v>
      </c>
      <c r="EZ33">
        <v>75</v>
      </c>
      <c r="FB33">
        <v>65</v>
      </c>
      <c r="FC33" t="s">
        <v>487</v>
      </c>
      <c r="FD33">
        <v>63</v>
      </c>
      <c r="FE33">
        <v>148</v>
      </c>
      <c r="FF33">
        <v>1.48</v>
      </c>
      <c r="FG33">
        <v>28.761869978086196</v>
      </c>
      <c r="FH33" s="12">
        <v>0</v>
      </c>
      <c r="FI33" s="11">
        <v>1</v>
      </c>
      <c r="FJ33">
        <v>0</v>
      </c>
      <c r="FK33">
        <v>0</v>
      </c>
      <c r="FL33">
        <v>0</v>
      </c>
      <c r="FM33" s="5">
        <v>0</v>
      </c>
      <c r="FN33" s="12">
        <v>0</v>
      </c>
      <c r="FO33">
        <v>1</v>
      </c>
      <c r="FP33">
        <v>0</v>
      </c>
      <c r="FQ33">
        <v>0</v>
      </c>
      <c r="FR33">
        <v>0</v>
      </c>
      <c r="FS33" s="5">
        <v>0</v>
      </c>
      <c r="FT33" s="12">
        <v>0</v>
      </c>
      <c r="FU33">
        <v>1</v>
      </c>
      <c r="FV33">
        <v>0</v>
      </c>
      <c r="FW33">
        <v>0</v>
      </c>
      <c r="FX33">
        <v>0</v>
      </c>
      <c r="FY33" s="5">
        <v>0</v>
      </c>
      <c r="FZ33" s="4">
        <v>0</v>
      </c>
      <c r="GA33">
        <v>1</v>
      </c>
      <c r="GB33">
        <v>0</v>
      </c>
      <c r="GC33">
        <v>0</v>
      </c>
      <c r="GD33">
        <v>0</v>
      </c>
      <c r="GE33" s="5">
        <v>0</v>
      </c>
      <c r="GF33" s="4">
        <v>0</v>
      </c>
      <c r="GG33">
        <v>1</v>
      </c>
      <c r="GH33">
        <v>0</v>
      </c>
      <c r="GI33">
        <v>0</v>
      </c>
      <c r="GJ33">
        <v>0</v>
      </c>
      <c r="GK33" s="5">
        <v>0</v>
      </c>
      <c r="GL33" s="12">
        <v>0</v>
      </c>
      <c r="GM33">
        <v>1</v>
      </c>
      <c r="GN33">
        <v>0</v>
      </c>
      <c r="GO33">
        <v>0</v>
      </c>
      <c r="GP33">
        <v>0</v>
      </c>
      <c r="GQ33" s="5">
        <v>0</v>
      </c>
      <c r="GR33" s="7">
        <v>44902</v>
      </c>
      <c r="GS33" s="4"/>
      <c r="HJ33" s="5"/>
      <c r="HK33" s="4"/>
      <c r="HM33" t="s">
        <v>1378</v>
      </c>
      <c r="HN33" t="s">
        <v>1404</v>
      </c>
      <c r="HU33" t="s">
        <v>1378</v>
      </c>
      <c r="HV33" s="5" t="s">
        <v>1404</v>
      </c>
      <c r="HW33" t="s">
        <v>1542</v>
      </c>
      <c r="HX33" t="s">
        <v>1404</v>
      </c>
      <c r="IA33" t="s">
        <v>1542</v>
      </c>
      <c r="IB33">
        <f t="shared" si="1"/>
        <v>445.65039322553037</v>
      </c>
      <c r="IC33">
        <f t="shared" si="2"/>
        <v>840.35955587586147</v>
      </c>
      <c r="ID33">
        <f t="shared" si="3"/>
        <v>48.055733975947028</v>
      </c>
      <c r="IE33" s="75">
        <f t="shared" si="0"/>
        <v>2.2201</v>
      </c>
      <c r="IF33" t="e">
        <v>#NAME?</v>
      </c>
      <c r="IG33">
        <v>910.15911900000003</v>
      </c>
      <c r="IH33">
        <v>347.45602400000001</v>
      </c>
      <c r="II33">
        <v>225.45600899999999</v>
      </c>
      <c r="IJ33">
        <v>11.816706999999999</v>
      </c>
      <c r="IK33">
        <v>12.935983999999999</v>
      </c>
      <c r="IL33">
        <v>53.344265999999998</v>
      </c>
      <c r="IM33">
        <v>71.157437999999999</v>
      </c>
      <c r="IN33">
        <v>126.197281</v>
      </c>
      <c r="IO33">
        <f t="shared" si="4"/>
        <v>197.35471899999999</v>
      </c>
      <c r="IP33" t="e">
        <f>IO33/#REF!</f>
        <v>#REF!</v>
      </c>
      <c r="IQ33" t="e">
        <f>IM33/#REF!</f>
        <v>#REF!</v>
      </c>
      <c r="IR33" t="e">
        <f>IN33/#REF!</f>
        <v>#REF!</v>
      </c>
      <c r="IS33">
        <v>37.783929999999998</v>
      </c>
      <c r="IT33">
        <v>0.73824699999999999</v>
      </c>
      <c r="IU33">
        <v>157.117906</v>
      </c>
      <c r="IV33">
        <v>152.27406300000001</v>
      </c>
      <c r="IW33">
        <v>750.30618700000002</v>
      </c>
      <c r="IX33">
        <v>989.38843799999995</v>
      </c>
      <c r="IY33">
        <v>1865.6822500000001</v>
      </c>
      <c r="IZ33">
        <v>605.00968799999998</v>
      </c>
      <c r="JA33">
        <v>12.307283999999999</v>
      </c>
      <c r="JB33">
        <v>23.633413000000001</v>
      </c>
      <c r="JC33">
        <v>25.871967999999999</v>
      </c>
      <c r="JD33">
        <v>106.688535</v>
      </c>
      <c r="JE33" t="e">
        <f>JD33/#REF!</f>
        <v>#REF!</v>
      </c>
      <c r="JF33">
        <v>142.31488300000001</v>
      </c>
      <c r="JG33">
        <v>252.39456999999999</v>
      </c>
      <c r="JH33">
        <v>75.567860999999994</v>
      </c>
      <c r="JI33">
        <v>1.4764930000000001</v>
      </c>
      <c r="JJ33">
        <v>22.445415000000001</v>
      </c>
      <c r="JK33">
        <v>21.753437999999999</v>
      </c>
      <c r="JL33">
        <v>107.186592</v>
      </c>
      <c r="JM33">
        <v>141.34120100000001</v>
      </c>
      <c r="JN33">
        <v>266.52603499999998</v>
      </c>
      <c r="JO33">
        <v>86.429951000000003</v>
      </c>
      <c r="JP33">
        <v>1.7581830000000001</v>
      </c>
      <c r="JQ33">
        <v>-84.741164999999995</v>
      </c>
      <c r="JR33">
        <v>217.00341800000001</v>
      </c>
      <c r="JS33">
        <v>7.5262169999999999</v>
      </c>
      <c r="JT33">
        <v>-91.955260999999993</v>
      </c>
      <c r="JU33">
        <v>-96.089591999999996</v>
      </c>
      <c r="JV33">
        <v>2.176904</v>
      </c>
      <c r="JW33">
        <v>27.522604000000001</v>
      </c>
      <c r="JX33">
        <v>-106.919792</v>
      </c>
      <c r="JY33">
        <v>207.63034099999999</v>
      </c>
      <c r="JZ33">
        <v>12.86116</v>
      </c>
      <c r="KA33">
        <v>-95.236816000000005</v>
      </c>
      <c r="KB33">
        <v>-96.738151999999999</v>
      </c>
      <c r="KC33">
        <v>-17.116475999999999</v>
      </c>
      <c r="KD33">
        <v>18.567741000000002</v>
      </c>
      <c r="KE33">
        <v>-95.867981</v>
      </c>
      <c r="KF33">
        <v>224.342377</v>
      </c>
      <c r="KG33">
        <v>11.769678000000001</v>
      </c>
      <c r="KH33">
        <v>-93.635711999999998</v>
      </c>
      <c r="KI33">
        <v>-97.433250000000001</v>
      </c>
      <c r="KJ33">
        <v>-19.438901999999999</v>
      </c>
      <c r="KK33">
        <v>30.911764000000002</v>
      </c>
      <c r="KL33">
        <v>0.563859</v>
      </c>
      <c r="KM33">
        <v>0.78721799999999997</v>
      </c>
      <c r="KN33" t="s">
        <v>1828</v>
      </c>
      <c r="KO33" t="s">
        <v>1828</v>
      </c>
      <c r="KP33">
        <v>0.36055599999999999</v>
      </c>
      <c r="KQ33">
        <v>0</v>
      </c>
      <c r="KR33" t="s">
        <v>1828</v>
      </c>
      <c r="KS33">
        <v>12.948535</v>
      </c>
      <c r="KT33" t="s">
        <v>1828</v>
      </c>
      <c r="KU33" t="s">
        <v>1828</v>
      </c>
      <c r="KV33">
        <v>-13.170325999999999</v>
      </c>
      <c r="KW33">
        <v>0.67009700000000005</v>
      </c>
      <c r="KX33">
        <v>22.896806000000002</v>
      </c>
      <c r="KY33">
        <v>988.60737500000005</v>
      </c>
      <c r="KZ33">
        <v>76.348977000000005</v>
      </c>
      <c r="LA33">
        <v>26.751446000000001</v>
      </c>
      <c r="LB33">
        <v>39.921771999999997</v>
      </c>
    </row>
    <row r="34" spans="1:314" ht="16.2" customHeight="1" x14ac:dyDescent="0.4">
      <c r="A34">
        <v>32</v>
      </c>
      <c r="B34">
        <v>2685215</v>
      </c>
      <c r="C34" t="s">
        <v>381</v>
      </c>
      <c r="D34" t="s">
        <v>133</v>
      </c>
      <c r="E34" s="8" t="s">
        <v>2047</v>
      </c>
      <c r="F34" s="8"/>
      <c r="G34" t="s">
        <v>2019</v>
      </c>
      <c r="I34" s="80" t="s">
        <v>2005</v>
      </c>
      <c r="J34" s="100">
        <v>0</v>
      </c>
      <c r="K34" s="100">
        <v>0</v>
      </c>
      <c r="L34" s="80"/>
      <c r="M34" s="100">
        <v>3</v>
      </c>
      <c r="N34" s="103">
        <v>40010</v>
      </c>
      <c r="O34" s="97" t="s">
        <v>2108</v>
      </c>
      <c r="P34" s="100"/>
      <c r="Q34" s="97" t="s">
        <v>2108</v>
      </c>
      <c r="R34" s="100"/>
      <c r="S34" s="97" t="s">
        <v>2109</v>
      </c>
      <c r="T34" s="103">
        <v>40010</v>
      </c>
      <c r="U34" s="100">
        <v>0</v>
      </c>
      <c r="V34" s="97"/>
      <c r="W34" s="97" t="s">
        <v>2112</v>
      </c>
      <c r="X34" s="100"/>
      <c r="Y34">
        <v>0</v>
      </c>
      <c r="Z34" s="7">
        <v>43755</v>
      </c>
      <c r="AA34" s="7">
        <v>43734</v>
      </c>
      <c r="AB34">
        <v>6.3</v>
      </c>
      <c r="AC34">
        <v>198</v>
      </c>
      <c r="AD34">
        <v>139</v>
      </c>
      <c r="AE34">
        <v>130</v>
      </c>
      <c r="AF34">
        <v>0.5</v>
      </c>
      <c r="AG34">
        <v>345</v>
      </c>
      <c r="AH34">
        <v>1.01</v>
      </c>
      <c r="AI34">
        <v>4</v>
      </c>
      <c r="AJ34">
        <v>91</v>
      </c>
      <c r="AL34">
        <v>145.607</v>
      </c>
      <c r="AM34">
        <v>172</v>
      </c>
      <c r="AQ34">
        <v>51.1</v>
      </c>
      <c r="AR34">
        <v>155.80000000000001</v>
      </c>
      <c r="AS34">
        <v>21.051642852081514</v>
      </c>
      <c r="AT34" s="4">
        <v>120</v>
      </c>
      <c r="AU34" t="s">
        <v>482</v>
      </c>
      <c r="AV34">
        <v>81</v>
      </c>
      <c r="AW34" t="s">
        <v>482</v>
      </c>
      <c r="AX34" s="11">
        <v>72.3</v>
      </c>
      <c r="AY34" s="6">
        <v>43775</v>
      </c>
      <c r="BB34" s="8"/>
      <c r="BD34" s="7">
        <v>44120</v>
      </c>
      <c r="BE34" s="7">
        <v>44267</v>
      </c>
      <c r="BF34">
        <v>4.0999999999999996</v>
      </c>
      <c r="BG34">
        <v>216</v>
      </c>
      <c r="BH34">
        <v>21</v>
      </c>
      <c r="BI34">
        <v>9</v>
      </c>
      <c r="BJ34">
        <v>0.4</v>
      </c>
      <c r="BK34">
        <v>310</v>
      </c>
      <c r="BL34">
        <v>1.01</v>
      </c>
      <c r="BM34">
        <v>4.0999999999999996</v>
      </c>
      <c r="BN34">
        <v>77</v>
      </c>
      <c r="BP34">
        <v>165.57599999999999</v>
      </c>
      <c r="BQ34">
        <v>240</v>
      </c>
      <c r="BR34">
        <v>82</v>
      </c>
      <c r="BS34">
        <v>126</v>
      </c>
      <c r="BT34">
        <v>94</v>
      </c>
      <c r="BU34" t="s">
        <v>598</v>
      </c>
      <c r="BV34">
        <v>45.5</v>
      </c>
      <c r="BW34">
        <v>155.80000000000001</v>
      </c>
      <c r="BX34">
        <v>18.744613498428745</v>
      </c>
      <c r="BY34" s="7">
        <v>44485</v>
      </c>
      <c r="BZ34" s="7">
        <v>44637</v>
      </c>
      <c r="CA34">
        <v>4</v>
      </c>
      <c r="CB34">
        <v>231</v>
      </c>
      <c r="CC34">
        <v>24</v>
      </c>
      <c r="CD34">
        <v>7</v>
      </c>
      <c r="CE34">
        <v>0.5</v>
      </c>
      <c r="CF34">
        <v>312</v>
      </c>
      <c r="CG34">
        <v>0.91</v>
      </c>
      <c r="CH34">
        <v>4.2</v>
      </c>
      <c r="CI34">
        <v>83</v>
      </c>
      <c r="CK34">
        <v>140.84100000000001</v>
      </c>
      <c r="CL34">
        <v>251</v>
      </c>
      <c r="CM34">
        <v>66</v>
      </c>
      <c r="CN34">
        <v>181</v>
      </c>
      <c r="CO34">
        <v>75</v>
      </c>
      <c r="CP34" t="s">
        <v>598</v>
      </c>
      <c r="CQ34">
        <v>45.5</v>
      </c>
      <c r="CR34">
        <v>155.80000000000001</v>
      </c>
      <c r="CS34">
        <v>18.744613498428745</v>
      </c>
      <c r="CT34" s="7">
        <v>44850</v>
      </c>
      <c r="CU34" s="7">
        <v>44637</v>
      </c>
      <c r="CV34">
        <v>4</v>
      </c>
      <c r="CW34">
        <v>231</v>
      </c>
      <c r="CX34">
        <v>24</v>
      </c>
      <c r="CY34">
        <v>8</v>
      </c>
      <c r="CZ34">
        <v>0.5</v>
      </c>
      <c r="DA34">
        <v>274</v>
      </c>
      <c r="DB34">
        <v>0.96</v>
      </c>
      <c r="DC34">
        <v>4.4000000000000004</v>
      </c>
      <c r="DD34">
        <v>80</v>
      </c>
      <c r="DF34">
        <v>164.209</v>
      </c>
      <c r="DG34">
        <v>213</v>
      </c>
      <c r="DH34">
        <v>68</v>
      </c>
      <c r="DI34">
        <v>126</v>
      </c>
      <c r="DJ34">
        <v>168</v>
      </c>
      <c r="DL34">
        <v>45.5</v>
      </c>
      <c r="DM34">
        <v>155.80000000000001</v>
      </c>
      <c r="DN34">
        <v>1.5580000000000001</v>
      </c>
      <c r="DO34">
        <v>18.744613498428745</v>
      </c>
      <c r="DP34" s="7">
        <v>45215</v>
      </c>
      <c r="DQ34" s="7"/>
      <c r="DT34">
        <v>27</v>
      </c>
      <c r="DU34">
        <v>8</v>
      </c>
      <c r="DV34">
        <v>0.5</v>
      </c>
      <c r="DW34">
        <v>286</v>
      </c>
      <c r="DY34">
        <v>4.2</v>
      </c>
      <c r="DZ34">
        <v>80</v>
      </c>
      <c r="EB34">
        <v>136.34899999999999</v>
      </c>
      <c r="EC34">
        <v>163</v>
      </c>
      <c r="EH34">
        <v>45.5</v>
      </c>
      <c r="EI34">
        <v>155.80000000000001</v>
      </c>
      <c r="EJ34">
        <v>1.5580000000000001</v>
      </c>
      <c r="EK34">
        <v>18.744613498428745</v>
      </c>
      <c r="EL34" s="7">
        <v>45580</v>
      </c>
      <c r="EM34" s="7"/>
      <c r="FH34" s="12">
        <v>0</v>
      </c>
      <c r="FI34" s="11">
        <v>0</v>
      </c>
      <c r="FJ34">
        <v>1</v>
      </c>
      <c r="FK34">
        <v>0</v>
      </c>
      <c r="FL34">
        <v>0</v>
      </c>
      <c r="FM34" s="5">
        <v>0</v>
      </c>
      <c r="FN34" s="12">
        <v>0</v>
      </c>
      <c r="FO34">
        <v>1</v>
      </c>
      <c r="FP34">
        <v>1</v>
      </c>
      <c r="FQ34">
        <v>0</v>
      </c>
      <c r="FR34">
        <v>0</v>
      </c>
      <c r="FS34" s="5">
        <v>0</v>
      </c>
      <c r="FT34" s="12">
        <v>0</v>
      </c>
      <c r="FU34">
        <v>1</v>
      </c>
      <c r="FV34">
        <v>1</v>
      </c>
      <c r="FW34">
        <v>0</v>
      </c>
      <c r="FX34">
        <v>0</v>
      </c>
      <c r="FY34" s="5">
        <v>0</v>
      </c>
      <c r="FZ34" s="4">
        <v>0</v>
      </c>
      <c r="GA34">
        <v>1</v>
      </c>
      <c r="GB34">
        <v>1</v>
      </c>
      <c r="GC34">
        <v>0</v>
      </c>
      <c r="GD34">
        <v>0</v>
      </c>
      <c r="GE34" s="5">
        <v>0</v>
      </c>
      <c r="GF34" s="4">
        <v>0</v>
      </c>
      <c r="GG34">
        <v>1</v>
      </c>
      <c r="GH34">
        <v>1</v>
      </c>
      <c r="GI34">
        <v>0</v>
      </c>
      <c r="GJ34">
        <v>0</v>
      </c>
      <c r="GK34" s="5">
        <v>0</v>
      </c>
      <c r="GL34" s="12">
        <v>0</v>
      </c>
      <c r="GM34">
        <v>1</v>
      </c>
      <c r="GN34">
        <v>1</v>
      </c>
      <c r="GO34">
        <v>0</v>
      </c>
      <c r="GP34">
        <v>0</v>
      </c>
      <c r="GQ34" s="5">
        <v>0</v>
      </c>
      <c r="GR34" s="7">
        <v>45209</v>
      </c>
      <c r="GS34" s="4"/>
      <c r="HJ34" s="5"/>
      <c r="HK34" s="4"/>
      <c r="HV34" s="5"/>
      <c r="HW34" t="s">
        <v>1531</v>
      </c>
      <c r="HX34" t="s">
        <v>1019</v>
      </c>
      <c r="IA34" t="s">
        <v>1580</v>
      </c>
      <c r="IB34">
        <f t="shared" si="1"/>
        <v>168.13684021020333</v>
      </c>
      <c r="IC34">
        <f t="shared" si="2"/>
        <v>314.64911649015141</v>
      </c>
      <c r="ID34">
        <f t="shared" si="3"/>
        <v>31.433832338289601</v>
      </c>
      <c r="IE34" s="75">
        <f t="shared" si="0"/>
        <v>2.4273640000000003</v>
      </c>
      <c r="IF34" t="e">
        <v>#NAME?</v>
      </c>
      <c r="IG34">
        <v>718.09472700000003</v>
      </c>
      <c r="IH34">
        <v>284.99203499999999</v>
      </c>
      <c r="II34">
        <v>163.968018</v>
      </c>
      <c r="IJ34">
        <v>3.5950220000000002</v>
      </c>
      <c r="IK34">
        <v>6.6070679999999999</v>
      </c>
      <c r="IL34">
        <v>22.890405999999999</v>
      </c>
      <c r="IM34">
        <v>23.464808999999999</v>
      </c>
      <c r="IN34">
        <v>35.795906000000002</v>
      </c>
      <c r="IO34">
        <f t="shared" si="4"/>
        <v>59.260715000000005</v>
      </c>
      <c r="IP34" t="e">
        <f>IO34/#REF!</f>
        <v>#REF!</v>
      </c>
      <c r="IQ34" t="e">
        <f>IM34/#REF!</f>
        <v>#REF!</v>
      </c>
      <c r="IR34" t="e">
        <f>IN34/#REF!</f>
        <v>#REF!</v>
      </c>
      <c r="IS34">
        <v>19.089627</v>
      </c>
      <c r="IT34">
        <v>0.64584699999999995</v>
      </c>
      <c r="IU34">
        <v>69.974335999999994</v>
      </c>
      <c r="IV34">
        <v>114.90925799999999</v>
      </c>
      <c r="IW34">
        <v>471.75665600000002</v>
      </c>
      <c r="IX34">
        <v>408.12931300000002</v>
      </c>
      <c r="IY34">
        <v>763.76793799999996</v>
      </c>
      <c r="IZ34">
        <v>301.39887499999998</v>
      </c>
      <c r="JA34">
        <v>11.965309</v>
      </c>
      <c r="JB34">
        <v>11.983408000000001</v>
      </c>
      <c r="JC34">
        <v>22.02356</v>
      </c>
      <c r="JD34">
        <v>76.301353000000006</v>
      </c>
      <c r="JE34" t="e">
        <f>JD34/#REF!</f>
        <v>#REF!</v>
      </c>
      <c r="JF34">
        <v>78.216025000000002</v>
      </c>
      <c r="JG34">
        <v>119.319688</v>
      </c>
      <c r="JH34">
        <v>63.632089999999998</v>
      </c>
      <c r="JI34">
        <v>2.152822</v>
      </c>
      <c r="JJ34">
        <v>12.276199999999999</v>
      </c>
      <c r="JK34">
        <v>20.159519</v>
      </c>
      <c r="JL34">
        <v>82.764325999999997</v>
      </c>
      <c r="JM34">
        <v>71.601635999999999</v>
      </c>
      <c r="JN34">
        <v>133.99437499999999</v>
      </c>
      <c r="JO34">
        <v>52.876997000000003</v>
      </c>
      <c r="JP34">
        <v>2.0991770000000001</v>
      </c>
      <c r="JQ34">
        <v>-157.26872299999999</v>
      </c>
      <c r="JR34">
        <v>239.36852999999999</v>
      </c>
      <c r="JS34">
        <v>23.684287999999999</v>
      </c>
      <c r="JT34">
        <v>-94.715880999999996</v>
      </c>
      <c r="JU34">
        <v>-108.25794999999999</v>
      </c>
      <c r="JV34">
        <v>2.5888170000000001</v>
      </c>
      <c r="JW34">
        <v>25.178401999999998</v>
      </c>
      <c r="JX34">
        <v>-152.73291</v>
      </c>
      <c r="JY34">
        <v>260.34774800000002</v>
      </c>
      <c r="JZ34">
        <v>24.231086999999999</v>
      </c>
      <c r="KA34">
        <v>-99.169044</v>
      </c>
      <c r="KB34">
        <v>-113.82867400000001</v>
      </c>
      <c r="KC34">
        <v>-6.7970059999999997</v>
      </c>
      <c r="KD34">
        <v>17.283186000000001</v>
      </c>
      <c r="KE34">
        <v>-156.46168499999999</v>
      </c>
      <c r="KF34">
        <v>266.16577100000001</v>
      </c>
      <c r="KG34">
        <v>23.719695999999999</v>
      </c>
      <c r="KH34">
        <v>-99.820076</v>
      </c>
      <c r="KI34">
        <v>-113.77282700000001</v>
      </c>
      <c r="KJ34">
        <v>-30.593800999999999</v>
      </c>
      <c r="KK34">
        <v>24.816096999999999</v>
      </c>
      <c r="KL34">
        <v>0.65551700000000002</v>
      </c>
      <c r="KM34">
        <v>0.72136199999999995</v>
      </c>
      <c r="KN34" t="s">
        <v>1828</v>
      </c>
      <c r="KO34" t="s">
        <v>1828</v>
      </c>
      <c r="KP34">
        <v>0.39595900000000001</v>
      </c>
      <c r="KQ34">
        <v>0</v>
      </c>
      <c r="KR34" t="s">
        <v>1828</v>
      </c>
      <c r="KS34">
        <v>7.1520659999999996</v>
      </c>
      <c r="KT34" t="s">
        <v>1828</v>
      </c>
      <c r="KU34" t="s">
        <v>1828</v>
      </c>
      <c r="KV34">
        <v>7.14175</v>
      </c>
      <c r="KW34">
        <v>1.175135</v>
      </c>
      <c r="KX34">
        <v>10.43976</v>
      </c>
      <c r="KY34">
        <v>944.87937499999998</v>
      </c>
      <c r="KZ34">
        <v>132.112797</v>
      </c>
      <c r="LA34">
        <v>47.920250000000003</v>
      </c>
      <c r="LB34">
        <v>40.778500000000001</v>
      </c>
    </row>
    <row r="35" spans="1:314" ht="16.2" customHeight="1" x14ac:dyDescent="0.4">
      <c r="A35">
        <v>33</v>
      </c>
      <c r="B35">
        <v>2695184</v>
      </c>
      <c r="C35" t="s">
        <v>351</v>
      </c>
      <c r="D35" t="s">
        <v>134</v>
      </c>
      <c r="E35" s="8" t="s">
        <v>2085</v>
      </c>
      <c r="F35">
        <v>0</v>
      </c>
      <c r="G35">
        <v>3</v>
      </c>
      <c r="I35" s="77" t="s">
        <v>2005</v>
      </c>
      <c r="J35" s="100">
        <v>0</v>
      </c>
      <c r="K35" s="100">
        <v>0</v>
      </c>
      <c r="M35" s="100">
        <v>3</v>
      </c>
      <c r="N35" s="103">
        <v>43157</v>
      </c>
      <c r="O35" s="98" t="s">
        <v>2108</v>
      </c>
      <c r="P35" s="100"/>
      <c r="Q35" s="97" t="s">
        <v>2108</v>
      </c>
      <c r="R35" s="100"/>
      <c r="S35" s="97" t="s">
        <v>2109</v>
      </c>
      <c r="T35" s="103">
        <v>43157</v>
      </c>
      <c r="U35" s="100">
        <v>0</v>
      </c>
      <c r="W35" s="97" t="s">
        <v>2112</v>
      </c>
      <c r="X35" s="100"/>
      <c r="Y35">
        <v>0</v>
      </c>
      <c r="Z35" s="7">
        <v>44621</v>
      </c>
      <c r="AA35" s="7">
        <v>44491</v>
      </c>
      <c r="AB35">
        <v>10</v>
      </c>
      <c r="AC35">
        <v>226</v>
      </c>
      <c r="AD35">
        <v>101</v>
      </c>
      <c r="AE35">
        <v>45</v>
      </c>
      <c r="AF35">
        <v>1.9</v>
      </c>
      <c r="AG35">
        <v>280</v>
      </c>
      <c r="AH35">
        <v>1.1000000000000001</v>
      </c>
      <c r="AI35">
        <v>3.5</v>
      </c>
      <c r="AJ35">
        <v>90</v>
      </c>
      <c r="AL35">
        <v>138.16300000000001</v>
      </c>
      <c r="AM35">
        <v>148</v>
      </c>
      <c r="AP35">
        <v>150</v>
      </c>
      <c r="AQ35">
        <v>70</v>
      </c>
      <c r="AR35">
        <v>175</v>
      </c>
      <c r="AS35">
        <v>22.857142857142858</v>
      </c>
      <c r="AT35" s="4">
        <v>102</v>
      </c>
      <c r="AU35" t="s">
        <v>1735</v>
      </c>
      <c r="AV35">
        <v>57</v>
      </c>
      <c r="AW35" t="s">
        <v>1735</v>
      </c>
      <c r="AX35" s="11">
        <v>77.7</v>
      </c>
      <c r="AY35" s="6">
        <v>44491</v>
      </c>
      <c r="AZ35" s="4">
        <v>1</v>
      </c>
      <c r="BB35" s="8"/>
      <c r="BD35" s="7">
        <v>44986</v>
      </c>
      <c r="BE35" s="7">
        <v>44819</v>
      </c>
      <c r="BF35">
        <v>6.4</v>
      </c>
      <c r="BG35">
        <v>203</v>
      </c>
      <c r="BH35">
        <v>40</v>
      </c>
      <c r="BI35">
        <v>87</v>
      </c>
      <c r="BJ35">
        <v>0.9</v>
      </c>
      <c r="BK35">
        <v>263</v>
      </c>
      <c r="BL35">
        <v>2.1</v>
      </c>
      <c r="BM35">
        <v>4.7</v>
      </c>
      <c r="BN35">
        <v>88</v>
      </c>
      <c r="BP35">
        <v>106.91800000000001</v>
      </c>
      <c r="BQ35">
        <v>148</v>
      </c>
      <c r="BR35">
        <v>46</v>
      </c>
      <c r="BT35">
        <v>79</v>
      </c>
      <c r="BU35" t="s">
        <v>647</v>
      </c>
      <c r="BV35">
        <v>68.8</v>
      </c>
      <c r="BW35">
        <v>175</v>
      </c>
      <c r="BX35">
        <v>22.465306122448979</v>
      </c>
      <c r="BY35" s="7">
        <v>45351</v>
      </c>
      <c r="BZ35" s="7">
        <v>45178</v>
      </c>
      <c r="CA35">
        <v>6.8</v>
      </c>
      <c r="CB35">
        <v>148</v>
      </c>
      <c r="CP35" t="s">
        <v>651</v>
      </c>
      <c r="CQ35">
        <v>70.5</v>
      </c>
      <c r="CR35">
        <v>175</v>
      </c>
      <c r="CS35">
        <v>23.020408163265305</v>
      </c>
      <c r="CT35" s="7">
        <v>45716</v>
      </c>
      <c r="CU35" s="7"/>
      <c r="DP35" s="7">
        <v>46081</v>
      </c>
      <c r="DQ35" s="7"/>
      <c r="EL35" s="7">
        <v>46446</v>
      </c>
      <c r="EM35" s="7"/>
      <c r="FH35" s="12">
        <v>0</v>
      </c>
      <c r="FI35" s="11">
        <v>0</v>
      </c>
      <c r="FJ35">
        <v>0</v>
      </c>
      <c r="FK35">
        <v>0</v>
      </c>
      <c r="FL35">
        <v>0</v>
      </c>
      <c r="FM35" s="5">
        <v>0</v>
      </c>
      <c r="FN35" s="12">
        <v>0</v>
      </c>
      <c r="FO35">
        <v>1</v>
      </c>
      <c r="FP35">
        <v>0</v>
      </c>
      <c r="FQ35">
        <v>0</v>
      </c>
      <c r="FR35">
        <v>0</v>
      </c>
      <c r="FS35" s="5">
        <v>0</v>
      </c>
      <c r="FT35" s="12">
        <v>0</v>
      </c>
      <c r="FU35">
        <v>1</v>
      </c>
      <c r="FV35">
        <v>0</v>
      </c>
      <c r="FW35">
        <v>0</v>
      </c>
      <c r="FX35">
        <v>0</v>
      </c>
      <c r="FY35" s="5">
        <v>0</v>
      </c>
      <c r="FZ35" s="4">
        <v>0</v>
      </c>
      <c r="GA35">
        <v>1</v>
      </c>
      <c r="GB35">
        <v>0</v>
      </c>
      <c r="GC35">
        <v>0</v>
      </c>
      <c r="GD35">
        <v>0</v>
      </c>
      <c r="GE35" s="5">
        <v>0</v>
      </c>
      <c r="GF35" s="4">
        <v>0</v>
      </c>
      <c r="GG35">
        <v>1</v>
      </c>
      <c r="GH35">
        <v>0</v>
      </c>
      <c r="GI35">
        <v>0</v>
      </c>
      <c r="GJ35">
        <v>0</v>
      </c>
      <c r="GK35" s="5">
        <v>0</v>
      </c>
      <c r="GL35" s="12">
        <v>0</v>
      </c>
      <c r="GM35">
        <v>1</v>
      </c>
      <c r="GN35">
        <v>0</v>
      </c>
      <c r="GO35">
        <v>0</v>
      </c>
      <c r="GP35">
        <v>0</v>
      </c>
      <c r="GQ35" s="5">
        <v>0</v>
      </c>
      <c r="GR35" s="7">
        <v>45215</v>
      </c>
      <c r="GS35" s="4"/>
      <c r="HI35" t="s">
        <v>1302</v>
      </c>
      <c r="HJ35" s="5" t="s">
        <v>1116</v>
      </c>
      <c r="HK35" s="4"/>
      <c r="HM35" t="s">
        <v>1377</v>
      </c>
      <c r="HN35" t="s">
        <v>861</v>
      </c>
      <c r="HO35" t="s">
        <v>1441</v>
      </c>
      <c r="HP35" t="s">
        <v>1166</v>
      </c>
      <c r="HQ35" t="s">
        <v>1441</v>
      </c>
      <c r="HR35" t="s">
        <v>1166</v>
      </c>
      <c r="HU35" t="s">
        <v>1498</v>
      </c>
      <c r="HV35" s="5" t="s">
        <v>1166</v>
      </c>
      <c r="IB35">
        <f t="shared" si="1"/>
        <v>159.1201838367347</v>
      </c>
      <c r="IC35">
        <f t="shared" si="2"/>
        <v>317.05902040816324</v>
      </c>
      <c r="ID35">
        <f t="shared" si="3"/>
        <v>45.838743510204075</v>
      </c>
      <c r="IE35" s="75">
        <f t="shared" si="0"/>
        <v>3.0625</v>
      </c>
      <c r="IF35" t="e">
        <v>#NAME?</v>
      </c>
      <c r="IG35">
        <v>779.22198500000002</v>
      </c>
      <c r="IH35">
        <v>299.63201900000001</v>
      </c>
      <c r="II35">
        <v>190.320007</v>
      </c>
      <c r="IJ35">
        <v>4.5294999999999996</v>
      </c>
      <c r="IK35">
        <v>7.5558339999999999</v>
      </c>
      <c r="IL35">
        <v>42.114344000000003</v>
      </c>
      <c r="IM35">
        <v>14.105746</v>
      </c>
      <c r="IN35">
        <v>28.462975</v>
      </c>
      <c r="IO35">
        <f t="shared" si="4"/>
        <v>42.568720999999996</v>
      </c>
      <c r="IP35" t="e">
        <f>IO35/#REF!</f>
        <v>#REF!</v>
      </c>
      <c r="IQ35" t="e">
        <f>IM35/#REF!</f>
        <v>#REF!</v>
      </c>
      <c r="IR35" t="e">
        <f>IN35/#REF!</f>
        <v>#REF!</v>
      </c>
      <c r="IS35">
        <v>39.573824000000002</v>
      </c>
      <c r="IT35">
        <v>0.79730599999999996</v>
      </c>
      <c r="IU35">
        <v>137.54818800000001</v>
      </c>
      <c r="IV35">
        <v>210.09162499999999</v>
      </c>
      <c r="IW35">
        <v>1336.2681250000001</v>
      </c>
      <c r="IX35">
        <v>487.30556300000001</v>
      </c>
      <c r="IY35">
        <v>970.99324999999999</v>
      </c>
      <c r="IZ35">
        <v>1051.0238750000001</v>
      </c>
      <c r="JA35">
        <v>31.254977</v>
      </c>
      <c r="JB35">
        <v>15.098331</v>
      </c>
      <c r="JC35">
        <v>25.186112999999999</v>
      </c>
      <c r="JD35">
        <v>140.38115199999999</v>
      </c>
      <c r="JE35" t="e">
        <f>JD35/#REF!</f>
        <v>#REF!</v>
      </c>
      <c r="JF35">
        <v>47.019154999999998</v>
      </c>
      <c r="JG35">
        <v>94.876581999999999</v>
      </c>
      <c r="JH35">
        <v>131.912744</v>
      </c>
      <c r="JI35">
        <v>2.6576870000000001</v>
      </c>
      <c r="JJ35">
        <v>14.790127</v>
      </c>
      <c r="JK35">
        <v>22.590496000000002</v>
      </c>
      <c r="JL35">
        <v>143.68474599999999</v>
      </c>
      <c r="JM35">
        <v>52.398446999999997</v>
      </c>
      <c r="JN35">
        <v>104.407871</v>
      </c>
      <c r="JO35">
        <v>113.01331999999999</v>
      </c>
      <c r="JP35">
        <v>3.3607499999999999</v>
      </c>
      <c r="JQ35">
        <v>-97.821869000000007</v>
      </c>
      <c r="JR35">
        <v>375.02145400000001</v>
      </c>
      <c r="JS35">
        <v>42.815376000000001</v>
      </c>
      <c r="JT35">
        <v>-80.485786000000004</v>
      </c>
      <c r="JU35">
        <v>-92.610213999999999</v>
      </c>
      <c r="JV35">
        <v>-36.802731000000001</v>
      </c>
      <c r="JW35">
        <v>23.448250000000002</v>
      </c>
      <c r="JX35">
        <v>-86.129966999999994</v>
      </c>
      <c r="JY35">
        <v>354.54501299999998</v>
      </c>
      <c r="JZ35">
        <v>44.202891999999999</v>
      </c>
      <c r="KA35">
        <v>-81.90316</v>
      </c>
      <c r="KB35">
        <v>-100.160042</v>
      </c>
      <c r="KC35">
        <v>-146.73129299999999</v>
      </c>
      <c r="KD35">
        <v>15.67742</v>
      </c>
      <c r="KE35">
        <v>-88.351867999999996</v>
      </c>
      <c r="KF35">
        <v>358.46075400000001</v>
      </c>
      <c r="KG35">
        <v>42.235202999999998</v>
      </c>
      <c r="KH35">
        <v>-82.568686999999997</v>
      </c>
      <c r="KI35">
        <v>-101.117661</v>
      </c>
      <c r="KJ35">
        <v>-127.22584500000001</v>
      </c>
      <c r="KK35">
        <v>25.634817000000002</v>
      </c>
      <c r="KL35">
        <v>0.49558200000000002</v>
      </c>
      <c r="KM35">
        <v>0.50268299999999999</v>
      </c>
      <c r="KN35" t="s">
        <v>1828</v>
      </c>
      <c r="KO35" t="s">
        <v>1828</v>
      </c>
      <c r="KP35">
        <v>0.33136399999999999</v>
      </c>
      <c r="KQ35">
        <v>0</v>
      </c>
      <c r="KR35" t="s">
        <v>1828</v>
      </c>
      <c r="KS35">
        <v>45.287593999999999</v>
      </c>
      <c r="KT35" t="s">
        <v>1828</v>
      </c>
      <c r="KU35" t="s">
        <v>1828</v>
      </c>
      <c r="KV35">
        <v>-15.205788</v>
      </c>
      <c r="KW35">
        <v>0.749641</v>
      </c>
      <c r="KX35">
        <v>11.877521</v>
      </c>
      <c r="KY35">
        <v>1692.0325</v>
      </c>
      <c r="KZ35">
        <v>37.361941000000002</v>
      </c>
      <c r="LA35">
        <v>45.530177999999999</v>
      </c>
      <c r="LB35">
        <v>60.735965999999998</v>
      </c>
    </row>
    <row r="36" spans="1:314" ht="16.2" customHeight="1" x14ac:dyDescent="0.4">
      <c r="A36">
        <v>34</v>
      </c>
      <c r="B36">
        <v>2710457</v>
      </c>
      <c r="C36" t="s">
        <v>281</v>
      </c>
      <c r="D36" t="s">
        <v>134</v>
      </c>
      <c r="E36" s="8" t="s">
        <v>45</v>
      </c>
      <c r="I36" s="77" t="s">
        <v>2062</v>
      </c>
      <c r="J36" s="99">
        <v>0</v>
      </c>
      <c r="K36" s="99">
        <v>0</v>
      </c>
      <c r="L36" s="85"/>
      <c r="M36" s="99"/>
      <c r="N36" s="99"/>
      <c r="O36" s="94" t="s">
        <v>2108</v>
      </c>
      <c r="P36" s="99"/>
      <c r="Q36" s="104" t="s">
        <v>2108</v>
      </c>
      <c r="R36" s="99"/>
      <c r="S36" s="94" t="s">
        <v>2108</v>
      </c>
      <c r="T36" s="99"/>
      <c r="U36" s="99">
        <v>0</v>
      </c>
      <c r="V36" s="94"/>
      <c r="W36" s="104" t="s">
        <v>2112</v>
      </c>
      <c r="X36" s="99"/>
      <c r="Y36">
        <v>0</v>
      </c>
      <c r="Z36" s="7">
        <v>42584</v>
      </c>
      <c r="AA36" s="7"/>
      <c r="AD36">
        <v>18</v>
      </c>
      <c r="AE36">
        <v>16</v>
      </c>
      <c r="AF36">
        <v>0.8</v>
      </c>
      <c r="AG36">
        <v>233</v>
      </c>
      <c r="AI36">
        <v>4.2</v>
      </c>
      <c r="AJ36">
        <v>157</v>
      </c>
      <c r="AK36">
        <v>6.7</v>
      </c>
      <c r="AL36">
        <v>88.626999999999995</v>
      </c>
      <c r="AM36">
        <v>136</v>
      </c>
      <c r="AN36">
        <v>27</v>
      </c>
      <c r="AP36">
        <v>134</v>
      </c>
      <c r="AQ36">
        <v>77</v>
      </c>
      <c r="AR36">
        <v>168</v>
      </c>
      <c r="AS36">
        <v>27.281746031746035</v>
      </c>
      <c r="AT36" s="4">
        <v>133</v>
      </c>
      <c r="AU36" t="s">
        <v>1653</v>
      </c>
      <c r="AV36">
        <v>70</v>
      </c>
      <c r="AW36" t="s">
        <v>1653</v>
      </c>
      <c r="AX36" s="11">
        <v>99</v>
      </c>
      <c r="AY36" s="6">
        <v>43126</v>
      </c>
      <c r="BB36" s="8"/>
      <c r="BD36" s="7">
        <v>42949</v>
      </c>
      <c r="BE36" s="7"/>
      <c r="BH36">
        <v>13</v>
      </c>
      <c r="BI36">
        <v>13</v>
      </c>
      <c r="BJ36">
        <v>0.7</v>
      </c>
      <c r="BK36">
        <v>237</v>
      </c>
      <c r="BM36">
        <v>4.2</v>
      </c>
      <c r="BN36">
        <v>166</v>
      </c>
      <c r="BO36">
        <v>6.8</v>
      </c>
      <c r="BP36">
        <v>95.938000000000002</v>
      </c>
      <c r="BQ36">
        <v>134</v>
      </c>
      <c r="BR36">
        <v>27</v>
      </c>
      <c r="BT36">
        <v>134</v>
      </c>
      <c r="BV36">
        <v>76.3</v>
      </c>
      <c r="BW36">
        <v>168</v>
      </c>
      <c r="BX36">
        <v>27.033730158730162</v>
      </c>
      <c r="BY36" s="7">
        <v>43314</v>
      </c>
      <c r="BZ36" s="7"/>
      <c r="CC36">
        <v>13</v>
      </c>
      <c r="CD36">
        <v>12</v>
      </c>
      <c r="CE36">
        <v>0.7</v>
      </c>
      <c r="CF36">
        <v>231</v>
      </c>
      <c r="CH36">
        <v>4.0999999999999996</v>
      </c>
      <c r="CI36">
        <v>98</v>
      </c>
      <c r="CJ36">
        <v>7.1</v>
      </c>
      <c r="CK36">
        <v>85.786000000000001</v>
      </c>
      <c r="CL36">
        <v>103</v>
      </c>
      <c r="CM36">
        <v>26</v>
      </c>
      <c r="CN36">
        <v>73</v>
      </c>
      <c r="CO36">
        <v>153</v>
      </c>
      <c r="CQ36">
        <v>75.7</v>
      </c>
      <c r="CR36">
        <v>167.7</v>
      </c>
      <c r="CS36">
        <v>26.917192120836511</v>
      </c>
      <c r="CT36" s="7">
        <v>43679</v>
      </c>
      <c r="CU36" s="7"/>
      <c r="CX36">
        <v>14</v>
      </c>
      <c r="CY36">
        <v>14</v>
      </c>
      <c r="CZ36">
        <v>0.6</v>
      </c>
      <c r="DA36">
        <v>214</v>
      </c>
      <c r="DC36">
        <v>4.5999999999999996</v>
      </c>
      <c r="DD36">
        <v>127</v>
      </c>
      <c r="DE36">
        <v>6.6</v>
      </c>
      <c r="DF36">
        <v>88.972999999999999</v>
      </c>
      <c r="DG36">
        <v>119</v>
      </c>
      <c r="DH36">
        <v>31</v>
      </c>
      <c r="DJ36">
        <v>93</v>
      </c>
      <c r="DL36">
        <v>75.7</v>
      </c>
      <c r="DM36">
        <v>167.7</v>
      </c>
      <c r="DN36">
        <v>1.6769999999999998</v>
      </c>
      <c r="DO36">
        <v>26.917192120836511</v>
      </c>
      <c r="DP36" s="7">
        <v>44044</v>
      </c>
      <c r="DQ36" s="7">
        <v>44061</v>
      </c>
      <c r="DR36">
        <v>4.0999999999999996</v>
      </c>
      <c r="DS36">
        <v>260</v>
      </c>
      <c r="DT36">
        <v>19</v>
      </c>
      <c r="DU36">
        <v>21</v>
      </c>
      <c r="DV36">
        <v>0.8</v>
      </c>
      <c r="DW36">
        <v>196</v>
      </c>
      <c r="DY36">
        <v>4.5</v>
      </c>
      <c r="DZ36">
        <v>139</v>
      </c>
      <c r="EA36">
        <v>6.6</v>
      </c>
      <c r="EB36">
        <v>0</v>
      </c>
      <c r="EC36">
        <v>116</v>
      </c>
      <c r="ED36">
        <v>29</v>
      </c>
      <c r="EE36">
        <v>79</v>
      </c>
      <c r="EF36">
        <v>106</v>
      </c>
      <c r="EH36">
        <v>76.05</v>
      </c>
      <c r="EI36">
        <v>167.7</v>
      </c>
      <c r="EJ36">
        <v>1.6769999999999998</v>
      </c>
      <c r="EK36">
        <v>27.041644131963231</v>
      </c>
      <c r="EL36" s="7">
        <v>44409</v>
      </c>
      <c r="EM36" s="7">
        <v>44061</v>
      </c>
      <c r="EN36">
        <v>4.0999999999999996</v>
      </c>
      <c r="EO36">
        <v>260</v>
      </c>
      <c r="EP36">
        <v>16</v>
      </c>
      <c r="EQ36">
        <v>15</v>
      </c>
      <c r="ER36">
        <v>0.8</v>
      </c>
      <c r="EU36">
        <v>4.4000000000000004</v>
      </c>
      <c r="EV36">
        <v>106</v>
      </c>
      <c r="EW36">
        <v>6.3</v>
      </c>
      <c r="EX36">
        <v>79.808000000000007</v>
      </c>
      <c r="EY36">
        <v>96</v>
      </c>
      <c r="EZ36">
        <v>27</v>
      </c>
      <c r="FA36">
        <v>49</v>
      </c>
      <c r="FB36">
        <v>102</v>
      </c>
      <c r="FD36">
        <v>76.05</v>
      </c>
      <c r="FE36">
        <v>167.7</v>
      </c>
      <c r="FF36">
        <v>1.6769999999999998</v>
      </c>
      <c r="FG36">
        <v>27.041644131963231</v>
      </c>
      <c r="FH36" s="12">
        <v>2</v>
      </c>
      <c r="FI36" s="11">
        <v>0</v>
      </c>
      <c r="FJ36">
        <v>1</v>
      </c>
      <c r="FK36">
        <v>1</v>
      </c>
      <c r="FL36">
        <v>0</v>
      </c>
      <c r="FM36" s="5">
        <v>0</v>
      </c>
      <c r="FN36" s="12">
        <v>2</v>
      </c>
      <c r="FO36">
        <v>0</v>
      </c>
      <c r="FP36">
        <v>1</v>
      </c>
      <c r="FQ36">
        <v>1</v>
      </c>
      <c r="FR36">
        <v>0</v>
      </c>
      <c r="FS36" s="5">
        <v>0</v>
      </c>
      <c r="FT36" s="12">
        <v>2</v>
      </c>
      <c r="FU36">
        <v>0</v>
      </c>
      <c r="FV36">
        <v>1</v>
      </c>
      <c r="FW36">
        <v>1</v>
      </c>
      <c r="FX36">
        <v>0</v>
      </c>
      <c r="FY36" s="5">
        <v>0</v>
      </c>
      <c r="FZ36" s="4">
        <v>2</v>
      </c>
      <c r="GA36">
        <v>0</v>
      </c>
      <c r="GB36">
        <v>1</v>
      </c>
      <c r="GC36">
        <v>1</v>
      </c>
      <c r="GD36">
        <v>0</v>
      </c>
      <c r="GE36" s="5">
        <v>0</v>
      </c>
      <c r="GF36" s="4">
        <v>2</v>
      </c>
      <c r="GG36">
        <v>0</v>
      </c>
      <c r="GH36">
        <v>1</v>
      </c>
      <c r="GI36">
        <v>1</v>
      </c>
      <c r="GJ36">
        <v>0</v>
      </c>
      <c r="GK36" s="5">
        <v>0</v>
      </c>
      <c r="GL36" s="12">
        <v>2</v>
      </c>
      <c r="GM36">
        <v>0</v>
      </c>
      <c r="GN36">
        <v>1</v>
      </c>
      <c r="GO36">
        <v>1</v>
      </c>
      <c r="GP36">
        <v>0</v>
      </c>
      <c r="GQ36" s="5">
        <v>0</v>
      </c>
      <c r="GR36" s="7">
        <v>45167</v>
      </c>
      <c r="GS36" s="4" t="s">
        <v>1210</v>
      </c>
      <c r="GT36" t="s">
        <v>1227</v>
      </c>
      <c r="GU36" t="s">
        <v>1247</v>
      </c>
      <c r="GV36" t="s">
        <v>1256</v>
      </c>
      <c r="GW36" t="s">
        <v>1267</v>
      </c>
      <c r="GX36" t="s">
        <v>1273</v>
      </c>
      <c r="HG36" t="s">
        <v>1299</v>
      </c>
      <c r="HH36" t="s">
        <v>1301</v>
      </c>
      <c r="HJ36" s="5"/>
      <c r="HK36" s="4"/>
      <c r="HO36" t="s">
        <v>1417</v>
      </c>
      <c r="HP36" t="s">
        <v>1135</v>
      </c>
      <c r="HQ36" t="s">
        <v>1452</v>
      </c>
      <c r="HR36" t="s">
        <v>1456</v>
      </c>
      <c r="HV36" s="5"/>
      <c r="HW36" t="s">
        <v>1550</v>
      </c>
      <c r="HX36" t="s">
        <v>994</v>
      </c>
      <c r="IB36">
        <f t="shared" si="1"/>
        <v>496.99236465419511</v>
      </c>
      <c r="IC36">
        <f t="shared" si="2"/>
        <v>324.72439236111114</v>
      </c>
      <c r="ID36">
        <f t="shared" si="3"/>
        <v>55.563568948412708</v>
      </c>
      <c r="IE36" s="75">
        <f t="shared" si="0"/>
        <v>2.8223999999999996</v>
      </c>
      <c r="IF36" t="e">
        <v>#NAME?</v>
      </c>
      <c r="IG36">
        <v>901.40124500000002</v>
      </c>
      <c r="IH36">
        <v>345.50402800000001</v>
      </c>
      <c r="II36">
        <v>221.55201700000001</v>
      </c>
      <c r="IJ36">
        <v>9.1542569999999994</v>
      </c>
      <c r="IK36">
        <v>15.488887999999999</v>
      </c>
      <c r="IL36">
        <v>78.411311999999995</v>
      </c>
      <c r="IM36">
        <v>102.29714800000001</v>
      </c>
      <c r="IN36">
        <v>48.838574000000001</v>
      </c>
      <c r="IO36">
        <f t="shared" si="4"/>
        <v>151.13572200000002</v>
      </c>
      <c r="IP36" t="e">
        <f>IO36/#REF!</f>
        <v>#REF!</v>
      </c>
      <c r="IQ36" t="e">
        <f>IM36/#REF!</f>
        <v>#REF!</v>
      </c>
      <c r="IR36" t="e">
        <f>IN36/#REF!</f>
        <v>#REF!</v>
      </c>
      <c r="IS36">
        <v>51.920160000000003</v>
      </c>
      <c r="IT36">
        <v>1.0573589999999999</v>
      </c>
      <c r="IU36">
        <v>146.958687</v>
      </c>
      <c r="IV36">
        <v>246.12662499999999</v>
      </c>
      <c r="IW36">
        <v>1258.081625</v>
      </c>
      <c r="IX36">
        <v>1402.7112500000001</v>
      </c>
      <c r="IY36">
        <v>916.50212499999998</v>
      </c>
      <c r="IZ36">
        <v>811.79012499999999</v>
      </c>
      <c r="JA36">
        <v>19.732614999999999</v>
      </c>
      <c r="JB36">
        <v>18.308513999999999</v>
      </c>
      <c r="JC36">
        <v>30.977775999999999</v>
      </c>
      <c r="JD36">
        <v>156.82261700000001</v>
      </c>
      <c r="JE36" t="e">
        <f>JD36/#REF!</f>
        <v>#REF!</v>
      </c>
      <c r="JF36">
        <v>204.59429700000001</v>
      </c>
      <c r="JG36">
        <v>97.677148000000003</v>
      </c>
      <c r="JH36">
        <v>103.840322</v>
      </c>
      <c r="JI36">
        <v>2.114719</v>
      </c>
      <c r="JJ36">
        <v>18.369834999999998</v>
      </c>
      <c r="JK36">
        <v>30.765827999999999</v>
      </c>
      <c r="JL36">
        <v>157.26020500000001</v>
      </c>
      <c r="JM36">
        <v>175.33890600000001</v>
      </c>
      <c r="JN36">
        <v>114.562764</v>
      </c>
      <c r="JO36">
        <v>101.47377</v>
      </c>
      <c r="JP36">
        <v>2.466577</v>
      </c>
      <c r="JQ36">
        <v>-78.724746999999994</v>
      </c>
      <c r="JR36">
        <v>200.252365</v>
      </c>
      <c r="JS36">
        <v>39.199069999999999</v>
      </c>
      <c r="JT36">
        <v>-89.913734000000005</v>
      </c>
      <c r="JU36">
        <v>-82.675635999999997</v>
      </c>
      <c r="JV36">
        <v>-77.116646000000003</v>
      </c>
      <c r="JW36">
        <v>23.908671999999999</v>
      </c>
      <c r="JX36">
        <v>-62.268990000000002</v>
      </c>
      <c r="JY36">
        <v>167.620544</v>
      </c>
      <c r="JZ36">
        <v>41.893520000000002</v>
      </c>
      <c r="KA36">
        <v>-91.346496999999999</v>
      </c>
      <c r="KB36">
        <v>-86.290908999999999</v>
      </c>
      <c r="KC36">
        <v>-106.946243</v>
      </c>
      <c r="KD36">
        <v>24.346848000000001</v>
      </c>
      <c r="KE36">
        <v>-70.316092999999995</v>
      </c>
      <c r="KF36">
        <v>209.707718</v>
      </c>
      <c r="KG36">
        <v>40.237186000000001</v>
      </c>
      <c r="KH36">
        <v>-89.652434999999997</v>
      </c>
      <c r="KI36">
        <v>-86.944159999999997</v>
      </c>
      <c r="KJ36">
        <v>-78.377594000000002</v>
      </c>
      <c r="KK36">
        <v>24.687666</v>
      </c>
      <c r="KL36">
        <v>2.0945969999999998</v>
      </c>
      <c r="KM36">
        <v>0.65840900000000002</v>
      </c>
      <c r="KN36" t="s">
        <v>1828</v>
      </c>
      <c r="KO36" t="s">
        <v>1828</v>
      </c>
      <c r="KP36">
        <v>0.67685600000000001</v>
      </c>
      <c r="KQ36">
        <v>0</v>
      </c>
      <c r="KR36" t="s">
        <v>1828</v>
      </c>
      <c r="KS36">
        <v>10.837213</v>
      </c>
      <c r="KT36" t="s">
        <v>1828</v>
      </c>
      <c r="KU36" t="s">
        <v>1828</v>
      </c>
      <c r="KV36">
        <v>5.2544779999999998</v>
      </c>
      <c r="KW36">
        <v>1.1290819999999999</v>
      </c>
      <c r="KX36">
        <v>11.586085000000001</v>
      </c>
      <c r="KY36">
        <v>1332.0632499999999</v>
      </c>
      <c r="KZ36">
        <v>122.91566400000001</v>
      </c>
      <c r="LA36">
        <v>45.960991</v>
      </c>
      <c r="LB36">
        <v>40.706511999999996</v>
      </c>
    </row>
    <row r="37" spans="1:314" ht="16.2" customHeight="1" x14ac:dyDescent="0.4">
      <c r="A37">
        <v>35</v>
      </c>
      <c r="B37">
        <v>2823997</v>
      </c>
      <c r="C37" t="s">
        <v>258</v>
      </c>
      <c r="D37" t="s">
        <v>133</v>
      </c>
      <c r="E37" s="8" t="s">
        <v>2074</v>
      </c>
      <c r="I37" s="77" t="s">
        <v>2059</v>
      </c>
      <c r="J37" s="99">
        <v>0</v>
      </c>
      <c r="K37" s="99">
        <v>0</v>
      </c>
      <c r="L37" s="85"/>
      <c r="M37" s="99"/>
      <c r="N37" s="99"/>
      <c r="O37" s="94" t="s">
        <v>2108</v>
      </c>
      <c r="P37" s="99"/>
      <c r="Q37" s="104" t="s">
        <v>2108</v>
      </c>
      <c r="R37" s="99"/>
      <c r="S37" s="94" t="s">
        <v>2108</v>
      </c>
      <c r="T37" s="99"/>
      <c r="U37" s="99">
        <v>0</v>
      </c>
      <c r="V37" s="94"/>
      <c r="W37" s="104" t="s">
        <v>2112</v>
      </c>
      <c r="X37" s="99"/>
      <c r="Y37">
        <v>0</v>
      </c>
      <c r="Z37" s="7">
        <v>43325</v>
      </c>
      <c r="AA37" s="7">
        <v>43307</v>
      </c>
      <c r="AB37">
        <v>4.4000000000000004</v>
      </c>
      <c r="AC37">
        <v>281</v>
      </c>
      <c r="AD37">
        <v>25</v>
      </c>
      <c r="AE37">
        <v>12</v>
      </c>
      <c r="AF37">
        <v>0.4</v>
      </c>
      <c r="AG37">
        <v>210</v>
      </c>
      <c r="AH37">
        <v>0.93</v>
      </c>
      <c r="AI37">
        <v>4.5</v>
      </c>
      <c r="AJ37">
        <v>99</v>
      </c>
      <c r="AL37">
        <v>127.967</v>
      </c>
      <c r="AM37">
        <v>188</v>
      </c>
      <c r="AQ37">
        <v>54.8</v>
      </c>
      <c r="AR37">
        <v>150.4</v>
      </c>
      <c r="AS37">
        <v>24.226177003168853</v>
      </c>
      <c r="AT37" s="4">
        <v>143</v>
      </c>
      <c r="AU37" t="s">
        <v>875</v>
      </c>
      <c r="AV37">
        <v>96</v>
      </c>
      <c r="AW37" t="s">
        <v>875</v>
      </c>
      <c r="AX37" s="11"/>
      <c r="BB37" s="8"/>
      <c r="BD37" s="7">
        <v>43690</v>
      </c>
      <c r="BE37" s="7">
        <v>43700</v>
      </c>
      <c r="BF37">
        <v>5.7</v>
      </c>
      <c r="BG37">
        <v>371</v>
      </c>
      <c r="BH37">
        <v>25</v>
      </c>
      <c r="BI37">
        <v>24</v>
      </c>
      <c r="BJ37">
        <v>0.7</v>
      </c>
      <c r="BK37">
        <v>242</v>
      </c>
      <c r="BL37">
        <v>1.01</v>
      </c>
      <c r="BM37">
        <v>4.5</v>
      </c>
      <c r="BN37">
        <v>105</v>
      </c>
      <c r="BO37">
        <v>6.4</v>
      </c>
      <c r="BP37">
        <v>99.061000000000007</v>
      </c>
      <c r="BQ37">
        <v>189</v>
      </c>
      <c r="BR37">
        <v>56</v>
      </c>
      <c r="BT37">
        <v>137</v>
      </c>
      <c r="BV37">
        <v>55</v>
      </c>
      <c r="BW37">
        <v>150</v>
      </c>
      <c r="BX37">
        <v>24.444444444444443</v>
      </c>
      <c r="BY37" s="7">
        <v>44055</v>
      </c>
      <c r="BZ37" s="7">
        <v>43700</v>
      </c>
      <c r="CA37">
        <v>5.7</v>
      </c>
      <c r="CB37">
        <v>371</v>
      </c>
      <c r="CC37">
        <v>20</v>
      </c>
      <c r="CD37">
        <v>21</v>
      </c>
      <c r="CE37">
        <v>0.6</v>
      </c>
      <c r="CF37">
        <v>250</v>
      </c>
      <c r="CG37">
        <v>0.97</v>
      </c>
      <c r="CH37">
        <v>4.3</v>
      </c>
      <c r="CI37">
        <v>100</v>
      </c>
      <c r="CJ37">
        <v>6.5</v>
      </c>
      <c r="CK37">
        <v>106.78400000000001</v>
      </c>
      <c r="CL37">
        <v>163</v>
      </c>
      <c r="CM37">
        <v>48</v>
      </c>
      <c r="CO37">
        <v>105</v>
      </c>
      <c r="CT37" s="7">
        <v>44420</v>
      </c>
      <c r="CU37" s="7"/>
      <c r="DP37" s="7">
        <v>44785</v>
      </c>
      <c r="DQ37" s="7"/>
      <c r="EL37" s="7">
        <v>45150</v>
      </c>
      <c r="EM37" s="7"/>
      <c r="FH37" s="12">
        <v>0</v>
      </c>
      <c r="FI37" s="11">
        <v>0</v>
      </c>
      <c r="FJ37">
        <v>0</v>
      </c>
      <c r="FK37">
        <v>0</v>
      </c>
      <c r="FL37">
        <v>0</v>
      </c>
      <c r="FM37" s="5">
        <v>0</v>
      </c>
      <c r="FN37" s="12">
        <v>0</v>
      </c>
      <c r="FO37">
        <v>0</v>
      </c>
      <c r="FP37">
        <v>0</v>
      </c>
      <c r="FQ37">
        <v>0</v>
      </c>
      <c r="FR37">
        <v>0</v>
      </c>
      <c r="FS37" s="5">
        <v>0</v>
      </c>
      <c r="FT37" s="12">
        <v>0</v>
      </c>
      <c r="FU37">
        <v>0</v>
      </c>
      <c r="FV37">
        <v>0</v>
      </c>
      <c r="FW37">
        <v>0</v>
      </c>
      <c r="FX37">
        <v>0</v>
      </c>
      <c r="FY37" s="5">
        <v>0</v>
      </c>
      <c r="FZ37" s="4">
        <v>2</v>
      </c>
      <c r="GA37">
        <v>0</v>
      </c>
      <c r="GB37">
        <v>0</v>
      </c>
      <c r="GC37">
        <v>0</v>
      </c>
      <c r="GD37">
        <v>0</v>
      </c>
      <c r="GE37" s="5">
        <v>0</v>
      </c>
      <c r="GF37" s="4">
        <v>2</v>
      </c>
      <c r="GG37">
        <v>0</v>
      </c>
      <c r="GH37">
        <v>0</v>
      </c>
      <c r="GI37">
        <v>0</v>
      </c>
      <c r="GJ37">
        <v>0</v>
      </c>
      <c r="GK37" s="5">
        <v>0</v>
      </c>
      <c r="GL37" s="12">
        <v>2</v>
      </c>
      <c r="GM37">
        <v>0</v>
      </c>
      <c r="GN37">
        <v>0</v>
      </c>
      <c r="GO37">
        <v>0</v>
      </c>
      <c r="GP37">
        <v>0</v>
      </c>
      <c r="GQ37" s="5">
        <v>0</v>
      </c>
      <c r="GR37" s="7">
        <v>44266</v>
      </c>
      <c r="GS37" s="4"/>
      <c r="HJ37" s="5"/>
      <c r="HK37" s="4"/>
      <c r="HV37" s="5"/>
      <c r="HW37" t="s">
        <v>1553</v>
      </c>
      <c r="HX37" t="s">
        <v>875</v>
      </c>
      <c r="IB37">
        <f t="shared" si="1"/>
        <v>99.245975271616118</v>
      </c>
      <c r="IC37">
        <f t="shared" si="2"/>
        <v>255.07920810462878</v>
      </c>
      <c r="ID37">
        <f t="shared" si="3"/>
        <v>37.694290402897238</v>
      </c>
      <c r="IE37" s="75">
        <f t="shared" si="0"/>
        <v>2.262016</v>
      </c>
      <c r="IF37" t="e">
        <v>#NAME?</v>
      </c>
      <c r="IG37">
        <v>814.73309300000005</v>
      </c>
      <c r="IH37">
        <v>323.05603000000002</v>
      </c>
      <c r="II37">
        <v>186.41601600000001</v>
      </c>
      <c r="IJ37">
        <v>7.2943519999999999</v>
      </c>
      <c r="IK37">
        <v>15.638919</v>
      </c>
      <c r="IL37">
        <v>31.974408</v>
      </c>
      <c r="IM37" s="76">
        <v>0</v>
      </c>
      <c r="IN37">
        <v>84.027929999999998</v>
      </c>
      <c r="IO37">
        <f t="shared" si="4"/>
        <v>84.027929999999998</v>
      </c>
      <c r="IP37" t="e">
        <f>IO37/#REF!</f>
        <v>#REF!</v>
      </c>
      <c r="IQ37" s="76" t="e">
        <f>IM37/#REF!</f>
        <v>#REF!</v>
      </c>
      <c r="IR37" t="e">
        <f>IN37/#REF!</f>
        <v>#REF!</v>
      </c>
      <c r="IS37">
        <v>26.266096000000001</v>
      </c>
      <c r="IT37">
        <v>0.63941700000000001</v>
      </c>
      <c r="IU37">
        <v>43.901854999999998</v>
      </c>
      <c r="IV37">
        <v>47.599038999999998</v>
      </c>
      <c r="IW37">
        <v>206.635188</v>
      </c>
      <c r="IX37">
        <v>224.49598399999999</v>
      </c>
      <c r="IY37">
        <v>576.99324999999999</v>
      </c>
      <c r="IZ37">
        <v>183.787656</v>
      </c>
      <c r="JA37">
        <v>5.8369099999999996</v>
      </c>
      <c r="JB37">
        <v>19.451605000000001</v>
      </c>
      <c r="JC37">
        <v>41.703783999999999</v>
      </c>
      <c r="JD37">
        <v>85.265088000000006</v>
      </c>
      <c r="JE37" t="e">
        <f>JD37/#REF!</f>
        <v>#REF!</v>
      </c>
      <c r="JF37">
        <v>0</v>
      </c>
      <c r="JG37">
        <v>224.07447300000001</v>
      </c>
      <c r="JH37">
        <v>70.042919999999995</v>
      </c>
      <c r="JI37">
        <v>1.705111</v>
      </c>
      <c r="JJ37">
        <v>16.724515</v>
      </c>
      <c r="JK37">
        <v>18.132968000000002</v>
      </c>
      <c r="JL37">
        <v>78.718169000000003</v>
      </c>
      <c r="JM37">
        <v>85.522284999999997</v>
      </c>
      <c r="JN37">
        <v>219.80693400000001</v>
      </c>
      <c r="JO37">
        <v>70.014346000000003</v>
      </c>
      <c r="JP37">
        <v>2.2235849999999999</v>
      </c>
      <c r="JQ37">
        <v>-125.96389000000001</v>
      </c>
      <c r="JR37">
        <v>201.708313</v>
      </c>
      <c r="JS37">
        <v>17.288549</v>
      </c>
      <c r="JT37">
        <v>-85.400024000000002</v>
      </c>
      <c r="JU37">
        <v>-97.848083000000003</v>
      </c>
      <c r="JV37">
        <v>-6.4921170000000004</v>
      </c>
      <c r="JW37">
        <v>34.026713999999998</v>
      </c>
      <c r="JX37">
        <v>-141.79676799999999</v>
      </c>
      <c r="JY37">
        <v>216.777985</v>
      </c>
      <c r="JZ37">
        <v>23.939896000000001</v>
      </c>
      <c r="KA37" t="e">
        <v>#NAME?</v>
      </c>
      <c r="KB37">
        <v>-96.746758</v>
      </c>
      <c r="KC37">
        <v>11.317285999999999</v>
      </c>
      <c r="KD37">
        <v>38.094971000000001</v>
      </c>
      <c r="KE37">
        <v>-121.49276</v>
      </c>
      <c r="KF37">
        <v>191.44525100000001</v>
      </c>
      <c r="KG37">
        <v>16.613129000000001</v>
      </c>
      <c r="KH37">
        <v>-87.376761999999999</v>
      </c>
      <c r="KI37">
        <v>-100.661163</v>
      </c>
      <c r="KJ37">
        <v>-23.130592</v>
      </c>
      <c r="KK37">
        <v>33.894736999999999</v>
      </c>
      <c r="KL37">
        <v>0</v>
      </c>
      <c r="KM37">
        <v>0.72436400000000001</v>
      </c>
      <c r="KN37" t="e">
        <v>#NAME?</v>
      </c>
      <c r="KO37" t="s">
        <v>1828</v>
      </c>
      <c r="KP37">
        <v>0</v>
      </c>
      <c r="KQ37">
        <v>0</v>
      </c>
      <c r="KR37" t="s">
        <v>1828</v>
      </c>
      <c r="KS37">
        <v>10.007504000000001</v>
      </c>
      <c r="KT37" t="s">
        <v>1828</v>
      </c>
      <c r="KU37" t="s">
        <v>1828</v>
      </c>
      <c r="KV37">
        <v>10.026992999999999</v>
      </c>
      <c r="KW37">
        <v>1.22424</v>
      </c>
      <c r="KX37">
        <v>6.4378909999999996</v>
      </c>
      <c r="KY37">
        <v>924.275125</v>
      </c>
      <c r="KZ37">
        <v>92.358219000000005</v>
      </c>
      <c r="LA37">
        <v>54.742404999999998</v>
      </c>
      <c r="LB37">
        <v>44.715412000000001</v>
      </c>
    </row>
    <row r="38" spans="1:314" ht="16.2" customHeight="1" x14ac:dyDescent="0.4">
      <c r="A38">
        <v>37</v>
      </c>
      <c r="B38">
        <v>2885980</v>
      </c>
      <c r="C38" t="s">
        <v>345</v>
      </c>
      <c r="D38" t="s">
        <v>134</v>
      </c>
      <c r="E38" s="8" t="s">
        <v>1874</v>
      </c>
      <c r="F38">
        <v>3</v>
      </c>
      <c r="G38">
        <v>2</v>
      </c>
      <c r="H38" s="77" t="s">
        <v>2055</v>
      </c>
      <c r="I38" s="77" t="s">
        <v>2045</v>
      </c>
      <c r="J38" s="100"/>
      <c r="K38" s="100">
        <v>0</v>
      </c>
      <c r="M38" s="100"/>
      <c r="N38" s="100"/>
      <c r="O38" s="98" t="s">
        <v>2108</v>
      </c>
      <c r="P38" s="100"/>
      <c r="Q38" s="97" t="s">
        <v>2108</v>
      </c>
      <c r="R38" s="100"/>
      <c r="S38" s="98" t="s">
        <v>2108</v>
      </c>
      <c r="T38" s="100"/>
      <c r="U38" s="100">
        <v>0</v>
      </c>
      <c r="W38" s="97" t="s">
        <v>2112</v>
      </c>
      <c r="X38" s="100"/>
      <c r="Y38">
        <v>0</v>
      </c>
      <c r="Z38" s="7">
        <v>43523</v>
      </c>
      <c r="AA38" s="7">
        <v>43462</v>
      </c>
      <c r="AB38">
        <v>9.1</v>
      </c>
      <c r="AC38">
        <v>336</v>
      </c>
      <c r="AD38">
        <v>40</v>
      </c>
      <c r="AE38">
        <v>83</v>
      </c>
      <c r="AF38">
        <v>0.4</v>
      </c>
      <c r="AG38">
        <v>516</v>
      </c>
      <c r="AH38">
        <v>1.01</v>
      </c>
      <c r="AI38">
        <v>4.7</v>
      </c>
      <c r="AJ38">
        <v>99</v>
      </c>
      <c r="AL38">
        <v>107.048</v>
      </c>
      <c r="AM38">
        <v>188</v>
      </c>
      <c r="AN38">
        <v>38</v>
      </c>
      <c r="AP38">
        <v>201</v>
      </c>
      <c r="AQ38">
        <v>78</v>
      </c>
      <c r="AR38">
        <v>177</v>
      </c>
      <c r="AS38">
        <v>24.897060231734173</v>
      </c>
      <c r="AT38" s="4">
        <v>146</v>
      </c>
      <c r="AU38" t="s">
        <v>1614</v>
      </c>
      <c r="AV38">
        <v>90</v>
      </c>
      <c r="AW38" t="s">
        <v>1614</v>
      </c>
      <c r="AX38" s="11">
        <v>112.5</v>
      </c>
      <c r="AY38" s="6">
        <v>43826</v>
      </c>
      <c r="BB38" s="8"/>
      <c r="BD38" s="7">
        <v>43888</v>
      </c>
      <c r="BE38" s="7">
        <v>43826</v>
      </c>
      <c r="BF38">
        <v>12.4</v>
      </c>
      <c r="BG38">
        <v>329</v>
      </c>
      <c r="BH38">
        <v>35</v>
      </c>
      <c r="BI38">
        <v>31</v>
      </c>
      <c r="BJ38">
        <v>0.5</v>
      </c>
      <c r="BK38">
        <v>722</v>
      </c>
      <c r="BL38">
        <v>1.21</v>
      </c>
      <c r="BM38">
        <v>4.2</v>
      </c>
      <c r="BN38">
        <v>154</v>
      </c>
      <c r="BP38">
        <v>108.128</v>
      </c>
      <c r="BQ38">
        <v>141</v>
      </c>
      <c r="BR38">
        <v>38</v>
      </c>
      <c r="BT38">
        <v>94</v>
      </c>
      <c r="BU38" t="s">
        <v>498</v>
      </c>
      <c r="BV38">
        <v>94.5</v>
      </c>
      <c r="BW38">
        <v>174</v>
      </c>
      <c r="BX38">
        <v>31.212841854934602</v>
      </c>
      <c r="BY38" s="7">
        <v>44253</v>
      </c>
      <c r="BZ38" s="7">
        <v>44279</v>
      </c>
      <c r="CA38">
        <v>8.3000000000000007</v>
      </c>
      <c r="CB38">
        <v>325</v>
      </c>
      <c r="CC38">
        <v>25</v>
      </c>
      <c r="CD38">
        <v>24</v>
      </c>
      <c r="CE38">
        <v>0.6</v>
      </c>
      <c r="CF38">
        <v>519</v>
      </c>
      <c r="CG38">
        <v>1.03</v>
      </c>
      <c r="CH38">
        <v>5.2</v>
      </c>
      <c r="CI38">
        <v>92</v>
      </c>
      <c r="CJ38">
        <v>5.2</v>
      </c>
      <c r="CK38">
        <v>118.05200000000001</v>
      </c>
      <c r="CL38">
        <v>173</v>
      </c>
      <c r="CM38">
        <v>41</v>
      </c>
      <c r="CO38">
        <v>92</v>
      </c>
      <c r="CP38" t="s">
        <v>621</v>
      </c>
      <c r="CQ38">
        <v>90.4</v>
      </c>
      <c r="CR38">
        <v>174</v>
      </c>
      <c r="CS38">
        <v>29.858633901440086</v>
      </c>
      <c r="CT38" s="7">
        <v>44618</v>
      </c>
      <c r="CU38" s="7">
        <v>44693</v>
      </c>
      <c r="CV38">
        <v>8.5</v>
      </c>
      <c r="CW38">
        <v>322</v>
      </c>
      <c r="CX38">
        <v>52</v>
      </c>
      <c r="CY38">
        <v>41</v>
      </c>
      <c r="CZ38">
        <v>0.4</v>
      </c>
      <c r="DA38">
        <v>463</v>
      </c>
      <c r="DB38">
        <v>0.99</v>
      </c>
      <c r="DC38">
        <v>4.5999999999999996</v>
      </c>
      <c r="DD38">
        <v>108</v>
      </c>
      <c r="DE38">
        <v>5.7</v>
      </c>
      <c r="DF38">
        <v>112.11799999999999</v>
      </c>
      <c r="DG38">
        <v>169</v>
      </c>
      <c r="DH38">
        <v>34</v>
      </c>
      <c r="DJ38">
        <v>87</v>
      </c>
      <c r="DK38" t="s">
        <v>620</v>
      </c>
      <c r="DL38">
        <v>94.1</v>
      </c>
      <c r="DM38">
        <v>174</v>
      </c>
      <c r="DN38">
        <v>1.74</v>
      </c>
      <c r="DO38">
        <v>31.080724005813181</v>
      </c>
      <c r="DP38" s="7">
        <v>44983</v>
      </c>
      <c r="DQ38" s="7">
        <v>44882</v>
      </c>
      <c r="DR38">
        <v>14.8</v>
      </c>
      <c r="DS38">
        <v>316</v>
      </c>
      <c r="DT38">
        <v>54</v>
      </c>
      <c r="DU38">
        <v>34</v>
      </c>
      <c r="DV38">
        <v>0.4</v>
      </c>
      <c r="DW38">
        <v>468</v>
      </c>
      <c r="DX38">
        <v>1.0900000000000001</v>
      </c>
      <c r="DY38">
        <v>4.5999999999999996</v>
      </c>
      <c r="DZ38">
        <v>135</v>
      </c>
      <c r="EA38">
        <v>6.7</v>
      </c>
      <c r="EB38">
        <v>97.944999999999993</v>
      </c>
      <c r="EC38">
        <v>128</v>
      </c>
      <c r="ED38">
        <v>42</v>
      </c>
      <c r="EF38">
        <v>145</v>
      </c>
      <c r="EG38" t="s">
        <v>565</v>
      </c>
      <c r="EH38">
        <v>98.4</v>
      </c>
      <c r="EI38">
        <v>174</v>
      </c>
      <c r="EJ38">
        <v>1.74</v>
      </c>
      <c r="EK38">
        <v>32.500990883868411</v>
      </c>
      <c r="EL38" s="7">
        <v>45348</v>
      </c>
      <c r="EM38" s="7">
        <v>45103</v>
      </c>
      <c r="EN38">
        <v>13.3</v>
      </c>
      <c r="EO38">
        <v>336</v>
      </c>
      <c r="FC38" t="s">
        <v>566</v>
      </c>
      <c r="FD38">
        <v>97</v>
      </c>
      <c r="FE38">
        <v>174</v>
      </c>
      <c r="FF38">
        <v>1.74</v>
      </c>
      <c r="FG38">
        <v>32.038578411943455</v>
      </c>
      <c r="FH38" s="12">
        <v>0</v>
      </c>
      <c r="FI38" s="11">
        <v>1</v>
      </c>
      <c r="FJ38">
        <v>0</v>
      </c>
      <c r="FK38">
        <v>0</v>
      </c>
      <c r="FL38">
        <v>0</v>
      </c>
      <c r="FM38" s="5">
        <v>0</v>
      </c>
      <c r="FN38" s="12">
        <v>0</v>
      </c>
      <c r="FO38">
        <v>1</v>
      </c>
      <c r="FP38">
        <v>0</v>
      </c>
      <c r="FQ38">
        <v>0</v>
      </c>
      <c r="FR38">
        <v>0</v>
      </c>
      <c r="FS38" s="5">
        <v>0</v>
      </c>
      <c r="FT38" s="12">
        <v>2</v>
      </c>
      <c r="FU38">
        <v>1</v>
      </c>
      <c r="FV38">
        <v>0</v>
      </c>
      <c r="FW38">
        <v>0</v>
      </c>
      <c r="FX38">
        <v>0</v>
      </c>
      <c r="FY38" s="5">
        <v>0</v>
      </c>
      <c r="FZ38" s="4">
        <v>2</v>
      </c>
      <c r="GA38">
        <v>1</v>
      </c>
      <c r="GB38">
        <v>0</v>
      </c>
      <c r="GC38">
        <v>0</v>
      </c>
      <c r="GD38">
        <v>0</v>
      </c>
      <c r="GE38" s="5">
        <v>0</v>
      </c>
      <c r="GF38" s="4">
        <v>2</v>
      </c>
      <c r="GG38">
        <v>1</v>
      </c>
      <c r="GH38">
        <v>1</v>
      </c>
      <c r="GI38">
        <v>0</v>
      </c>
      <c r="GJ38">
        <v>0</v>
      </c>
      <c r="GK38" s="5">
        <v>0</v>
      </c>
      <c r="GL38" s="12">
        <v>2</v>
      </c>
      <c r="GM38">
        <v>1</v>
      </c>
      <c r="GN38">
        <v>1</v>
      </c>
      <c r="GO38">
        <v>0</v>
      </c>
      <c r="GP38">
        <v>0</v>
      </c>
      <c r="GQ38" s="5">
        <v>0</v>
      </c>
      <c r="GR38" s="7">
        <v>45206</v>
      </c>
      <c r="GS38" s="4" t="s">
        <v>1214</v>
      </c>
      <c r="GT38" t="s">
        <v>594</v>
      </c>
      <c r="GW38" t="s">
        <v>1214</v>
      </c>
      <c r="GX38" t="s">
        <v>594</v>
      </c>
      <c r="HJ38" s="5"/>
      <c r="HK38" s="4"/>
      <c r="HO38" t="s">
        <v>1426</v>
      </c>
      <c r="HP38" t="s">
        <v>498</v>
      </c>
      <c r="HS38" t="s">
        <v>1492</v>
      </c>
      <c r="HT38" t="s">
        <v>850</v>
      </c>
      <c r="HV38" s="5"/>
      <c r="HW38" t="s">
        <v>1537</v>
      </c>
      <c r="HX38" t="s">
        <v>1014</v>
      </c>
      <c r="IA38" t="s">
        <v>1537</v>
      </c>
      <c r="IB38">
        <f t="shared" si="1"/>
        <v>851.08693223530906</v>
      </c>
      <c r="IC38">
        <f t="shared" si="2"/>
        <v>448.3818506814772</v>
      </c>
      <c r="ID38">
        <f t="shared" si="3"/>
        <v>50.683048293912982</v>
      </c>
      <c r="IE38" s="75">
        <f t="shared" si="0"/>
        <v>3.1329000000000002</v>
      </c>
      <c r="IF38" t="e">
        <v>#NAME?</v>
      </c>
      <c r="IG38">
        <v>1032.0972899999999</v>
      </c>
      <c r="IH38">
        <v>365.02401700000001</v>
      </c>
      <c r="II38">
        <v>289.87200899999999</v>
      </c>
      <c r="IJ38">
        <v>5.1415290000000002</v>
      </c>
      <c r="IK38">
        <v>7.7134850000000004</v>
      </c>
      <c r="IL38">
        <v>39.69623</v>
      </c>
      <c r="IM38">
        <v>97.689063000000004</v>
      </c>
      <c r="IN38">
        <v>40.629753999999998</v>
      </c>
      <c r="IO38">
        <f t="shared" si="4"/>
        <v>138.318817</v>
      </c>
      <c r="IP38" t="e">
        <f>IO38/#REF!</f>
        <v>#REF!</v>
      </c>
      <c r="IQ38" t="e">
        <f>IM38/#REF!</f>
        <v>#REF!</v>
      </c>
      <c r="IR38" t="e">
        <f>IN38/#REF!</f>
        <v>#REF!</v>
      </c>
      <c r="IS38">
        <v>20.878088000000002</v>
      </c>
      <c r="IT38">
        <v>0.52868000000000004</v>
      </c>
      <c r="IU38">
        <v>158.80635899999999</v>
      </c>
      <c r="IV38">
        <v>243.53085899999999</v>
      </c>
      <c r="IW38">
        <v>1263.29225</v>
      </c>
      <c r="IX38">
        <v>2666.3702499999999</v>
      </c>
      <c r="IY38">
        <v>1404.7355</v>
      </c>
      <c r="IZ38">
        <v>741.76149999999996</v>
      </c>
      <c r="JA38">
        <v>16.503382999999999</v>
      </c>
      <c r="JB38">
        <v>20.566117999999999</v>
      </c>
      <c r="JC38">
        <v>30.853940000000001</v>
      </c>
      <c r="JD38">
        <v>158.78492199999999</v>
      </c>
      <c r="JE38" t="e">
        <f>JD38/#REF!</f>
        <v>#REF!</v>
      </c>
      <c r="JF38">
        <v>390.75625000000002</v>
      </c>
      <c r="JG38">
        <v>162.519014</v>
      </c>
      <c r="JH38">
        <v>83.512354000000002</v>
      </c>
      <c r="JI38">
        <v>2.114719</v>
      </c>
      <c r="JJ38">
        <v>20.491143000000001</v>
      </c>
      <c r="JK38">
        <v>31.423337</v>
      </c>
      <c r="JL38">
        <v>163.005439</v>
      </c>
      <c r="JM38">
        <v>344.04777300000001</v>
      </c>
      <c r="JN38">
        <v>181.256191</v>
      </c>
      <c r="JO38">
        <v>95.711162000000002</v>
      </c>
      <c r="JP38">
        <v>2.1294689999999998</v>
      </c>
      <c r="JQ38">
        <v>-90.419983000000002</v>
      </c>
      <c r="JR38">
        <v>303.970123</v>
      </c>
      <c r="JS38">
        <v>16.510014000000002</v>
      </c>
      <c r="JT38">
        <v>-107.313385</v>
      </c>
      <c r="JU38">
        <v>-98.346305999999998</v>
      </c>
      <c r="JV38">
        <v>-4.8653190000000004</v>
      </c>
      <c r="JW38">
        <v>31.613219999999998</v>
      </c>
      <c r="JX38">
        <v>-99.065308000000002</v>
      </c>
      <c r="JY38">
        <v>275.58752399999997</v>
      </c>
      <c r="JZ38">
        <v>20.089268000000001</v>
      </c>
      <c r="KA38">
        <v>-107.608009</v>
      </c>
      <c r="KB38">
        <v>-104.235153</v>
      </c>
      <c r="KC38">
        <v>-71.19117</v>
      </c>
      <c r="KD38">
        <v>32.459460999999997</v>
      </c>
      <c r="KE38">
        <v>-101.07135</v>
      </c>
      <c r="KF38">
        <v>340.50674400000003</v>
      </c>
      <c r="KG38">
        <v>20.678318000000001</v>
      </c>
      <c r="KH38">
        <v>-108.560143</v>
      </c>
      <c r="KI38">
        <v>-104.55793</v>
      </c>
      <c r="KJ38">
        <v>-48.780163000000002</v>
      </c>
      <c r="KK38">
        <v>27.131891</v>
      </c>
      <c r="KL38">
        <v>2.404372</v>
      </c>
      <c r="KM38">
        <v>0.77700599999999997</v>
      </c>
      <c r="KN38" t="s">
        <v>1828</v>
      </c>
      <c r="KO38" t="s">
        <v>1828</v>
      </c>
      <c r="KP38">
        <v>0.70626</v>
      </c>
      <c r="KQ38">
        <v>0</v>
      </c>
      <c r="KR38" t="s">
        <v>1828</v>
      </c>
      <c r="KS38">
        <v>7.1191769999999996</v>
      </c>
      <c r="KT38" t="s">
        <v>1828</v>
      </c>
      <c r="KU38" t="s">
        <v>1828</v>
      </c>
      <c r="KV38">
        <v>-20.959309000000001</v>
      </c>
      <c r="KW38">
        <v>0.47582999999999998</v>
      </c>
      <c r="KX38">
        <v>27.095593000000001</v>
      </c>
      <c r="KY38">
        <v>2239.9827500000001</v>
      </c>
      <c r="KZ38">
        <v>314.64065599999998</v>
      </c>
      <c r="LA38">
        <v>19.026402000000001</v>
      </c>
      <c r="LB38">
        <v>39.985709999999997</v>
      </c>
    </row>
    <row r="39" spans="1:314" ht="16.2" customHeight="1" x14ac:dyDescent="0.4">
      <c r="A39">
        <v>38</v>
      </c>
      <c r="B39">
        <v>2886838</v>
      </c>
      <c r="C39" t="s">
        <v>243</v>
      </c>
      <c r="D39" t="s">
        <v>134</v>
      </c>
      <c r="E39" t="s">
        <v>28</v>
      </c>
      <c r="F39">
        <v>1</v>
      </c>
      <c r="G39" t="s">
        <v>2069</v>
      </c>
      <c r="H39" s="77" t="s">
        <v>2069</v>
      </c>
      <c r="I39" s="77" t="s">
        <v>2045</v>
      </c>
      <c r="J39" s="99">
        <v>1</v>
      </c>
      <c r="K39" s="99">
        <v>0</v>
      </c>
      <c r="L39" s="85"/>
      <c r="M39" s="99"/>
      <c r="N39" s="99"/>
      <c r="O39" s="94" t="s">
        <v>2117</v>
      </c>
      <c r="P39" s="99"/>
      <c r="Q39" s="104" t="s">
        <v>2108</v>
      </c>
      <c r="R39" s="99"/>
      <c r="S39" s="94" t="s">
        <v>2108</v>
      </c>
      <c r="T39" s="99"/>
      <c r="U39" s="99">
        <v>0</v>
      </c>
      <c r="V39" s="94"/>
      <c r="W39" s="104" t="s">
        <v>2112</v>
      </c>
      <c r="X39" s="99"/>
      <c r="Y39">
        <v>0</v>
      </c>
      <c r="Z39" s="7">
        <v>43875</v>
      </c>
      <c r="AA39" s="7"/>
      <c r="AD39">
        <v>18</v>
      </c>
      <c r="AE39">
        <v>31</v>
      </c>
      <c r="AF39">
        <v>0.3</v>
      </c>
      <c r="AG39">
        <v>237</v>
      </c>
      <c r="AH39">
        <v>1.01</v>
      </c>
      <c r="AI39">
        <v>5</v>
      </c>
      <c r="AJ39">
        <v>80</v>
      </c>
      <c r="AL39">
        <v>71.962999999999994</v>
      </c>
      <c r="AM39">
        <v>241</v>
      </c>
      <c r="AQ39">
        <v>78.599999999999994</v>
      </c>
      <c r="AR39">
        <v>174</v>
      </c>
      <c r="AS39">
        <v>25.961157352358303</v>
      </c>
      <c r="AT39" s="4">
        <v>116</v>
      </c>
      <c r="AU39" t="s">
        <v>1639</v>
      </c>
      <c r="AV39">
        <v>76</v>
      </c>
      <c r="AW39" t="s">
        <v>1639</v>
      </c>
      <c r="AX39" s="11">
        <v>86</v>
      </c>
      <c r="AY39" s="6">
        <v>42601</v>
      </c>
      <c r="AZ39" s="4">
        <v>1</v>
      </c>
      <c r="BB39" s="8"/>
      <c r="BD39" s="7">
        <v>44240</v>
      </c>
      <c r="BE39" s="7"/>
      <c r="BV39">
        <v>78</v>
      </c>
      <c r="BW39">
        <v>174</v>
      </c>
      <c r="BX39">
        <v>25.762980578676178</v>
      </c>
      <c r="BY39" s="7">
        <v>44605</v>
      </c>
      <c r="BZ39" s="7"/>
      <c r="CT39" s="7">
        <v>44970</v>
      </c>
      <c r="CU39" s="7"/>
      <c r="DP39" s="7">
        <v>45335</v>
      </c>
      <c r="DQ39" s="7"/>
      <c r="EL39" s="7">
        <v>45700</v>
      </c>
      <c r="EM39" s="7"/>
      <c r="FH39" s="12">
        <v>0</v>
      </c>
      <c r="FI39" s="11">
        <v>0</v>
      </c>
      <c r="FJ39">
        <v>1</v>
      </c>
      <c r="FK39">
        <v>0</v>
      </c>
      <c r="FL39">
        <v>0</v>
      </c>
      <c r="FM39" s="5">
        <v>0</v>
      </c>
      <c r="FN39" s="12">
        <v>0</v>
      </c>
      <c r="FO39">
        <v>0</v>
      </c>
      <c r="FP39">
        <v>1</v>
      </c>
      <c r="FQ39">
        <v>0</v>
      </c>
      <c r="FR39">
        <v>0</v>
      </c>
      <c r="FS39" s="5">
        <v>0</v>
      </c>
      <c r="FT39" s="12">
        <v>0</v>
      </c>
      <c r="FU39">
        <v>0</v>
      </c>
      <c r="FV39">
        <v>1</v>
      </c>
      <c r="FW39">
        <v>0</v>
      </c>
      <c r="FX39">
        <v>0</v>
      </c>
      <c r="FY39" s="5">
        <v>0</v>
      </c>
      <c r="FZ39" s="4">
        <v>0</v>
      </c>
      <c r="GA39">
        <v>0</v>
      </c>
      <c r="GB39">
        <v>1</v>
      </c>
      <c r="GC39">
        <v>0</v>
      </c>
      <c r="GD39">
        <v>0</v>
      </c>
      <c r="GE39" s="5">
        <v>0</v>
      </c>
      <c r="GF39" s="4">
        <v>0</v>
      </c>
      <c r="GG39">
        <v>0</v>
      </c>
      <c r="GH39">
        <v>1</v>
      </c>
      <c r="GI39">
        <v>0</v>
      </c>
      <c r="GJ39">
        <v>0</v>
      </c>
      <c r="GK39" s="5">
        <v>0</v>
      </c>
      <c r="GL39" s="12">
        <v>0</v>
      </c>
      <c r="GM39">
        <v>0</v>
      </c>
      <c r="GN39">
        <v>1</v>
      </c>
      <c r="GO39">
        <v>0</v>
      </c>
      <c r="GP39">
        <v>0</v>
      </c>
      <c r="GQ39" s="5">
        <v>0</v>
      </c>
      <c r="GR39" s="7">
        <v>43938</v>
      </c>
      <c r="GS39" s="4"/>
      <c r="HJ39" s="5"/>
      <c r="HK39" s="4"/>
      <c r="HV39" s="5"/>
      <c r="HW39" t="s">
        <v>1551</v>
      </c>
      <c r="HX39" t="s">
        <v>1003</v>
      </c>
      <c r="IA39" t="s">
        <v>1551</v>
      </c>
      <c r="IB39">
        <f t="shared" si="1"/>
        <v>369.75376535869992</v>
      </c>
      <c r="IC39">
        <f t="shared" si="2"/>
        <v>430.72735004624121</v>
      </c>
      <c r="ID39">
        <f t="shared" si="3"/>
        <v>64.121753203857836</v>
      </c>
      <c r="IE39" s="75">
        <f t="shared" si="0"/>
        <v>3.0276000000000001</v>
      </c>
      <c r="IF39" t="e">
        <v>#NAME?</v>
      </c>
      <c r="IG39">
        <v>909.95220900000004</v>
      </c>
      <c r="IH39">
        <v>342.57601899999997</v>
      </c>
      <c r="II39">
        <v>231.31201200000001</v>
      </c>
      <c r="IJ39">
        <v>5.6068629999999997</v>
      </c>
      <c r="IK39">
        <v>8.601763</v>
      </c>
      <c r="IL39">
        <v>58.240507999999998</v>
      </c>
      <c r="IM39">
        <v>47.626905999999998</v>
      </c>
      <c r="IN39">
        <v>42.548718999999998</v>
      </c>
      <c r="IO39">
        <f t="shared" si="4"/>
        <v>90.175624999999997</v>
      </c>
      <c r="IP39" t="e">
        <f>IO39/#REF!</f>
        <v>#REF!</v>
      </c>
      <c r="IQ39" t="e">
        <f>IM39/#REF!</f>
        <v>#REF!</v>
      </c>
      <c r="IR39" t="e">
        <f>IN39/#REF!</f>
        <v>#REF!</v>
      </c>
      <c r="IS39">
        <v>23.890609000000001</v>
      </c>
      <c r="IT39">
        <v>0.46581</v>
      </c>
      <c r="IU39">
        <v>164.32225</v>
      </c>
      <c r="IV39">
        <v>218.29903100000001</v>
      </c>
      <c r="IW39">
        <v>1675.569</v>
      </c>
      <c r="IX39">
        <v>1119.4665</v>
      </c>
      <c r="IY39">
        <v>1304.070125</v>
      </c>
      <c r="IZ39">
        <v>696.988562</v>
      </c>
      <c r="JA39">
        <v>19.864070000000002</v>
      </c>
      <c r="JB39">
        <v>18.689543</v>
      </c>
      <c r="JC39">
        <v>28.672542</v>
      </c>
      <c r="JD39">
        <v>194.13502</v>
      </c>
      <c r="JE39" t="e">
        <f>JD39/#REF!</f>
        <v>#REF!</v>
      </c>
      <c r="JF39">
        <v>158.756348</v>
      </c>
      <c r="JG39">
        <v>141.82906199999999</v>
      </c>
      <c r="JH39">
        <v>79.635361000000003</v>
      </c>
      <c r="JI39">
        <v>1.5526990000000001</v>
      </c>
      <c r="JJ39">
        <v>18.887615</v>
      </c>
      <c r="JK39">
        <v>25.091843000000001</v>
      </c>
      <c r="JL39">
        <v>192.59414100000001</v>
      </c>
      <c r="JM39">
        <v>128.674307</v>
      </c>
      <c r="JN39">
        <v>149.89311499999999</v>
      </c>
      <c r="JO39">
        <v>80.113628000000006</v>
      </c>
      <c r="JP39">
        <v>2.283226</v>
      </c>
      <c r="JQ39">
        <v>-98.975441000000004</v>
      </c>
      <c r="JR39">
        <v>389.623108</v>
      </c>
      <c r="JS39">
        <v>45.486679000000002</v>
      </c>
      <c r="JT39">
        <v>-98.660645000000002</v>
      </c>
      <c r="JU39">
        <v>-100.257957</v>
      </c>
      <c r="JV39">
        <v>-26.979223000000001</v>
      </c>
      <c r="JW39">
        <v>25.923418000000002</v>
      </c>
      <c r="JX39">
        <v>-75.207442999999998</v>
      </c>
      <c r="JY39">
        <v>321.86080900000002</v>
      </c>
      <c r="JZ39">
        <v>45.335132999999999</v>
      </c>
      <c r="KA39">
        <v>-102.681686</v>
      </c>
      <c r="KB39">
        <v>-106.966553</v>
      </c>
      <c r="KC39">
        <v>-38.833373999999999</v>
      </c>
      <c r="KD39">
        <v>34.932513999999998</v>
      </c>
      <c r="KE39">
        <v>-89.374900999999994</v>
      </c>
      <c r="KF39">
        <v>354.277039</v>
      </c>
      <c r="KG39">
        <v>45.577015000000003</v>
      </c>
      <c r="KH39">
        <v>-102.070114</v>
      </c>
      <c r="KI39">
        <v>-106.692413</v>
      </c>
      <c r="KJ39">
        <v>-35.133778</v>
      </c>
      <c r="KK39">
        <v>30.745215999999999</v>
      </c>
      <c r="KL39">
        <v>1.1193500000000001</v>
      </c>
      <c r="KM39">
        <v>0.60758599999999996</v>
      </c>
      <c r="KN39" t="s">
        <v>1828</v>
      </c>
      <c r="KO39" t="s">
        <v>1828</v>
      </c>
      <c r="KP39">
        <v>0.52815699999999999</v>
      </c>
      <c r="KQ39">
        <v>0</v>
      </c>
      <c r="KR39" t="s">
        <v>1828</v>
      </c>
      <c r="KS39">
        <v>12.322543</v>
      </c>
      <c r="KT39" t="s">
        <v>1828</v>
      </c>
      <c r="KU39" t="s">
        <v>1828</v>
      </c>
      <c r="KV39">
        <v>-2.3270759999999999</v>
      </c>
      <c r="KW39">
        <v>0.94133</v>
      </c>
      <c r="KX39">
        <v>16.556291999999999</v>
      </c>
      <c r="KY39">
        <v>1481.543625</v>
      </c>
      <c r="KZ39">
        <v>120.230344</v>
      </c>
      <c r="LA39">
        <v>37.336810999999997</v>
      </c>
      <c r="LB39">
        <v>39.663887000000003</v>
      </c>
    </row>
    <row r="40" spans="1:314" ht="16.2" customHeight="1" x14ac:dyDescent="0.4">
      <c r="A40">
        <v>39</v>
      </c>
      <c r="B40">
        <v>2894663</v>
      </c>
      <c r="C40" t="s">
        <v>230</v>
      </c>
      <c r="D40" t="s">
        <v>133</v>
      </c>
      <c r="E40" s="8" t="s">
        <v>1875</v>
      </c>
      <c r="F40">
        <v>1</v>
      </c>
      <c r="G40">
        <v>2</v>
      </c>
      <c r="H40" s="77" t="s">
        <v>2061</v>
      </c>
      <c r="I40" s="77" t="s">
        <v>2043</v>
      </c>
      <c r="J40" s="100">
        <v>0</v>
      </c>
      <c r="K40" s="100">
        <v>0</v>
      </c>
      <c r="M40" s="100">
        <v>3</v>
      </c>
      <c r="N40" s="103">
        <v>43753</v>
      </c>
      <c r="O40" s="98" t="s">
        <v>2117</v>
      </c>
      <c r="P40" s="100"/>
      <c r="Q40" s="97" t="s">
        <v>2108</v>
      </c>
      <c r="R40" s="100"/>
      <c r="S40" s="97" t="s">
        <v>2109</v>
      </c>
      <c r="T40" s="103">
        <v>43753</v>
      </c>
      <c r="U40" s="100">
        <v>0</v>
      </c>
      <c r="W40" s="97" t="s">
        <v>2112</v>
      </c>
      <c r="X40" s="100"/>
      <c r="Y40">
        <v>0</v>
      </c>
      <c r="Z40" s="7">
        <v>43751</v>
      </c>
      <c r="AA40" s="7">
        <v>43685</v>
      </c>
      <c r="AB40">
        <v>6.2</v>
      </c>
      <c r="AC40">
        <v>311</v>
      </c>
      <c r="AD40">
        <v>17</v>
      </c>
      <c r="AE40">
        <v>22</v>
      </c>
      <c r="AF40">
        <v>0.5</v>
      </c>
      <c r="AG40">
        <v>179</v>
      </c>
      <c r="AH40">
        <v>0.99</v>
      </c>
      <c r="AI40">
        <v>3.5</v>
      </c>
      <c r="AJ40">
        <v>183</v>
      </c>
      <c r="AK40">
        <v>9.9</v>
      </c>
      <c r="AL40">
        <v>120.941</v>
      </c>
      <c r="AM40">
        <v>109</v>
      </c>
      <c r="AN40">
        <v>59</v>
      </c>
      <c r="AP40">
        <v>112</v>
      </c>
      <c r="AQ40">
        <v>54</v>
      </c>
      <c r="AR40">
        <v>158</v>
      </c>
      <c r="AS40">
        <v>21.631148854350261</v>
      </c>
      <c r="AT40" s="4">
        <v>106</v>
      </c>
      <c r="AU40" t="s">
        <v>1752</v>
      </c>
      <c r="AV40">
        <v>69</v>
      </c>
      <c r="AW40" t="s">
        <v>1752</v>
      </c>
      <c r="AX40" s="11">
        <v>84.5</v>
      </c>
      <c r="AY40" s="6">
        <v>44434</v>
      </c>
      <c r="BB40" s="8"/>
      <c r="BD40" s="7">
        <v>44116</v>
      </c>
      <c r="BE40" s="7">
        <v>44069</v>
      </c>
      <c r="BF40">
        <v>5.8</v>
      </c>
      <c r="BG40">
        <v>278</v>
      </c>
      <c r="BH40">
        <v>23</v>
      </c>
      <c r="BI40">
        <v>25</v>
      </c>
      <c r="BJ40">
        <v>0.6</v>
      </c>
      <c r="BK40">
        <v>219</v>
      </c>
      <c r="BL40">
        <v>0.98</v>
      </c>
      <c r="BM40">
        <v>4.3</v>
      </c>
      <c r="BN40">
        <v>245</v>
      </c>
      <c r="BO40">
        <v>10.5</v>
      </c>
      <c r="BP40">
        <v>89.100999999999999</v>
      </c>
      <c r="BQ40">
        <v>146</v>
      </c>
      <c r="BR40">
        <v>64</v>
      </c>
      <c r="BT40">
        <v>88</v>
      </c>
      <c r="BU40" t="s">
        <v>532</v>
      </c>
      <c r="BV40">
        <v>54</v>
      </c>
      <c r="BW40">
        <v>158</v>
      </c>
      <c r="BX40">
        <v>21.631148854350261</v>
      </c>
      <c r="BY40" s="7">
        <v>44481</v>
      </c>
      <c r="BZ40" s="7">
        <v>44434</v>
      </c>
      <c r="CA40">
        <v>4.5999999999999996</v>
      </c>
      <c r="CB40">
        <v>241</v>
      </c>
      <c r="CC40">
        <v>22</v>
      </c>
      <c r="CD40">
        <v>25</v>
      </c>
      <c r="CE40">
        <v>0.3</v>
      </c>
      <c r="CF40">
        <v>206</v>
      </c>
      <c r="CG40">
        <v>0.88</v>
      </c>
      <c r="CH40">
        <v>4.3</v>
      </c>
      <c r="CI40">
        <v>98</v>
      </c>
      <c r="CJ40">
        <v>9.1</v>
      </c>
      <c r="CK40">
        <v>87.307000000000002</v>
      </c>
      <c r="CL40">
        <v>138</v>
      </c>
      <c r="CM40">
        <v>44</v>
      </c>
      <c r="CO40">
        <v>176</v>
      </c>
      <c r="CP40" t="s">
        <v>532</v>
      </c>
      <c r="CQ40">
        <v>63.1</v>
      </c>
      <c r="CR40">
        <v>158</v>
      </c>
      <c r="CS40">
        <v>25.276398013138916</v>
      </c>
      <c r="CT40" s="7">
        <v>44846</v>
      </c>
      <c r="CU40" s="7">
        <v>44874</v>
      </c>
      <c r="CV40">
        <v>4.5</v>
      </c>
      <c r="CW40">
        <v>285</v>
      </c>
      <c r="CX40">
        <v>24</v>
      </c>
      <c r="CY40">
        <v>33</v>
      </c>
      <c r="CZ40">
        <v>0.4</v>
      </c>
      <c r="DA40">
        <v>234</v>
      </c>
      <c r="DB40">
        <v>0.92</v>
      </c>
      <c r="DC40">
        <v>4.0999999999999996</v>
      </c>
      <c r="DD40">
        <v>233</v>
      </c>
      <c r="DE40">
        <v>9.5</v>
      </c>
      <c r="DF40">
        <v>85.573999999999998</v>
      </c>
      <c r="DG40">
        <v>171</v>
      </c>
      <c r="DH40">
        <v>61</v>
      </c>
      <c r="DJ40">
        <v>171</v>
      </c>
      <c r="DK40" t="s">
        <v>534</v>
      </c>
      <c r="DL40">
        <v>62</v>
      </c>
      <c r="DM40">
        <v>158</v>
      </c>
      <c r="DN40">
        <v>1.58</v>
      </c>
      <c r="DO40">
        <v>24.835763499439189</v>
      </c>
      <c r="DP40" s="7">
        <v>45211</v>
      </c>
      <c r="DQ40" s="7">
        <v>45063</v>
      </c>
      <c r="DR40">
        <v>4.0999999999999996</v>
      </c>
      <c r="DS40">
        <v>239</v>
      </c>
      <c r="DT40">
        <v>29</v>
      </c>
      <c r="DU40">
        <v>27</v>
      </c>
      <c r="DV40">
        <v>0.4</v>
      </c>
      <c r="DW40">
        <v>246</v>
      </c>
      <c r="DY40">
        <v>4.0999999999999996</v>
      </c>
      <c r="DZ40">
        <v>168</v>
      </c>
      <c r="EA40">
        <v>8.1999999999999993</v>
      </c>
      <c r="EB40">
        <v>57.895000000000003</v>
      </c>
      <c r="EC40">
        <v>167</v>
      </c>
      <c r="ED40">
        <v>52</v>
      </c>
      <c r="EF40">
        <v>201</v>
      </c>
      <c r="EG40" t="s">
        <v>533</v>
      </c>
      <c r="EH40">
        <v>62</v>
      </c>
      <c r="EI40">
        <v>155</v>
      </c>
      <c r="EJ40">
        <v>1.55</v>
      </c>
      <c r="EK40">
        <v>25.806451612903224</v>
      </c>
      <c r="EL40" s="7">
        <v>45576</v>
      </c>
      <c r="EM40" s="7"/>
      <c r="FH40" s="12">
        <v>2</v>
      </c>
      <c r="FI40" s="11">
        <v>1</v>
      </c>
      <c r="FJ40">
        <v>0</v>
      </c>
      <c r="FK40">
        <v>1</v>
      </c>
      <c r="FL40">
        <v>0</v>
      </c>
      <c r="FM40" s="5">
        <v>0</v>
      </c>
      <c r="FN40" s="12">
        <v>2</v>
      </c>
      <c r="FO40">
        <v>1</v>
      </c>
      <c r="FP40">
        <v>0</v>
      </c>
      <c r="FQ40">
        <v>1</v>
      </c>
      <c r="FR40">
        <v>0</v>
      </c>
      <c r="FS40" s="5">
        <v>0</v>
      </c>
      <c r="FT40" s="12">
        <v>2</v>
      </c>
      <c r="FU40">
        <v>1</v>
      </c>
      <c r="FV40">
        <v>0</v>
      </c>
      <c r="FW40">
        <v>1</v>
      </c>
      <c r="FX40">
        <v>0</v>
      </c>
      <c r="FY40" s="5">
        <v>0</v>
      </c>
      <c r="FZ40" s="4">
        <v>2</v>
      </c>
      <c r="GA40">
        <v>1</v>
      </c>
      <c r="GB40">
        <v>0</v>
      </c>
      <c r="GC40">
        <v>1</v>
      </c>
      <c r="GD40">
        <v>0</v>
      </c>
      <c r="GE40" s="5">
        <v>0</v>
      </c>
      <c r="GF40" s="4">
        <v>2</v>
      </c>
      <c r="GG40">
        <v>1</v>
      </c>
      <c r="GH40">
        <v>0</v>
      </c>
      <c r="GI40">
        <v>1</v>
      </c>
      <c r="GJ40">
        <v>0</v>
      </c>
      <c r="GK40" s="5">
        <v>0</v>
      </c>
      <c r="GL40" s="12">
        <v>2</v>
      </c>
      <c r="GM40">
        <v>1</v>
      </c>
      <c r="GN40">
        <v>0</v>
      </c>
      <c r="GO40">
        <v>1</v>
      </c>
      <c r="GP40">
        <v>0</v>
      </c>
      <c r="GQ40" s="5">
        <v>0</v>
      </c>
      <c r="GR40" s="7">
        <v>45222</v>
      </c>
      <c r="GS40" s="4"/>
      <c r="GU40" t="s">
        <v>1248</v>
      </c>
      <c r="GV40" t="s">
        <v>900</v>
      </c>
      <c r="GW40" t="s">
        <v>1268</v>
      </c>
      <c r="GX40" t="s">
        <v>775</v>
      </c>
      <c r="HI40" t="s">
        <v>1309</v>
      </c>
      <c r="HJ40" s="5" t="s">
        <v>900</v>
      </c>
      <c r="HK40" s="4"/>
      <c r="HM40" t="s">
        <v>1371</v>
      </c>
      <c r="HN40" t="s">
        <v>1376</v>
      </c>
      <c r="HO40" t="s">
        <v>1424</v>
      </c>
      <c r="HP40" t="s">
        <v>992</v>
      </c>
      <c r="HQ40" t="s">
        <v>1434</v>
      </c>
      <c r="HR40" t="s">
        <v>1450</v>
      </c>
      <c r="HS40" t="s">
        <v>1465</v>
      </c>
      <c r="HT40" t="s">
        <v>992</v>
      </c>
      <c r="HU40" t="s">
        <v>1498</v>
      </c>
      <c r="HV40" s="5" t="s">
        <v>1131</v>
      </c>
      <c r="HW40" t="s">
        <v>1532</v>
      </c>
      <c r="HX40" t="s">
        <v>1450</v>
      </c>
      <c r="IB40">
        <f t="shared" si="1"/>
        <v>375.64750761095974</v>
      </c>
      <c r="IC40">
        <f t="shared" si="2"/>
        <v>508.1145349302995</v>
      </c>
      <c r="ID40">
        <f t="shared" si="3"/>
        <v>40.947342973882385</v>
      </c>
      <c r="IE40" s="75">
        <f t="shared" si="0"/>
        <v>2.4964000000000004</v>
      </c>
      <c r="IF40" t="e">
        <v>#NAME?</v>
      </c>
      <c r="IG40">
        <v>863.32000700000003</v>
      </c>
      <c r="IH40">
        <v>348.43203699999998</v>
      </c>
      <c r="II40">
        <v>189.344009</v>
      </c>
      <c r="IJ40">
        <v>4.6295200000000003</v>
      </c>
      <c r="IK40">
        <v>8.1016600000000007</v>
      </c>
      <c r="IL40">
        <v>30.666284999999998</v>
      </c>
      <c r="IM40">
        <v>32.375202999999999</v>
      </c>
      <c r="IN40">
        <v>37.967781000000002</v>
      </c>
      <c r="IO40">
        <f t="shared" si="4"/>
        <v>70.342984000000001</v>
      </c>
      <c r="IP40" t="e">
        <f>IO40/#REF!</f>
        <v>#REF!</v>
      </c>
      <c r="IQ40" t="e">
        <f>IM40/#REF!</f>
        <v>#REF!</v>
      </c>
      <c r="IR40" t="e">
        <f>IN40/#REF!</f>
        <v>#REF!</v>
      </c>
      <c r="IS40">
        <v>41.591379000000003</v>
      </c>
      <c r="IT40">
        <v>0.45152100000000001</v>
      </c>
      <c r="IU40">
        <v>150.46225000000001</v>
      </c>
      <c r="IV40">
        <v>252.54315600000001</v>
      </c>
      <c r="IW40">
        <v>980.38087499999995</v>
      </c>
      <c r="IX40">
        <v>937.76643799999999</v>
      </c>
      <c r="IY40">
        <v>1268.4571249999999</v>
      </c>
      <c r="IZ40">
        <v>1331.15275</v>
      </c>
      <c r="JA40">
        <v>17.246393000000001</v>
      </c>
      <c r="JB40">
        <v>15.431732999999999</v>
      </c>
      <c r="JC40">
        <v>27.005534999999998</v>
      </c>
      <c r="JD40">
        <v>102.220947</v>
      </c>
      <c r="JE40" t="e">
        <f>JD40/#REF!</f>
        <v>#REF!</v>
      </c>
      <c r="JF40">
        <v>107.917344</v>
      </c>
      <c r="JG40">
        <v>126.559268</v>
      </c>
      <c r="JH40">
        <v>138.63793000000001</v>
      </c>
      <c r="JI40">
        <v>1.5050699999999999</v>
      </c>
      <c r="JJ40">
        <v>15.673152</v>
      </c>
      <c r="JK40">
        <v>26.30658</v>
      </c>
      <c r="JL40">
        <v>102.123008</v>
      </c>
      <c r="JM40">
        <v>97.684004000000002</v>
      </c>
      <c r="JN40">
        <v>132.13094699999999</v>
      </c>
      <c r="JO40">
        <v>138.66174799999999</v>
      </c>
      <c r="JP40">
        <v>1.7964990000000001</v>
      </c>
      <c r="JQ40">
        <v>-111.990685</v>
      </c>
      <c r="JR40">
        <v>246.51057399999999</v>
      </c>
      <c r="JS40">
        <v>25.973358000000001</v>
      </c>
      <c r="JT40">
        <v>-80.220817999999994</v>
      </c>
      <c r="JU40">
        <v>-92.432686000000004</v>
      </c>
      <c r="JV40">
        <v>45.886302999999998</v>
      </c>
      <c r="JW40">
        <v>32.824855999999997</v>
      </c>
      <c r="JX40">
        <v>-104.644447</v>
      </c>
      <c r="JY40">
        <v>197.12204</v>
      </c>
      <c r="JZ40">
        <v>29.432763999999999</v>
      </c>
      <c r="KA40">
        <v>-86.778801000000001</v>
      </c>
      <c r="KB40">
        <v>-102.12735000000001</v>
      </c>
      <c r="KC40">
        <v>9.5343549999999997</v>
      </c>
      <c r="KD40">
        <v>43.765822999999997</v>
      </c>
      <c r="KE40">
        <v>-97.747810000000001</v>
      </c>
      <c r="KF40">
        <v>233.98791499999999</v>
      </c>
      <c r="KG40">
        <v>27.143518</v>
      </c>
      <c r="KH40">
        <v>-83.564125000000004</v>
      </c>
      <c r="KI40">
        <v>-101.582245</v>
      </c>
      <c r="KJ40">
        <v>28.419649</v>
      </c>
      <c r="KK40">
        <v>40.743991999999999</v>
      </c>
      <c r="KL40">
        <v>0.85270199999999996</v>
      </c>
      <c r="KM40">
        <v>0.69640100000000005</v>
      </c>
      <c r="KN40" t="s">
        <v>1828</v>
      </c>
      <c r="KO40" t="s">
        <v>1828</v>
      </c>
      <c r="KP40">
        <v>0.46024799999999999</v>
      </c>
      <c r="KQ40">
        <v>0</v>
      </c>
      <c r="KR40" t="s">
        <v>1828</v>
      </c>
      <c r="KS40">
        <v>8.3245939999999994</v>
      </c>
      <c r="KT40" t="s">
        <v>1828</v>
      </c>
      <c r="KU40" t="s">
        <v>1828</v>
      </c>
      <c r="KV40">
        <v>-10.182175000000001</v>
      </c>
      <c r="KW40">
        <v>0.92901400000000001</v>
      </c>
      <c r="KX40">
        <v>5.7665000000000001E-2</v>
      </c>
      <c r="KY40">
        <v>919.27112499999998</v>
      </c>
      <c r="KZ40">
        <v>110.428336</v>
      </c>
      <c r="LA40">
        <v>133.25788900000001</v>
      </c>
      <c r="LB40">
        <v>143.44006300000001</v>
      </c>
    </row>
    <row r="41" spans="1:314" ht="16.2" customHeight="1" x14ac:dyDescent="0.4">
      <c r="A41">
        <v>40</v>
      </c>
      <c r="B41">
        <v>2909815</v>
      </c>
      <c r="C41" t="s">
        <v>187</v>
      </c>
      <c r="D41" t="s">
        <v>133</v>
      </c>
      <c r="E41" s="8" t="s">
        <v>1876</v>
      </c>
      <c r="F41" s="8"/>
      <c r="G41" s="8"/>
      <c r="H41" s="80"/>
      <c r="I41" s="80" t="s">
        <v>2005</v>
      </c>
      <c r="J41" s="99">
        <v>0</v>
      </c>
      <c r="K41" s="99">
        <v>0</v>
      </c>
      <c r="L41" s="86"/>
      <c r="M41" s="99">
        <v>3</v>
      </c>
      <c r="N41" s="102">
        <v>43210</v>
      </c>
      <c r="O41" s="94" t="s">
        <v>2117</v>
      </c>
      <c r="P41" s="99"/>
      <c r="Q41" s="104" t="s">
        <v>2108</v>
      </c>
      <c r="R41" s="99"/>
      <c r="S41" s="104" t="s">
        <v>2109</v>
      </c>
      <c r="T41" s="102">
        <v>43210</v>
      </c>
      <c r="U41" s="99">
        <v>0</v>
      </c>
      <c r="V41" s="104"/>
      <c r="W41" s="104" t="s">
        <v>2112</v>
      </c>
      <c r="X41" s="99"/>
      <c r="Y41">
        <v>0</v>
      </c>
      <c r="Z41" s="7">
        <v>43224</v>
      </c>
      <c r="AA41" s="7">
        <v>43207</v>
      </c>
      <c r="AB41">
        <v>24.6</v>
      </c>
      <c r="AC41">
        <v>184</v>
      </c>
      <c r="AD41">
        <v>323</v>
      </c>
      <c r="AE41">
        <v>160</v>
      </c>
      <c r="AF41">
        <v>4.7</v>
      </c>
      <c r="AG41">
        <v>94</v>
      </c>
      <c r="AH41">
        <v>1.1000000000000001</v>
      </c>
      <c r="AI41">
        <v>3.5</v>
      </c>
      <c r="AJ41">
        <v>112</v>
      </c>
      <c r="AK41">
        <v>6.7</v>
      </c>
      <c r="AL41">
        <v>118.70399999999999</v>
      </c>
      <c r="AM41">
        <v>186</v>
      </c>
      <c r="AN41">
        <v>126</v>
      </c>
      <c r="AP41">
        <v>332</v>
      </c>
      <c r="AQ41">
        <v>74</v>
      </c>
      <c r="AR41">
        <v>167</v>
      </c>
      <c r="AS41">
        <v>26.533758829646096</v>
      </c>
      <c r="AT41" s="4">
        <v>122</v>
      </c>
      <c r="AU41" t="s">
        <v>959</v>
      </c>
      <c r="AV41">
        <v>95</v>
      </c>
      <c r="AW41" t="s">
        <v>959</v>
      </c>
      <c r="AX41" s="11"/>
      <c r="AZ41" s="4">
        <v>1</v>
      </c>
      <c r="BA41" t="s">
        <v>1789</v>
      </c>
      <c r="BB41" s="8" t="s">
        <v>1793</v>
      </c>
      <c r="BC41" s="5" t="s">
        <v>1792</v>
      </c>
      <c r="BD41" s="7">
        <v>43589</v>
      </c>
      <c r="BE41" s="7"/>
      <c r="BH41">
        <v>28</v>
      </c>
      <c r="BI41">
        <v>34</v>
      </c>
      <c r="BJ41">
        <v>0.3</v>
      </c>
      <c r="BK41">
        <v>231</v>
      </c>
      <c r="BM41">
        <v>4.4000000000000004</v>
      </c>
      <c r="BN41">
        <v>99</v>
      </c>
      <c r="BO41">
        <v>5.4</v>
      </c>
      <c r="BP41">
        <v>84.721999999999994</v>
      </c>
      <c r="BQ41">
        <v>180</v>
      </c>
      <c r="BR41">
        <v>63</v>
      </c>
      <c r="BT41">
        <v>69</v>
      </c>
      <c r="BV41">
        <v>74</v>
      </c>
      <c r="BW41">
        <v>167</v>
      </c>
      <c r="BX41">
        <v>26.533758829646096</v>
      </c>
      <c r="BY41" s="7">
        <v>43954</v>
      </c>
      <c r="BZ41" s="7"/>
      <c r="CC41">
        <v>46</v>
      </c>
      <c r="CD41">
        <v>49</v>
      </c>
      <c r="CE41">
        <v>0.5</v>
      </c>
      <c r="CF41">
        <v>251</v>
      </c>
      <c r="CH41">
        <v>4.5999999999999996</v>
      </c>
      <c r="CI41">
        <v>88</v>
      </c>
      <c r="CK41">
        <v>100.953</v>
      </c>
      <c r="CL41">
        <v>173</v>
      </c>
      <c r="CM41">
        <v>71</v>
      </c>
      <c r="CO41">
        <v>71</v>
      </c>
      <c r="CT41" s="7">
        <v>44319</v>
      </c>
      <c r="CU41" s="7"/>
      <c r="CX41">
        <v>75</v>
      </c>
      <c r="CY41">
        <v>104</v>
      </c>
      <c r="CZ41">
        <v>0.5</v>
      </c>
      <c r="DA41">
        <v>266</v>
      </c>
      <c r="DC41">
        <v>4.5999999999999996</v>
      </c>
      <c r="DD41">
        <v>104</v>
      </c>
      <c r="DF41">
        <v>86.486999999999995</v>
      </c>
      <c r="DG41">
        <v>133</v>
      </c>
      <c r="DH41">
        <v>53</v>
      </c>
      <c r="DJ41">
        <v>68</v>
      </c>
      <c r="DL41">
        <v>74</v>
      </c>
      <c r="DM41">
        <v>167</v>
      </c>
      <c r="DN41">
        <v>1.67</v>
      </c>
      <c r="DO41">
        <v>26.533758829646096</v>
      </c>
      <c r="DP41" s="7">
        <v>44684</v>
      </c>
      <c r="DQ41" s="7"/>
      <c r="DT41">
        <v>48</v>
      </c>
      <c r="DU41">
        <v>22</v>
      </c>
      <c r="DV41">
        <v>0.5</v>
      </c>
      <c r="DW41">
        <v>184</v>
      </c>
      <c r="DY41">
        <v>4.4000000000000004</v>
      </c>
      <c r="DZ41">
        <v>104</v>
      </c>
      <c r="EB41">
        <v>101.76300000000001</v>
      </c>
      <c r="EC41">
        <v>116</v>
      </c>
      <c r="ED41">
        <v>48</v>
      </c>
      <c r="EF41">
        <v>54</v>
      </c>
      <c r="EH41">
        <v>74</v>
      </c>
      <c r="EI41">
        <v>167</v>
      </c>
      <c r="EJ41">
        <v>1.67</v>
      </c>
      <c r="EK41">
        <v>26.533758829646096</v>
      </c>
      <c r="EL41" s="7">
        <v>45049</v>
      </c>
      <c r="EM41" s="7"/>
      <c r="EP41">
        <v>38</v>
      </c>
      <c r="EQ41">
        <v>14</v>
      </c>
      <c r="ER41">
        <v>0.5</v>
      </c>
      <c r="ES41">
        <v>233</v>
      </c>
      <c r="EU41">
        <v>4.5999999999999996</v>
      </c>
      <c r="EV41">
        <v>106</v>
      </c>
      <c r="EX41">
        <v>88.406000000000006</v>
      </c>
      <c r="EY41">
        <v>156</v>
      </c>
      <c r="EZ41">
        <v>70</v>
      </c>
      <c r="FB41">
        <v>90</v>
      </c>
      <c r="FH41" s="12">
        <v>2</v>
      </c>
      <c r="FI41" s="11">
        <v>0</v>
      </c>
      <c r="FJ41">
        <v>0</v>
      </c>
      <c r="FK41">
        <v>0</v>
      </c>
      <c r="FL41">
        <v>0</v>
      </c>
      <c r="FM41" s="5">
        <v>0</v>
      </c>
      <c r="FN41" s="12">
        <v>2</v>
      </c>
      <c r="FO41">
        <v>0</v>
      </c>
      <c r="FP41">
        <v>0</v>
      </c>
      <c r="FQ41">
        <v>0</v>
      </c>
      <c r="FR41">
        <v>0</v>
      </c>
      <c r="FS41" s="5">
        <v>0</v>
      </c>
      <c r="FT41" s="12">
        <v>2</v>
      </c>
      <c r="FU41">
        <v>0</v>
      </c>
      <c r="FV41">
        <v>0</v>
      </c>
      <c r="FW41">
        <v>0</v>
      </c>
      <c r="FX41">
        <v>0</v>
      </c>
      <c r="FY41" s="5">
        <v>0</v>
      </c>
      <c r="FZ41" s="4">
        <v>2</v>
      </c>
      <c r="GA41">
        <v>0</v>
      </c>
      <c r="GB41">
        <v>0</v>
      </c>
      <c r="GC41">
        <v>0</v>
      </c>
      <c r="GD41">
        <v>0</v>
      </c>
      <c r="GE41" s="5">
        <v>0</v>
      </c>
      <c r="GF41" s="4">
        <v>2</v>
      </c>
      <c r="GG41">
        <v>0</v>
      </c>
      <c r="GH41">
        <v>0</v>
      </c>
      <c r="GI41">
        <v>0</v>
      </c>
      <c r="GJ41">
        <v>0</v>
      </c>
      <c r="GK41" s="5">
        <v>0</v>
      </c>
      <c r="GL41" s="12">
        <v>2</v>
      </c>
      <c r="GM41">
        <v>0</v>
      </c>
      <c r="GN41">
        <v>0</v>
      </c>
      <c r="GO41">
        <v>0</v>
      </c>
      <c r="GP41">
        <v>0</v>
      </c>
      <c r="GQ41" s="5">
        <v>0</v>
      </c>
      <c r="GR41" s="7">
        <v>44235</v>
      </c>
      <c r="GS41" s="4"/>
      <c r="GY41" t="s">
        <v>1276</v>
      </c>
      <c r="GZ41" t="s">
        <v>1277</v>
      </c>
      <c r="HJ41" s="5"/>
      <c r="HK41" s="4"/>
      <c r="HV41" s="5"/>
      <c r="HW41" t="s">
        <v>1545</v>
      </c>
      <c r="HX41" t="s">
        <v>1090</v>
      </c>
      <c r="IA41" t="s">
        <v>1545</v>
      </c>
      <c r="IB41">
        <f t="shared" si="1"/>
        <v>361.43927713435409</v>
      </c>
      <c r="IC41">
        <f t="shared" si="2"/>
        <v>755.89372153895806</v>
      </c>
      <c r="ID41">
        <f t="shared" si="3"/>
        <v>36.591301947004197</v>
      </c>
      <c r="IE41" s="75">
        <f t="shared" si="0"/>
        <v>2.7888999999999999</v>
      </c>
      <c r="IF41" t="e">
        <v>#NAME?</v>
      </c>
      <c r="IG41">
        <v>837.53649900000005</v>
      </c>
      <c r="IH41">
        <v>316.22403000000003</v>
      </c>
      <c r="II41">
        <v>211.792023</v>
      </c>
      <c r="IJ41">
        <v>4.5437880000000002</v>
      </c>
      <c r="IK41">
        <v>5.8354809999999997</v>
      </c>
      <c r="IL41">
        <v>30.614844000000002</v>
      </c>
      <c r="IM41">
        <v>32.472369</v>
      </c>
      <c r="IN41">
        <v>68.482602</v>
      </c>
      <c r="IO41">
        <f t="shared" si="4"/>
        <v>100.954971</v>
      </c>
      <c r="IP41" t="e">
        <f>IO41/#REF!</f>
        <v>#REF!</v>
      </c>
      <c r="IQ41" t="e">
        <f>IM41/#REF!</f>
        <v>#REF!</v>
      </c>
      <c r="IR41" t="e">
        <f>IN41/#REF!</f>
        <v>#REF!</v>
      </c>
      <c r="IS41">
        <v>28.877344000000001</v>
      </c>
      <c r="IT41">
        <v>0.50295999999999996</v>
      </c>
      <c r="IU41">
        <v>151.66249999999999</v>
      </c>
      <c r="IV41">
        <v>187.83562499999999</v>
      </c>
      <c r="IW41">
        <v>963.47175000000004</v>
      </c>
      <c r="IX41">
        <v>1008.018</v>
      </c>
      <c r="IY41">
        <v>2108.1120000000001</v>
      </c>
      <c r="IZ41">
        <v>825.32050000000004</v>
      </c>
      <c r="JA41">
        <v>20.195565999999999</v>
      </c>
      <c r="JB41">
        <v>15.145961</v>
      </c>
      <c r="JC41">
        <v>19.451605000000001</v>
      </c>
      <c r="JD41">
        <v>102.049482</v>
      </c>
      <c r="JE41" t="e">
        <f>JD41/#REF!</f>
        <v>#REF!</v>
      </c>
      <c r="JF41">
        <v>108.24123</v>
      </c>
      <c r="JG41">
        <v>228.27533199999999</v>
      </c>
      <c r="JH41">
        <v>96.257812999999999</v>
      </c>
      <c r="JI41">
        <v>1.676534</v>
      </c>
      <c r="JJ41">
        <v>15.798177000000001</v>
      </c>
      <c r="JK41">
        <v>19.566210999999999</v>
      </c>
      <c r="JL41">
        <v>100.36164100000001</v>
      </c>
      <c r="JM41">
        <v>105.001875</v>
      </c>
      <c r="JN41">
        <v>219.595</v>
      </c>
      <c r="JO41">
        <v>85.970889</v>
      </c>
      <c r="JP41">
        <v>2.1037050000000002</v>
      </c>
      <c r="JQ41">
        <v>-120.368927</v>
      </c>
      <c r="JR41">
        <v>371.18881199999998</v>
      </c>
      <c r="JS41">
        <v>31.684652</v>
      </c>
      <c r="JT41">
        <v>-90.328299999999999</v>
      </c>
      <c r="JU41">
        <v>-98.254883000000007</v>
      </c>
      <c r="JV41">
        <v>45.473824</v>
      </c>
      <c r="JW41">
        <v>21.962816</v>
      </c>
      <c r="JX41">
        <v>-108.79182400000001</v>
      </c>
      <c r="JY41">
        <v>380.77227800000003</v>
      </c>
      <c r="JZ41">
        <v>35.696911</v>
      </c>
      <c r="KA41">
        <v>-94.740470999999999</v>
      </c>
      <c r="KB41">
        <v>-106.073318</v>
      </c>
      <c r="KC41">
        <v>-129.12588500000001</v>
      </c>
      <c r="KD41">
        <v>22.028410000000001</v>
      </c>
      <c r="KE41">
        <v>-121.62378699999999</v>
      </c>
      <c r="KF41">
        <v>365.79965199999998</v>
      </c>
      <c r="KG41">
        <v>34.766407000000001</v>
      </c>
      <c r="KH41">
        <v>-92.709068000000002</v>
      </c>
      <c r="KI41">
        <v>-103.96238700000001</v>
      </c>
      <c r="KJ41">
        <v>-75.751755000000003</v>
      </c>
      <c r="KK41">
        <v>19.704260000000001</v>
      </c>
      <c r="KL41">
        <v>0.47416999999999998</v>
      </c>
      <c r="KM41">
        <v>0.76731099999999997</v>
      </c>
      <c r="KN41" t="s">
        <v>1828</v>
      </c>
      <c r="KO41" t="s">
        <v>1828</v>
      </c>
      <c r="KP41">
        <v>0.32165199999999999</v>
      </c>
      <c r="KQ41">
        <v>0</v>
      </c>
      <c r="KR41" t="s">
        <v>1828</v>
      </c>
      <c r="KS41">
        <v>4.4927299999999999</v>
      </c>
      <c r="KT41" t="s">
        <v>1828</v>
      </c>
      <c r="KU41" t="s">
        <v>1828</v>
      </c>
      <c r="KV41">
        <v>11.592377000000001</v>
      </c>
      <c r="KW41">
        <v>1.0952189999999999</v>
      </c>
      <c r="KX41">
        <v>2.8205000000000001E-2</v>
      </c>
      <c r="KY41">
        <v>1598.12175</v>
      </c>
      <c r="KZ41">
        <v>355.712875</v>
      </c>
      <c r="LA41">
        <v>133.33663899999999</v>
      </c>
      <c r="LB41">
        <v>121.744263</v>
      </c>
    </row>
    <row r="42" spans="1:314" ht="16.2" customHeight="1" x14ac:dyDescent="0.4">
      <c r="A42">
        <v>41</v>
      </c>
      <c r="B42">
        <v>2917549</v>
      </c>
      <c r="C42" t="s">
        <v>249</v>
      </c>
      <c r="D42" t="s">
        <v>134</v>
      </c>
      <c r="E42" s="8" t="s">
        <v>78</v>
      </c>
      <c r="F42" s="8">
        <v>1</v>
      </c>
      <c r="G42" s="8"/>
      <c r="H42" s="80"/>
      <c r="I42" s="80" t="s">
        <v>1988</v>
      </c>
      <c r="J42" s="99">
        <v>0</v>
      </c>
      <c r="K42" s="99">
        <v>0</v>
      </c>
      <c r="L42" s="86"/>
      <c r="M42" s="99"/>
      <c r="N42" s="99"/>
      <c r="O42" s="94" t="s">
        <v>2117</v>
      </c>
      <c r="P42" s="99"/>
      <c r="Q42" s="104" t="s">
        <v>2108</v>
      </c>
      <c r="R42" s="99"/>
      <c r="S42" s="94" t="s">
        <v>2108</v>
      </c>
      <c r="T42" s="99"/>
      <c r="U42" s="99">
        <v>0</v>
      </c>
      <c r="V42" s="104"/>
      <c r="W42" s="104" t="s">
        <v>2112</v>
      </c>
      <c r="X42" s="99"/>
      <c r="Y42">
        <v>0</v>
      </c>
      <c r="Z42" s="7">
        <v>43080</v>
      </c>
      <c r="AA42" s="7">
        <v>43024</v>
      </c>
      <c r="AB42">
        <v>5.4</v>
      </c>
      <c r="AC42">
        <v>238</v>
      </c>
      <c r="AD42">
        <v>15</v>
      </c>
      <c r="AE42">
        <v>11</v>
      </c>
      <c r="AF42">
        <v>0.6</v>
      </c>
      <c r="AG42">
        <v>321</v>
      </c>
      <c r="AH42">
        <v>1.04</v>
      </c>
      <c r="AI42">
        <v>4.2</v>
      </c>
      <c r="AJ42">
        <v>91</v>
      </c>
      <c r="AL42">
        <v>103.985</v>
      </c>
      <c r="AM42">
        <v>139</v>
      </c>
      <c r="AP42">
        <v>46</v>
      </c>
      <c r="AQ42">
        <v>64.7</v>
      </c>
      <c r="AR42">
        <v>170.5</v>
      </c>
      <c r="AS42">
        <v>22.256430543252979</v>
      </c>
      <c r="AT42" s="4">
        <v>123</v>
      </c>
      <c r="AU42" t="s">
        <v>1761</v>
      </c>
      <c r="AV42">
        <v>77</v>
      </c>
      <c r="AW42" t="s">
        <v>1761</v>
      </c>
      <c r="AX42" s="11">
        <v>83.6</v>
      </c>
      <c r="AY42" s="6">
        <v>43339</v>
      </c>
      <c r="AZ42" s="4">
        <v>1</v>
      </c>
      <c r="BA42" t="s">
        <v>1803</v>
      </c>
      <c r="BB42" s="8" t="s">
        <v>1797</v>
      </c>
      <c r="BC42" s="5" t="s">
        <v>1795</v>
      </c>
      <c r="BD42" s="7">
        <v>43445</v>
      </c>
      <c r="BE42" s="7">
        <v>43339</v>
      </c>
      <c r="BF42">
        <v>6.1</v>
      </c>
      <c r="BG42">
        <v>261</v>
      </c>
      <c r="BU42" t="s">
        <v>653</v>
      </c>
      <c r="BV42">
        <v>67.7</v>
      </c>
      <c r="BW42">
        <v>170.5</v>
      </c>
      <c r="BX42">
        <v>23.288413412337352</v>
      </c>
      <c r="BY42" s="7">
        <v>43810</v>
      </c>
      <c r="BZ42" s="7"/>
      <c r="CT42" s="7">
        <v>44175</v>
      </c>
      <c r="CU42" s="7"/>
      <c r="DP42" s="7">
        <v>44540</v>
      </c>
      <c r="DQ42" s="7"/>
      <c r="EL42" s="7">
        <v>44905</v>
      </c>
      <c r="EM42" s="7"/>
      <c r="FH42" s="12">
        <v>0</v>
      </c>
      <c r="FI42" s="11">
        <v>0</v>
      </c>
      <c r="FJ42">
        <v>0</v>
      </c>
      <c r="FK42">
        <v>0</v>
      </c>
      <c r="FL42">
        <v>0</v>
      </c>
      <c r="FM42" s="5">
        <v>0</v>
      </c>
      <c r="FN42" s="12">
        <v>0</v>
      </c>
      <c r="FO42">
        <v>0</v>
      </c>
      <c r="FP42">
        <v>0</v>
      </c>
      <c r="FQ42">
        <v>0</v>
      </c>
      <c r="FR42">
        <v>0</v>
      </c>
      <c r="FS42" s="5">
        <v>0</v>
      </c>
      <c r="FT42" s="12">
        <v>0</v>
      </c>
      <c r="FU42">
        <v>0</v>
      </c>
      <c r="FV42">
        <v>0</v>
      </c>
      <c r="FW42">
        <v>0</v>
      </c>
      <c r="FX42">
        <v>0</v>
      </c>
      <c r="FY42" s="5">
        <v>0</v>
      </c>
      <c r="FZ42" s="4">
        <v>0</v>
      </c>
      <c r="GA42">
        <v>0</v>
      </c>
      <c r="GB42">
        <v>0</v>
      </c>
      <c r="GC42">
        <v>0</v>
      </c>
      <c r="GD42">
        <v>0</v>
      </c>
      <c r="GE42" s="5">
        <v>0</v>
      </c>
      <c r="GF42" s="4">
        <v>0</v>
      </c>
      <c r="GG42">
        <v>0</v>
      </c>
      <c r="GH42">
        <v>0</v>
      </c>
      <c r="GI42">
        <v>0</v>
      </c>
      <c r="GJ42">
        <v>0</v>
      </c>
      <c r="GK42" s="5">
        <v>0</v>
      </c>
      <c r="GL42" s="12">
        <v>0</v>
      </c>
      <c r="GM42">
        <v>0</v>
      </c>
      <c r="GN42">
        <v>0</v>
      </c>
      <c r="GO42">
        <v>0</v>
      </c>
      <c r="GP42">
        <v>0</v>
      </c>
      <c r="GQ42" s="5">
        <v>0</v>
      </c>
      <c r="GR42" s="7">
        <v>43339</v>
      </c>
      <c r="GS42" s="4"/>
      <c r="HJ42" s="5"/>
      <c r="HK42" s="4"/>
      <c r="HV42" s="5"/>
      <c r="IB42">
        <f t="shared" si="1"/>
        <v>235.92422665783744</v>
      </c>
      <c r="IC42">
        <f t="shared" si="2"/>
        <v>534.02494818586001</v>
      </c>
      <c r="ID42">
        <f t="shared" si="3"/>
        <v>42.667311426630313</v>
      </c>
      <c r="IE42" s="75">
        <f t="shared" si="0"/>
        <v>2.9070250000000004</v>
      </c>
      <c r="IF42" t="e">
        <v>#NAME?</v>
      </c>
      <c r="IG42">
        <v>819.87451199999998</v>
      </c>
      <c r="IH42">
        <v>325.98400900000001</v>
      </c>
      <c r="II42">
        <v>186.41601600000001</v>
      </c>
      <c r="IJ42">
        <v>4.6266629999999997</v>
      </c>
      <c r="IK42">
        <v>6.3955960000000003</v>
      </c>
      <c r="IL42">
        <v>37.210484000000001</v>
      </c>
      <c r="IM42">
        <v>22.573194999999998</v>
      </c>
      <c r="IN42">
        <v>54.596898000000003</v>
      </c>
      <c r="IO42">
        <f t="shared" si="4"/>
        <v>77.170093000000008</v>
      </c>
      <c r="IP42" t="e">
        <f>IO42/#REF!</f>
        <v>#REF!</v>
      </c>
      <c r="IQ42" t="e">
        <f>IM42/#REF!</f>
        <v>#REF!</v>
      </c>
      <c r="IR42" t="e">
        <f>IN42/#REF!</f>
        <v>#REF!</v>
      </c>
      <c r="IS42">
        <v>17.540738000000001</v>
      </c>
      <c r="IT42">
        <v>0.40579700000000002</v>
      </c>
      <c r="IU42">
        <v>140.86600000000001</v>
      </c>
      <c r="IV42">
        <v>193.445359</v>
      </c>
      <c r="IW42">
        <v>1053.42725</v>
      </c>
      <c r="IX42">
        <v>685.837625</v>
      </c>
      <c r="IY42">
        <v>1552.423875</v>
      </c>
      <c r="IZ42">
        <v>675.39549999999997</v>
      </c>
      <c r="JA42">
        <v>15.263127000000001</v>
      </c>
      <c r="JB42">
        <v>15.422207999999999</v>
      </c>
      <c r="JC42">
        <v>21.318652</v>
      </c>
      <c r="JD42">
        <v>124.034941</v>
      </c>
      <c r="JE42" t="e">
        <f>JD42/#REF!</f>
        <v>#REF!</v>
      </c>
      <c r="JF42">
        <v>75.243983999999998</v>
      </c>
      <c r="JG42">
        <v>181.98966799999999</v>
      </c>
      <c r="JH42">
        <v>58.469126000000003</v>
      </c>
      <c r="JI42">
        <v>1.3526579999999999</v>
      </c>
      <c r="JJ42">
        <v>15.651778999999999</v>
      </c>
      <c r="JK42">
        <v>21.493928</v>
      </c>
      <c r="JL42">
        <v>117.04747999999999</v>
      </c>
      <c r="JM42">
        <v>76.204184999999995</v>
      </c>
      <c r="JN42">
        <v>172.49154300000001</v>
      </c>
      <c r="JO42">
        <v>75.043949999999995</v>
      </c>
      <c r="JP42">
        <v>1.6959029999999999</v>
      </c>
      <c r="JQ42">
        <v>-97.777100000000004</v>
      </c>
      <c r="JR42">
        <v>398.216431</v>
      </c>
      <c r="JS42">
        <v>51.332039000000002</v>
      </c>
      <c r="JT42">
        <v>-87.258385000000004</v>
      </c>
      <c r="JU42">
        <v>-100.359512</v>
      </c>
      <c r="JV42">
        <v>-9.6622149999999998</v>
      </c>
      <c r="JW42">
        <v>57.772305000000003</v>
      </c>
      <c r="JX42">
        <v>-88.054351999999994</v>
      </c>
      <c r="JY42">
        <v>392.68633999999997</v>
      </c>
      <c r="JZ42">
        <v>50.310882999999997</v>
      </c>
      <c r="KA42">
        <v>-88.936699000000004</v>
      </c>
      <c r="KB42">
        <v>-107.597229</v>
      </c>
      <c r="KC42">
        <v>-0.88530500000000001</v>
      </c>
      <c r="KD42">
        <v>64.887321</v>
      </c>
      <c r="KE42">
        <v>-94.397132999999997</v>
      </c>
      <c r="KF42">
        <v>365.42623900000001</v>
      </c>
      <c r="KG42">
        <v>48.065959999999997</v>
      </c>
      <c r="KH42">
        <v>-88.400741999999994</v>
      </c>
      <c r="KI42">
        <v>-107.160995</v>
      </c>
      <c r="KJ42">
        <v>-1.8765510000000001</v>
      </c>
      <c r="KK42">
        <v>62.170006000000001</v>
      </c>
      <c r="KL42">
        <v>0.41345199999999999</v>
      </c>
      <c r="KM42">
        <v>0.674678</v>
      </c>
      <c r="KN42" t="s">
        <v>1828</v>
      </c>
      <c r="KO42" t="s">
        <v>1828</v>
      </c>
      <c r="KP42">
        <v>0.29251199999999999</v>
      </c>
      <c r="KQ42">
        <v>0</v>
      </c>
      <c r="KR42" t="s">
        <v>1828</v>
      </c>
      <c r="KS42">
        <v>6.3692390000000003</v>
      </c>
      <c r="KT42" t="s">
        <v>1828</v>
      </c>
      <c r="KU42" t="s">
        <v>1828</v>
      </c>
      <c r="KV42">
        <v>-4.4581150000000003</v>
      </c>
      <c r="KW42">
        <v>0.918319</v>
      </c>
      <c r="KX42">
        <v>8.6594689999999996</v>
      </c>
      <c r="KY42">
        <v>1310.7484999999999</v>
      </c>
      <c r="KZ42">
        <v>205.79359400000001</v>
      </c>
      <c r="LA42">
        <v>50.121474999999997</v>
      </c>
      <c r="LB42">
        <v>54.579590000000003</v>
      </c>
    </row>
    <row r="43" spans="1:314" ht="16.2" customHeight="1" x14ac:dyDescent="0.4">
      <c r="A43">
        <v>42</v>
      </c>
      <c r="B43">
        <v>2963812</v>
      </c>
      <c r="C43" t="s">
        <v>347</v>
      </c>
      <c r="D43" t="s">
        <v>134</v>
      </c>
      <c r="E43" s="8" t="s">
        <v>1877</v>
      </c>
      <c r="F43">
        <v>2</v>
      </c>
      <c r="G43">
        <v>3</v>
      </c>
      <c r="H43" s="77" t="s">
        <v>2061</v>
      </c>
      <c r="I43" s="77" t="s">
        <v>2045</v>
      </c>
      <c r="J43" s="100">
        <v>0</v>
      </c>
      <c r="K43" s="100">
        <v>0</v>
      </c>
      <c r="M43" s="100"/>
      <c r="N43" s="100"/>
      <c r="O43" s="98" t="s">
        <v>2117</v>
      </c>
      <c r="P43" s="100"/>
      <c r="Q43" s="97" t="s">
        <v>2108</v>
      </c>
      <c r="R43" s="100"/>
      <c r="S43" s="98" t="s">
        <v>2108</v>
      </c>
      <c r="T43" s="100"/>
      <c r="U43" s="100">
        <v>0</v>
      </c>
      <c r="W43" s="97" t="s">
        <v>2112</v>
      </c>
      <c r="X43" s="100"/>
      <c r="Y43">
        <v>0</v>
      </c>
      <c r="Z43" s="7">
        <v>43874</v>
      </c>
      <c r="AA43" s="7">
        <v>43916</v>
      </c>
      <c r="AB43">
        <v>12.2</v>
      </c>
      <c r="AC43">
        <v>323</v>
      </c>
      <c r="AD43">
        <v>95</v>
      </c>
      <c r="AE43">
        <v>55</v>
      </c>
      <c r="AF43">
        <v>1</v>
      </c>
      <c r="AG43">
        <v>212</v>
      </c>
      <c r="AH43">
        <v>1.01</v>
      </c>
      <c r="AI43">
        <v>4.7</v>
      </c>
      <c r="AJ43">
        <v>140</v>
      </c>
      <c r="AK43">
        <v>8.9</v>
      </c>
      <c r="AL43">
        <v>99.728999999999999</v>
      </c>
      <c r="AM43">
        <v>133</v>
      </c>
      <c r="AN43">
        <v>28</v>
      </c>
      <c r="AP43">
        <v>187</v>
      </c>
      <c r="AQ43">
        <v>96</v>
      </c>
      <c r="AR43">
        <v>175</v>
      </c>
      <c r="AS43">
        <v>31.346938775510203</v>
      </c>
      <c r="AT43" s="4">
        <v>131</v>
      </c>
      <c r="AU43" t="s">
        <v>1603</v>
      </c>
      <c r="AV43">
        <v>96</v>
      </c>
      <c r="AW43" t="s">
        <v>1603</v>
      </c>
      <c r="AX43" s="11">
        <v>108.1</v>
      </c>
      <c r="AY43" s="6">
        <v>43874</v>
      </c>
      <c r="BB43" s="8"/>
      <c r="BD43" s="7">
        <v>44239</v>
      </c>
      <c r="BE43" s="7">
        <v>44294</v>
      </c>
      <c r="BF43">
        <v>16.5</v>
      </c>
      <c r="BG43">
        <v>395</v>
      </c>
      <c r="BH43">
        <v>89</v>
      </c>
      <c r="BI43">
        <v>79</v>
      </c>
      <c r="BJ43">
        <v>0.6</v>
      </c>
      <c r="BK43">
        <v>193</v>
      </c>
      <c r="BL43">
        <v>0.92</v>
      </c>
      <c r="BM43">
        <v>5.2</v>
      </c>
      <c r="BN43">
        <v>200</v>
      </c>
      <c r="BO43">
        <v>6.8</v>
      </c>
      <c r="BP43">
        <v>88.263999999999996</v>
      </c>
      <c r="BQ43">
        <v>134</v>
      </c>
      <c r="BR43">
        <v>30</v>
      </c>
      <c r="BS43">
        <v>71</v>
      </c>
      <c r="BT43">
        <v>232</v>
      </c>
      <c r="BU43" t="s">
        <v>469</v>
      </c>
      <c r="BV43">
        <v>104.2</v>
      </c>
      <c r="BW43">
        <v>174.6</v>
      </c>
      <c r="BX43">
        <v>34.180565232395047</v>
      </c>
      <c r="BY43" s="7">
        <v>44604</v>
      </c>
      <c r="BZ43" s="7">
        <v>44684</v>
      </c>
      <c r="CA43">
        <v>20.2</v>
      </c>
      <c r="CB43">
        <v>335</v>
      </c>
      <c r="CC43">
        <v>104</v>
      </c>
      <c r="CD43">
        <v>81</v>
      </c>
      <c r="CE43">
        <v>0.9</v>
      </c>
      <c r="CF43">
        <v>201</v>
      </c>
      <c r="CH43">
        <v>4.9000000000000004</v>
      </c>
      <c r="CI43">
        <v>208</v>
      </c>
      <c r="CJ43">
        <v>6.7</v>
      </c>
      <c r="CK43">
        <v>86.784999999999997</v>
      </c>
      <c r="CL43">
        <v>141</v>
      </c>
      <c r="CM43">
        <v>32</v>
      </c>
      <c r="CO43">
        <v>293</v>
      </c>
      <c r="CP43" t="s">
        <v>488</v>
      </c>
      <c r="CQ43">
        <v>101.3</v>
      </c>
      <c r="CR43">
        <v>175.3</v>
      </c>
      <c r="CS43">
        <v>32.964433231402829</v>
      </c>
      <c r="CT43" s="7">
        <v>44969</v>
      </c>
      <c r="CU43" s="7">
        <v>44684</v>
      </c>
      <c r="CV43">
        <v>20.2</v>
      </c>
      <c r="CW43">
        <v>335</v>
      </c>
      <c r="CX43">
        <v>128</v>
      </c>
      <c r="CY43">
        <v>70</v>
      </c>
      <c r="CZ43">
        <v>1</v>
      </c>
      <c r="DC43">
        <v>5.3</v>
      </c>
      <c r="DD43">
        <v>161</v>
      </c>
      <c r="DE43">
        <v>8.1</v>
      </c>
      <c r="DF43">
        <v>89.694000000000003</v>
      </c>
      <c r="DG43">
        <v>150</v>
      </c>
      <c r="DH43">
        <v>33</v>
      </c>
      <c r="DJ43">
        <v>368</v>
      </c>
      <c r="DK43" t="s">
        <v>488</v>
      </c>
      <c r="DL43">
        <v>100.2</v>
      </c>
      <c r="DM43">
        <v>175</v>
      </c>
      <c r="DN43">
        <v>1.75</v>
      </c>
      <c r="DO43">
        <v>32.718367346938777</v>
      </c>
      <c r="DP43" s="7">
        <v>45334</v>
      </c>
      <c r="DQ43" s="7"/>
      <c r="EL43" s="7">
        <v>45699</v>
      </c>
      <c r="EM43" s="7"/>
      <c r="FH43" s="12">
        <v>2</v>
      </c>
      <c r="FI43" s="11">
        <v>1</v>
      </c>
      <c r="FJ43">
        <v>1</v>
      </c>
      <c r="FK43">
        <v>1</v>
      </c>
      <c r="FL43">
        <v>1</v>
      </c>
      <c r="FM43" s="5">
        <v>0</v>
      </c>
      <c r="FN43" s="12">
        <v>2</v>
      </c>
      <c r="FO43">
        <v>1</v>
      </c>
      <c r="FP43">
        <v>1</v>
      </c>
      <c r="FQ43">
        <v>1</v>
      </c>
      <c r="FR43">
        <v>1</v>
      </c>
      <c r="FS43" s="5">
        <v>0</v>
      </c>
      <c r="FT43" s="12">
        <v>2</v>
      </c>
      <c r="FU43">
        <v>1</v>
      </c>
      <c r="FV43">
        <v>1</v>
      </c>
      <c r="FW43">
        <v>1</v>
      </c>
      <c r="FX43">
        <v>1</v>
      </c>
      <c r="FY43" s="5">
        <v>0</v>
      </c>
      <c r="FZ43" s="4">
        <v>2</v>
      </c>
      <c r="GA43">
        <v>1</v>
      </c>
      <c r="GB43">
        <v>1</v>
      </c>
      <c r="GC43">
        <v>1</v>
      </c>
      <c r="GD43">
        <v>1</v>
      </c>
      <c r="GE43" s="5">
        <v>0</v>
      </c>
      <c r="GF43" s="4">
        <v>2</v>
      </c>
      <c r="GG43">
        <v>1</v>
      </c>
      <c r="GH43">
        <v>1</v>
      </c>
      <c r="GI43">
        <v>1</v>
      </c>
      <c r="GJ43">
        <v>1</v>
      </c>
      <c r="GK43" s="5">
        <v>0</v>
      </c>
      <c r="GL43" s="12">
        <v>2</v>
      </c>
      <c r="GM43">
        <v>1</v>
      </c>
      <c r="GN43">
        <v>1</v>
      </c>
      <c r="GO43">
        <v>1</v>
      </c>
      <c r="GP43">
        <v>1</v>
      </c>
      <c r="GQ43" s="5">
        <v>0</v>
      </c>
      <c r="GR43" s="7">
        <v>45206</v>
      </c>
      <c r="GS43" s="4" t="s">
        <v>1207</v>
      </c>
      <c r="GT43" t="s">
        <v>800</v>
      </c>
      <c r="GU43" t="s">
        <v>1252</v>
      </c>
      <c r="GV43" t="s">
        <v>1259</v>
      </c>
      <c r="GW43" t="s">
        <v>1264</v>
      </c>
      <c r="GX43" t="s">
        <v>800</v>
      </c>
      <c r="HG43" t="s">
        <v>1299</v>
      </c>
      <c r="HH43" t="s">
        <v>882</v>
      </c>
      <c r="HI43" t="s">
        <v>1304</v>
      </c>
      <c r="HJ43" s="5" t="s">
        <v>1107</v>
      </c>
      <c r="HK43" s="4"/>
      <c r="HO43" t="s">
        <v>1417</v>
      </c>
      <c r="HP43" t="s">
        <v>921</v>
      </c>
      <c r="HS43" t="s">
        <v>1486</v>
      </c>
      <c r="HT43" t="s">
        <v>993</v>
      </c>
      <c r="HV43" s="5"/>
      <c r="HW43" t="s">
        <v>1543</v>
      </c>
      <c r="HX43" t="s">
        <v>800</v>
      </c>
      <c r="HY43" t="s">
        <v>1574</v>
      </c>
      <c r="HZ43" t="s">
        <v>1503</v>
      </c>
      <c r="IA43" t="s">
        <v>1540</v>
      </c>
      <c r="IB43">
        <f t="shared" si="1"/>
        <v>673.28081632653061</v>
      </c>
      <c r="IC43">
        <f t="shared" si="2"/>
        <v>724.13518367346944</v>
      </c>
      <c r="ID43">
        <f t="shared" si="3"/>
        <v>60.579177142857141</v>
      </c>
      <c r="IE43" s="75">
        <f t="shared" si="0"/>
        <v>3.0625</v>
      </c>
      <c r="IF43" t="e">
        <v>#NAME?</v>
      </c>
      <c r="IG43">
        <v>1053.9537350000001</v>
      </c>
      <c r="IH43">
        <v>392.35201999999998</v>
      </c>
      <c r="II43">
        <v>273.28002900000001</v>
      </c>
      <c r="IJ43">
        <v>11.602377000000001</v>
      </c>
      <c r="IK43">
        <v>13.912374</v>
      </c>
      <c r="IL43">
        <v>92.761866999999995</v>
      </c>
      <c r="IM43">
        <v>134.589484</v>
      </c>
      <c r="IN43">
        <v>117.952742</v>
      </c>
      <c r="IO43">
        <f t="shared" si="4"/>
        <v>252.542226</v>
      </c>
      <c r="IP43" t="e">
        <f>IO43/#REF!</f>
        <v>#REF!</v>
      </c>
      <c r="IQ43" t="e">
        <f>IM43/#REF!</f>
        <v>#REF!</v>
      </c>
      <c r="IR43" t="e">
        <f>IN43/#REF!</f>
        <v>#REF!</v>
      </c>
      <c r="IS43">
        <v>46.038004000000001</v>
      </c>
      <c r="IT43">
        <v>0.83826699999999998</v>
      </c>
      <c r="IU43">
        <v>218.04468800000001</v>
      </c>
      <c r="IV43">
        <v>246.34095300000001</v>
      </c>
      <c r="IW43">
        <v>1647.671</v>
      </c>
      <c r="IX43">
        <v>2061.9225000000001</v>
      </c>
      <c r="IY43">
        <v>2217.6640000000002</v>
      </c>
      <c r="IZ43">
        <v>977.59074999999996</v>
      </c>
      <c r="JA43">
        <v>14.755404</v>
      </c>
      <c r="JB43">
        <v>23.204753</v>
      </c>
      <c r="JC43">
        <v>27.824749000000001</v>
      </c>
      <c r="JD43">
        <v>185.52373</v>
      </c>
      <c r="JE43" t="e">
        <f>JD43/#REF!</f>
        <v>#REF!</v>
      </c>
      <c r="JF43">
        <v>269.17896500000001</v>
      </c>
      <c r="JG43">
        <v>235.90548799999999</v>
      </c>
      <c r="JH43">
        <v>92.076006000000007</v>
      </c>
      <c r="JI43">
        <v>1.676534</v>
      </c>
      <c r="JJ43">
        <v>24.227187000000001</v>
      </c>
      <c r="JK43">
        <v>27.371217999999999</v>
      </c>
      <c r="JL43">
        <v>183.07455100000001</v>
      </c>
      <c r="JM43">
        <v>229.10249999999999</v>
      </c>
      <c r="JN43">
        <v>246.40710899999999</v>
      </c>
      <c r="JO43">
        <v>108.621201</v>
      </c>
      <c r="JP43">
        <v>1.639489</v>
      </c>
      <c r="JQ43">
        <v>-62.500045999999998</v>
      </c>
      <c r="JR43">
        <v>281.53393599999998</v>
      </c>
      <c r="JS43">
        <v>42.846428000000003</v>
      </c>
      <c r="JT43">
        <v>-93.381889000000001</v>
      </c>
      <c r="JU43">
        <v>-91.555946000000006</v>
      </c>
      <c r="JV43">
        <v>16.141694999999999</v>
      </c>
      <c r="JW43">
        <v>44.878979000000001</v>
      </c>
      <c r="JX43">
        <v>-37.148605000000003</v>
      </c>
      <c r="JY43">
        <v>307.75555400000002</v>
      </c>
      <c r="JZ43">
        <v>40.161839000000001</v>
      </c>
      <c r="KA43">
        <v>-95.991294999999994</v>
      </c>
      <c r="KB43">
        <v>-96.688675000000003</v>
      </c>
      <c r="KC43">
        <v>-31.873474000000002</v>
      </c>
      <c r="KD43">
        <v>51.710228000000001</v>
      </c>
      <c r="KE43">
        <v>-44.849235999999998</v>
      </c>
      <c r="KF43">
        <v>294.07888800000001</v>
      </c>
      <c r="KG43">
        <v>40.535870000000003</v>
      </c>
      <c r="KH43">
        <v>-95.561217999999997</v>
      </c>
      <c r="KI43">
        <v>-97.106093999999999</v>
      </c>
      <c r="KJ43">
        <v>-13.165684000000001</v>
      </c>
      <c r="KK43">
        <v>46.254035999999999</v>
      </c>
      <c r="KL43">
        <v>1.141046</v>
      </c>
      <c r="KM43">
        <v>0.73136199999999996</v>
      </c>
      <c r="KN43" t="s">
        <v>1828</v>
      </c>
      <c r="KO43" t="s">
        <v>1828</v>
      </c>
      <c r="KP43">
        <v>0.53293900000000005</v>
      </c>
      <c r="KQ43">
        <v>0</v>
      </c>
      <c r="KR43" t="s">
        <v>1828</v>
      </c>
      <c r="KS43">
        <v>9.8018239999999999</v>
      </c>
      <c r="KT43" t="s">
        <v>1828</v>
      </c>
      <c r="KU43" t="s">
        <v>1828</v>
      </c>
      <c r="KV43">
        <v>-14.826682999999999</v>
      </c>
      <c r="KW43">
        <v>0.74424400000000002</v>
      </c>
      <c r="KX43">
        <v>13.544644</v>
      </c>
      <c r="KY43">
        <v>2609.2202499999999</v>
      </c>
      <c r="KZ43">
        <v>266.197406</v>
      </c>
      <c r="LA43">
        <v>43.145404999999997</v>
      </c>
      <c r="LB43">
        <v>57.972087999999999</v>
      </c>
    </row>
    <row r="44" spans="1:314" ht="16.2" customHeight="1" x14ac:dyDescent="0.4">
      <c r="A44">
        <v>43</v>
      </c>
      <c r="B44">
        <v>2980980</v>
      </c>
      <c r="C44" t="s">
        <v>139</v>
      </c>
      <c r="D44" t="s">
        <v>133</v>
      </c>
      <c r="E44" s="8" t="s">
        <v>1878</v>
      </c>
      <c r="F44">
        <v>1</v>
      </c>
      <c r="G44">
        <v>2</v>
      </c>
      <c r="H44" s="77" t="s">
        <v>2075</v>
      </c>
      <c r="I44" s="77" t="s">
        <v>2045</v>
      </c>
      <c r="J44" s="100">
        <v>0</v>
      </c>
      <c r="K44" s="100">
        <v>0</v>
      </c>
      <c r="M44" s="100"/>
      <c r="N44" s="100"/>
      <c r="O44" s="98" t="s">
        <v>2117</v>
      </c>
      <c r="P44" s="100"/>
      <c r="Q44" s="97" t="s">
        <v>2108</v>
      </c>
      <c r="R44" s="100"/>
      <c r="S44" s="98" t="s">
        <v>2108</v>
      </c>
      <c r="T44" s="100"/>
      <c r="U44" s="100">
        <v>0</v>
      </c>
      <c r="W44" s="97" t="s">
        <v>2112</v>
      </c>
      <c r="X44" s="100"/>
      <c r="Y44">
        <v>0</v>
      </c>
      <c r="Z44" s="7">
        <v>44963</v>
      </c>
      <c r="AA44" s="7">
        <v>45000</v>
      </c>
      <c r="AB44">
        <v>7.6</v>
      </c>
      <c r="AC44">
        <v>321</v>
      </c>
      <c r="AD44">
        <v>38</v>
      </c>
      <c r="AE44">
        <v>32</v>
      </c>
      <c r="AF44">
        <v>0.8</v>
      </c>
      <c r="AG44">
        <v>153</v>
      </c>
      <c r="AH44">
        <v>1.03</v>
      </c>
      <c r="AI44">
        <v>4.4000000000000004</v>
      </c>
      <c r="AJ44">
        <v>252</v>
      </c>
      <c r="AK44">
        <v>10.8</v>
      </c>
      <c r="AL44">
        <v>80.795000000000002</v>
      </c>
      <c r="AM44">
        <v>152</v>
      </c>
      <c r="AN44">
        <v>47</v>
      </c>
      <c r="AO44">
        <v>84</v>
      </c>
      <c r="AP44">
        <v>138</v>
      </c>
      <c r="AQ44">
        <v>67.5</v>
      </c>
      <c r="AR44">
        <v>152</v>
      </c>
      <c r="AS44">
        <v>29.215720221606649</v>
      </c>
      <c r="AT44" s="4">
        <v>114</v>
      </c>
      <c r="AU44" t="s">
        <v>467</v>
      </c>
      <c r="AV44">
        <v>72</v>
      </c>
      <c r="AW44" t="s">
        <v>467</v>
      </c>
      <c r="AX44" s="11">
        <v>97.6</v>
      </c>
      <c r="AY44" s="6">
        <v>45000</v>
      </c>
      <c r="BB44" s="8"/>
      <c r="BD44" s="7">
        <v>45328</v>
      </c>
      <c r="BE44" s="7">
        <v>45000</v>
      </c>
      <c r="BF44">
        <v>7.6</v>
      </c>
      <c r="BG44">
        <v>321</v>
      </c>
      <c r="BU44" t="s">
        <v>467</v>
      </c>
      <c r="BV44">
        <v>70.8</v>
      </c>
      <c r="BW44">
        <v>164.8</v>
      </c>
      <c r="BX44">
        <v>26.068668111980386</v>
      </c>
      <c r="BY44" s="7">
        <v>45693</v>
      </c>
      <c r="BZ44" s="7"/>
      <c r="CT44" s="7">
        <v>46058</v>
      </c>
      <c r="CU44" s="7"/>
      <c r="DP44" s="7">
        <v>46423</v>
      </c>
      <c r="DQ44" s="7"/>
      <c r="EL44" s="7">
        <v>46788</v>
      </c>
      <c r="EM44" s="7"/>
      <c r="FH44" s="12">
        <v>2</v>
      </c>
      <c r="FI44" s="11">
        <v>1</v>
      </c>
      <c r="FJ44">
        <v>0</v>
      </c>
      <c r="FK44">
        <v>0</v>
      </c>
      <c r="FL44">
        <v>0</v>
      </c>
      <c r="FM44" s="5">
        <v>0</v>
      </c>
      <c r="FN44" s="12">
        <v>2</v>
      </c>
      <c r="FO44">
        <v>1</v>
      </c>
      <c r="FP44">
        <v>1</v>
      </c>
      <c r="FQ44">
        <v>0</v>
      </c>
      <c r="FR44">
        <v>0</v>
      </c>
      <c r="FS44" s="5">
        <v>0</v>
      </c>
      <c r="FT44" s="12">
        <v>2</v>
      </c>
      <c r="FU44">
        <v>1</v>
      </c>
      <c r="FV44">
        <v>1</v>
      </c>
      <c r="FW44">
        <v>0</v>
      </c>
      <c r="FX44">
        <v>0</v>
      </c>
      <c r="FY44" s="5">
        <v>0</v>
      </c>
      <c r="FZ44" s="4">
        <v>2</v>
      </c>
      <c r="GA44">
        <v>1</v>
      </c>
      <c r="GB44">
        <v>1</v>
      </c>
      <c r="GC44">
        <v>0</v>
      </c>
      <c r="GD44">
        <v>0</v>
      </c>
      <c r="GE44" s="5">
        <v>0</v>
      </c>
      <c r="GF44" s="4">
        <v>2</v>
      </c>
      <c r="GG44">
        <v>1</v>
      </c>
      <c r="GH44">
        <v>1</v>
      </c>
      <c r="GI44">
        <v>0</v>
      </c>
      <c r="GJ44">
        <v>0</v>
      </c>
      <c r="GK44" s="5">
        <v>0</v>
      </c>
      <c r="GL44" s="12">
        <v>2</v>
      </c>
      <c r="GM44">
        <v>1</v>
      </c>
      <c r="GN44">
        <v>1</v>
      </c>
      <c r="GO44">
        <v>0</v>
      </c>
      <c r="GP44">
        <v>0</v>
      </c>
      <c r="GQ44" s="5">
        <v>0</v>
      </c>
      <c r="GR44" s="7">
        <v>45210</v>
      </c>
      <c r="GS44" s="4" t="s">
        <v>1207</v>
      </c>
      <c r="GT44" t="s">
        <v>1208</v>
      </c>
      <c r="GU44" t="s">
        <v>1247</v>
      </c>
      <c r="GV44" t="s">
        <v>637</v>
      </c>
      <c r="GW44" t="s">
        <v>1265</v>
      </c>
      <c r="GX44" t="s">
        <v>1113</v>
      </c>
      <c r="GY44" t="s">
        <v>1276</v>
      </c>
      <c r="GZ44" t="s">
        <v>637</v>
      </c>
      <c r="HE44" t="s">
        <v>1285</v>
      </c>
      <c r="HF44" t="s">
        <v>1286</v>
      </c>
      <c r="HI44" t="s">
        <v>1302</v>
      </c>
      <c r="HJ44" s="5" t="s">
        <v>889</v>
      </c>
      <c r="HK44" s="4"/>
      <c r="HM44" t="s">
        <v>1360</v>
      </c>
      <c r="HN44" t="s">
        <v>609</v>
      </c>
      <c r="HU44" t="s">
        <v>1498</v>
      </c>
      <c r="HV44" s="5" t="s">
        <v>981</v>
      </c>
      <c r="HW44" t="s">
        <v>1532</v>
      </c>
      <c r="HX44" t="s">
        <v>637</v>
      </c>
      <c r="IB44">
        <f t="shared" si="1"/>
        <v>668.82033414127432</v>
      </c>
      <c r="IC44">
        <f t="shared" si="2"/>
        <v>794.6609894390582</v>
      </c>
      <c r="ID44">
        <f t="shared" si="3"/>
        <v>46.746488054016616</v>
      </c>
      <c r="IE44" s="75">
        <f t="shared" si="0"/>
        <v>2.3104</v>
      </c>
      <c r="IF44" t="e">
        <v>#NAME?</v>
      </c>
      <c r="IG44">
        <v>1027.3562010000001</v>
      </c>
      <c r="IH44">
        <v>398.20803799999999</v>
      </c>
      <c r="II44">
        <v>246.92802399999999</v>
      </c>
      <c r="IJ44">
        <v>5.7840420000000003</v>
      </c>
      <c r="IK44">
        <v>7.2043330000000001</v>
      </c>
      <c r="IL44">
        <v>32.400925999999998</v>
      </c>
      <c r="IM44">
        <v>66.893703000000002</v>
      </c>
      <c r="IN44">
        <v>80.207866999999993</v>
      </c>
      <c r="IO44">
        <f t="shared" si="4"/>
        <v>147.10156999999998</v>
      </c>
      <c r="IP44" t="e">
        <f>IO44/#REF!</f>
        <v>#REF!</v>
      </c>
      <c r="IQ44" t="e">
        <f>IM44/#REF!</f>
        <v>#REF!</v>
      </c>
      <c r="IR44" t="e">
        <f>IN44/#REF!</f>
        <v>#REF!</v>
      </c>
      <c r="IS44">
        <v>43.694664000000003</v>
      </c>
      <c r="IT44">
        <v>0.66870799999999997</v>
      </c>
      <c r="IU44">
        <v>136.347938</v>
      </c>
      <c r="IV44">
        <v>159.23548400000001</v>
      </c>
      <c r="IW44">
        <v>757.08943799999997</v>
      </c>
      <c r="IX44">
        <v>1545.2425000000001</v>
      </c>
      <c r="IY44">
        <v>1835.9847500000001</v>
      </c>
      <c r="IZ44">
        <v>960.41112499999997</v>
      </c>
      <c r="JA44">
        <v>16.209036999999999</v>
      </c>
      <c r="JB44">
        <v>19.280142000000001</v>
      </c>
      <c r="JC44">
        <v>24.014443</v>
      </c>
      <c r="JD44">
        <v>108.003086</v>
      </c>
      <c r="JE44" t="e">
        <f>JD44/#REF!</f>
        <v>#REF!</v>
      </c>
      <c r="JF44">
        <v>222.97902300000001</v>
      </c>
      <c r="JG44">
        <v>267.35955100000001</v>
      </c>
      <c r="JH44">
        <v>145.648887</v>
      </c>
      <c r="JI44">
        <v>2.229028</v>
      </c>
      <c r="JJ44">
        <v>19.760570000000001</v>
      </c>
      <c r="JK44">
        <v>23.077607</v>
      </c>
      <c r="JL44">
        <v>109.723105</v>
      </c>
      <c r="JM44">
        <v>223.948184</v>
      </c>
      <c r="JN44">
        <v>266.084746</v>
      </c>
      <c r="JO44">
        <v>139.19001</v>
      </c>
      <c r="JP44">
        <v>2.3491360000000001</v>
      </c>
      <c r="JQ44">
        <v>-105.079796</v>
      </c>
      <c r="JR44">
        <v>278.22403000000003</v>
      </c>
      <c r="JS44">
        <v>30.271252</v>
      </c>
      <c r="JT44">
        <v>-88.369941999999995</v>
      </c>
      <c r="JU44">
        <v>-93.094864000000001</v>
      </c>
      <c r="JV44">
        <v>58.331741000000001</v>
      </c>
      <c r="JW44">
        <v>24.931854000000001</v>
      </c>
      <c r="JX44">
        <v>-95.359191999999993</v>
      </c>
      <c r="JY44">
        <v>212.80007900000001</v>
      </c>
      <c r="JZ44">
        <v>31.941790000000001</v>
      </c>
      <c r="KA44">
        <v>-89.967658999999998</v>
      </c>
      <c r="KB44">
        <v>-97.270210000000006</v>
      </c>
      <c r="KC44">
        <v>27.923936999999999</v>
      </c>
      <c r="KD44">
        <v>24.200855000000001</v>
      </c>
      <c r="KE44">
        <v>-104.340919</v>
      </c>
      <c r="KF44">
        <v>234.31073000000001</v>
      </c>
      <c r="KG44">
        <v>30.779215000000001</v>
      </c>
      <c r="KH44">
        <v>-91.490913000000006</v>
      </c>
      <c r="KI44">
        <v>-97.261985999999993</v>
      </c>
      <c r="KJ44">
        <v>15.549115</v>
      </c>
      <c r="KK44">
        <v>28.862128999999999</v>
      </c>
      <c r="KL44">
        <v>0.83400399999999997</v>
      </c>
      <c r="KM44">
        <v>0.819496</v>
      </c>
      <c r="KN44" t="s">
        <v>1828</v>
      </c>
      <c r="KO44" t="s">
        <v>1828</v>
      </c>
      <c r="KP44">
        <v>0.45474500000000001</v>
      </c>
      <c r="KQ44">
        <v>0</v>
      </c>
      <c r="KR44" t="s">
        <v>1828</v>
      </c>
      <c r="KS44">
        <v>7.7196660000000001</v>
      </c>
      <c r="KT44" t="s">
        <v>1828</v>
      </c>
      <c r="KU44" t="s">
        <v>1828</v>
      </c>
      <c r="KV44">
        <v>-75.332526999999999</v>
      </c>
      <c r="KW44">
        <v>0.53187200000000001</v>
      </c>
      <c r="KX44">
        <v>0.555481</v>
      </c>
      <c r="KY44">
        <v>1593.2463749999999</v>
      </c>
      <c r="KZ44">
        <v>206.38800000000001</v>
      </c>
      <c r="LA44">
        <v>85.590355000000002</v>
      </c>
      <c r="LB44">
        <v>160.92288199999999</v>
      </c>
    </row>
    <row r="45" spans="1:314" ht="16.2" customHeight="1" x14ac:dyDescent="0.4">
      <c r="A45">
        <v>44</v>
      </c>
      <c r="B45">
        <v>3001250</v>
      </c>
      <c r="C45" t="s">
        <v>146</v>
      </c>
      <c r="D45" t="s">
        <v>134</v>
      </c>
      <c r="E45" s="8" t="s">
        <v>1879</v>
      </c>
      <c r="F45" s="8"/>
      <c r="G45" s="8"/>
      <c r="H45" s="80"/>
      <c r="I45" s="80" t="s">
        <v>2059</v>
      </c>
      <c r="J45" s="99">
        <v>0</v>
      </c>
      <c r="K45" s="99">
        <v>0</v>
      </c>
      <c r="L45" s="86"/>
      <c r="M45" s="99">
        <v>3</v>
      </c>
      <c r="N45" s="102">
        <v>43224</v>
      </c>
      <c r="O45" s="94" t="s">
        <v>2117</v>
      </c>
      <c r="P45" s="99"/>
      <c r="Q45" s="104" t="s">
        <v>2108</v>
      </c>
      <c r="R45" s="99"/>
      <c r="S45" s="104" t="s">
        <v>2109</v>
      </c>
      <c r="T45" s="102">
        <v>43224</v>
      </c>
      <c r="U45" s="99">
        <v>0</v>
      </c>
      <c r="V45" s="104"/>
      <c r="W45" s="104" t="s">
        <v>2112</v>
      </c>
      <c r="X45" s="99"/>
      <c r="Y45" t="s">
        <v>0</v>
      </c>
      <c r="Z45" s="7">
        <v>43245</v>
      </c>
      <c r="AA45" s="7"/>
      <c r="AD45">
        <v>31</v>
      </c>
      <c r="AE45">
        <v>10</v>
      </c>
      <c r="AF45">
        <v>1.6</v>
      </c>
      <c r="AG45">
        <v>216</v>
      </c>
      <c r="AH45">
        <v>1.04</v>
      </c>
      <c r="AI45">
        <v>3.4</v>
      </c>
      <c r="AJ45">
        <v>293</v>
      </c>
      <c r="AK45">
        <v>6</v>
      </c>
      <c r="AL45">
        <v>95.34</v>
      </c>
      <c r="AM45">
        <v>144</v>
      </c>
      <c r="AN45">
        <v>53</v>
      </c>
      <c r="AP45">
        <v>101</v>
      </c>
      <c r="AQ45">
        <v>61.6</v>
      </c>
      <c r="AR45">
        <v>162</v>
      </c>
      <c r="AS45">
        <v>23.472031702484372</v>
      </c>
      <c r="AT45" s="4">
        <v>132</v>
      </c>
      <c r="AU45" t="s">
        <v>1753</v>
      </c>
      <c r="AV45">
        <v>83</v>
      </c>
      <c r="AW45" t="s">
        <v>1753</v>
      </c>
      <c r="AX45" s="11"/>
      <c r="AZ45" s="4">
        <v>1</v>
      </c>
      <c r="BA45" t="s">
        <v>1789</v>
      </c>
      <c r="BB45" s="8" t="s">
        <v>1788</v>
      </c>
      <c r="BC45" s="5" t="s">
        <v>1792</v>
      </c>
      <c r="BD45" s="7">
        <v>43610</v>
      </c>
      <c r="BE45" s="7"/>
      <c r="BV45">
        <v>62</v>
      </c>
      <c r="BW45">
        <v>162.1</v>
      </c>
      <c r="BX45">
        <v>23.595308491532897</v>
      </c>
      <c r="BY45" s="7">
        <v>43975</v>
      </c>
      <c r="BZ45" s="7"/>
      <c r="CT45" s="7">
        <v>44340</v>
      </c>
      <c r="CU45" s="7"/>
      <c r="DP45" s="7">
        <v>44705</v>
      </c>
      <c r="DQ45" s="7"/>
      <c r="EL45" s="7">
        <v>45070</v>
      </c>
      <c r="EM45" s="7"/>
      <c r="FH45" s="12">
        <v>2</v>
      </c>
      <c r="FI45" s="11">
        <v>1</v>
      </c>
      <c r="FJ45">
        <v>0</v>
      </c>
      <c r="FK45">
        <v>1</v>
      </c>
      <c r="FL45">
        <v>0</v>
      </c>
      <c r="FM45" s="5">
        <v>0</v>
      </c>
      <c r="FN45" s="12">
        <v>2</v>
      </c>
      <c r="FO45">
        <v>1</v>
      </c>
      <c r="FP45">
        <v>0</v>
      </c>
      <c r="FQ45">
        <v>1</v>
      </c>
      <c r="FR45">
        <v>0</v>
      </c>
      <c r="FS45" s="5">
        <v>0</v>
      </c>
      <c r="FT45" s="12">
        <v>2</v>
      </c>
      <c r="FU45">
        <v>1</v>
      </c>
      <c r="FV45">
        <v>0</v>
      </c>
      <c r="FW45">
        <v>1</v>
      </c>
      <c r="FX45">
        <v>0</v>
      </c>
      <c r="FY45" s="5">
        <v>0</v>
      </c>
      <c r="FZ45" s="4">
        <v>2</v>
      </c>
      <c r="GA45">
        <v>1</v>
      </c>
      <c r="GB45">
        <v>0</v>
      </c>
      <c r="GC45">
        <v>1</v>
      </c>
      <c r="GD45">
        <v>0</v>
      </c>
      <c r="GE45" s="5">
        <v>0</v>
      </c>
      <c r="GF45" s="4">
        <v>2</v>
      </c>
      <c r="GG45">
        <v>1</v>
      </c>
      <c r="GH45">
        <v>0</v>
      </c>
      <c r="GI45">
        <v>1</v>
      </c>
      <c r="GJ45">
        <v>0</v>
      </c>
      <c r="GK45" s="5">
        <v>0</v>
      </c>
      <c r="GL45" s="12">
        <v>2</v>
      </c>
      <c r="GM45">
        <v>1</v>
      </c>
      <c r="GN45">
        <v>0</v>
      </c>
      <c r="GO45">
        <v>1</v>
      </c>
      <c r="GP45">
        <v>0</v>
      </c>
      <c r="GQ45" s="5">
        <v>0</v>
      </c>
      <c r="GR45" s="7">
        <v>43482</v>
      </c>
      <c r="GS45" s="4" t="s">
        <v>1207</v>
      </c>
      <c r="GT45" t="s">
        <v>774</v>
      </c>
      <c r="HJ45" s="5"/>
      <c r="HK45" s="4"/>
      <c r="HM45" t="s">
        <v>1375</v>
      </c>
      <c r="HN45" t="s">
        <v>965</v>
      </c>
      <c r="HS45" t="s">
        <v>1473</v>
      </c>
      <c r="HT45" t="s">
        <v>966</v>
      </c>
      <c r="HU45" t="s">
        <v>1497</v>
      </c>
      <c r="HV45" s="5" t="s">
        <v>966</v>
      </c>
      <c r="IB45">
        <f t="shared" si="1"/>
        <v>342.07042562109427</v>
      </c>
      <c r="IC45">
        <f t="shared" si="2"/>
        <v>376.21532540771216</v>
      </c>
      <c r="ID45">
        <f t="shared" si="3"/>
        <v>41.941082152110951</v>
      </c>
      <c r="IE45" s="75">
        <f t="shared" si="0"/>
        <v>2.6244000000000005</v>
      </c>
      <c r="IF45" t="e">
        <v>#NAME?</v>
      </c>
      <c r="IG45">
        <v>855.29284700000005</v>
      </c>
      <c r="IH45">
        <v>328.91201799999999</v>
      </c>
      <c r="II45">
        <v>208.864014</v>
      </c>
      <c r="IJ45">
        <v>5.0981870000000002</v>
      </c>
      <c r="IK45">
        <v>8.5846160000000005</v>
      </c>
      <c r="IL45">
        <v>33.021054999999997</v>
      </c>
      <c r="IM45">
        <v>41.225589999999997</v>
      </c>
      <c r="IN45">
        <v>41.365617</v>
      </c>
      <c r="IO45">
        <f t="shared" si="4"/>
        <v>82.591206999999997</v>
      </c>
      <c r="IP45" t="e">
        <f>IO45/#REF!</f>
        <v>#REF!</v>
      </c>
      <c r="IQ45" t="e">
        <f>IM45/#REF!</f>
        <v>#REF!</v>
      </c>
      <c r="IR45" t="e">
        <f>IN45/#REF!</f>
        <v>#REF!</v>
      </c>
      <c r="IS45">
        <v>38.09066</v>
      </c>
      <c r="IT45">
        <v>0.54868399999999995</v>
      </c>
      <c r="IU45">
        <v>126.26015599999999</v>
      </c>
      <c r="IV45">
        <v>212.05487500000001</v>
      </c>
      <c r="IW45">
        <v>824.25462500000003</v>
      </c>
      <c r="IX45">
        <v>897.72962500000006</v>
      </c>
      <c r="IY45">
        <v>987.33950000000004</v>
      </c>
      <c r="IZ45">
        <v>807.808313</v>
      </c>
      <c r="JA45">
        <v>14.168616999999999</v>
      </c>
      <c r="JB45">
        <v>16.993957999999999</v>
      </c>
      <c r="JC45">
        <v>28.615387999999999</v>
      </c>
      <c r="JD45">
        <v>110.070176</v>
      </c>
      <c r="JE45" t="e">
        <f>JD45/#REF!</f>
        <v>#REF!</v>
      </c>
      <c r="JF45">
        <v>137.418633</v>
      </c>
      <c r="JG45">
        <v>137.885391</v>
      </c>
      <c r="JH45">
        <v>126.968867</v>
      </c>
      <c r="JI45">
        <v>1.828946</v>
      </c>
      <c r="JJ45">
        <v>17.536133</v>
      </c>
      <c r="JK45">
        <v>29.452068000000001</v>
      </c>
      <c r="JL45">
        <v>114.479805</v>
      </c>
      <c r="JM45">
        <v>124.68467800000001</v>
      </c>
      <c r="JN45">
        <v>137.13047900000001</v>
      </c>
      <c r="JO45">
        <v>112.19559599999999</v>
      </c>
      <c r="JP45">
        <v>1.9678640000000001</v>
      </c>
      <c r="JQ45">
        <v>-66.327056999999996</v>
      </c>
      <c r="JR45">
        <v>312.84155299999998</v>
      </c>
      <c r="JS45">
        <v>38.123711</v>
      </c>
      <c r="JT45">
        <v>-69.214340000000007</v>
      </c>
      <c r="JU45">
        <v>-72.554184000000006</v>
      </c>
      <c r="JV45">
        <v>2.8109510000000002</v>
      </c>
      <c r="JW45">
        <v>41.853580000000001</v>
      </c>
      <c r="JX45">
        <v>-57.852576999999997</v>
      </c>
      <c r="JY45">
        <v>302.54827899999998</v>
      </c>
      <c r="JZ45">
        <v>36.647167000000003</v>
      </c>
      <c r="KA45">
        <v>-71.379249999999999</v>
      </c>
      <c r="KB45">
        <v>-78.138512000000006</v>
      </c>
      <c r="KC45">
        <v>15.776351999999999</v>
      </c>
      <c r="KD45">
        <v>31.3125</v>
      </c>
      <c r="KE45">
        <v>-59.570301000000001</v>
      </c>
      <c r="KF45">
        <v>313.33389299999999</v>
      </c>
      <c r="KG45">
        <v>35.599201000000001</v>
      </c>
      <c r="KH45">
        <v>-71.806061</v>
      </c>
      <c r="KI45">
        <v>-78.491485999999995</v>
      </c>
      <c r="KJ45">
        <v>29.523623000000001</v>
      </c>
      <c r="KK45">
        <v>46.912464</v>
      </c>
      <c r="KL45">
        <v>0.99661500000000003</v>
      </c>
      <c r="KM45">
        <v>0.71438100000000004</v>
      </c>
      <c r="KN45" t="s">
        <v>1828</v>
      </c>
      <c r="KO45" t="s">
        <v>1828</v>
      </c>
      <c r="KP45">
        <v>0.49915199999999998</v>
      </c>
      <c r="KQ45">
        <v>0</v>
      </c>
      <c r="KR45" t="s">
        <v>1828</v>
      </c>
      <c r="KS45">
        <v>8.0498589999999997</v>
      </c>
      <c r="KT45" t="s">
        <v>1828</v>
      </c>
      <c r="KU45" t="s">
        <v>1828</v>
      </c>
      <c r="KV45">
        <v>2.2355580000000002</v>
      </c>
      <c r="KW45">
        <v>1.0205550000000001</v>
      </c>
      <c r="KX45">
        <v>0.10606699999999999</v>
      </c>
      <c r="KY45">
        <v>1511.9583749999999</v>
      </c>
      <c r="KZ45">
        <v>187.82420300000001</v>
      </c>
      <c r="LA45">
        <v>110.995712</v>
      </c>
      <c r="LB45">
        <v>108.760155</v>
      </c>
    </row>
    <row r="46" spans="1:314" ht="16.2" customHeight="1" x14ac:dyDescent="0.4">
      <c r="A46">
        <v>45</v>
      </c>
      <c r="B46">
        <v>3021267</v>
      </c>
      <c r="C46" t="s">
        <v>221</v>
      </c>
      <c r="D46" t="s">
        <v>133</v>
      </c>
      <c r="E46" s="8" t="s">
        <v>1880</v>
      </c>
      <c r="I46" s="77" t="s">
        <v>2059</v>
      </c>
      <c r="J46" s="99">
        <v>0</v>
      </c>
      <c r="K46" s="99">
        <v>0</v>
      </c>
      <c r="L46" s="85"/>
      <c r="M46" s="99">
        <v>3</v>
      </c>
      <c r="N46" s="102">
        <v>45441</v>
      </c>
      <c r="O46" s="94" t="s">
        <v>2117</v>
      </c>
      <c r="P46" s="99"/>
      <c r="Q46" s="104" t="s">
        <v>2108</v>
      </c>
      <c r="R46" s="99"/>
      <c r="S46" s="104" t="s">
        <v>2109</v>
      </c>
      <c r="T46" s="102">
        <v>45441</v>
      </c>
      <c r="U46" s="99">
        <v>0</v>
      </c>
      <c r="V46" s="94"/>
      <c r="W46" s="104" t="s">
        <v>2112</v>
      </c>
      <c r="X46" s="99"/>
      <c r="Y46">
        <v>0</v>
      </c>
      <c r="Z46" s="7">
        <v>43608</v>
      </c>
      <c r="AA46" s="7">
        <v>43607</v>
      </c>
      <c r="AB46">
        <v>3.7</v>
      </c>
      <c r="AC46">
        <v>216</v>
      </c>
      <c r="AD46">
        <v>15</v>
      </c>
      <c r="AE46">
        <v>9</v>
      </c>
      <c r="AF46">
        <v>1.7</v>
      </c>
      <c r="AG46">
        <v>278</v>
      </c>
      <c r="AH46">
        <v>1.04</v>
      </c>
      <c r="AI46">
        <v>4.5</v>
      </c>
      <c r="AJ46">
        <v>84</v>
      </c>
      <c r="AL46">
        <v>93.682000000000002</v>
      </c>
      <c r="AM46">
        <v>159</v>
      </c>
      <c r="AN46">
        <v>61</v>
      </c>
      <c r="AP46">
        <v>71</v>
      </c>
      <c r="AQ46">
        <v>62</v>
      </c>
      <c r="AR46">
        <v>162</v>
      </c>
      <c r="AS46">
        <v>23.624447492760247</v>
      </c>
      <c r="AT46" s="4">
        <v>117</v>
      </c>
      <c r="AU46" t="s">
        <v>1773</v>
      </c>
      <c r="AV46">
        <v>81</v>
      </c>
      <c r="AW46" t="s">
        <v>1773</v>
      </c>
      <c r="AX46" s="11">
        <v>83.9</v>
      </c>
      <c r="AY46" s="6">
        <v>44904</v>
      </c>
      <c r="BB46" s="8"/>
      <c r="BD46" s="7">
        <v>43973</v>
      </c>
      <c r="BE46" s="7"/>
      <c r="BH46">
        <v>15</v>
      </c>
      <c r="BI46">
        <v>13</v>
      </c>
      <c r="BJ46">
        <v>2.2999999999999998</v>
      </c>
      <c r="BK46">
        <v>262</v>
      </c>
      <c r="BM46">
        <v>4.5999999999999996</v>
      </c>
      <c r="BN46">
        <v>89</v>
      </c>
      <c r="BP46">
        <v>81.784000000000006</v>
      </c>
      <c r="BQ46">
        <v>191</v>
      </c>
      <c r="BV46">
        <v>60.4</v>
      </c>
      <c r="BW46">
        <v>162.4</v>
      </c>
      <c r="BX46">
        <v>22.901550632143461</v>
      </c>
      <c r="BY46" s="7">
        <v>44338</v>
      </c>
      <c r="BZ46" s="7"/>
      <c r="CQ46">
        <v>60.4</v>
      </c>
      <c r="CR46">
        <v>162.4</v>
      </c>
      <c r="CS46">
        <v>22.901550632143461</v>
      </c>
      <c r="CT46" s="7">
        <v>44703</v>
      </c>
      <c r="CU46" s="7">
        <v>44904</v>
      </c>
      <c r="CV46">
        <v>6.7</v>
      </c>
      <c r="CW46">
        <v>238</v>
      </c>
      <c r="DK46" t="s">
        <v>512</v>
      </c>
      <c r="DL46">
        <v>62.5</v>
      </c>
      <c r="DM46">
        <v>162.4</v>
      </c>
      <c r="DN46">
        <v>1.6240000000000001</v>
      </c>
      <c r="DO46">
        <v>23.697796597830571</v>
      </c>
      <c r="DP46" s="7">
        <v>45068</v>
      </c>
      <c r="DQ46" s="7">
        <v>44904</v>
      </c>
      <c r="DR46">
        <v>6.7</v>
      </c>
      <c r="DS46">
        <v>238</v>
      </c>
      <c r="EG46" t="s">
        <v>512</v>
      </c>
      <c r="EH46">
        <v>62.5</v>
      </c>
      <c r="EI46">
        <v>162.4</v>
      </c>
      <c r="EJ46">
        <v>1.6240000000000001</v>
      </c>
      <c r="EK46">
        <v>23.697796597830571</v>
      </c>
      <c r="EL46" s="7">
        <v>45433</v>
      </c>
      <c r="EM46" s="7"/>
      <c r="FH46" s="12">
        <v>0</v>
      </c>
      <c r="FI46" s="11">
        <v>0</v>
      </c>
      <c r="FJ46">
        <v>0</v>
      </c>
      <c r="FK46">
        <v>0</v>
      </c>
      <c r="FL46">
        <v>0</v>
      </c>
      <c r="FM46" s="5">
        <v>0</v>
      </c>
      <c r="FN46" s="12">
        <v>0</v>
      </c>
      <c r="FO46">
        <v>0</v>
      </c>
      <c r="FP46">
        <v>0</v>
      </c>
      <c r="FQ46">
        <v>1</v>
      </c>
      <c r="FR46">
        <v>0</v>
      </c>
      <c r="FS46" s="5">
        <v>0</v>
      </c>
      <c r="FT46" s="12">
        <v>0</v>
      </c>
      <c r="FU46">
        <v>0</v>
      </c>
      <c r="FV46">
        <v>0</v>
      </c>
      <c r="FW46">
        <v>1</v>
      </c>
      <c r="FX46">
        <v>0</v>
      </c>
      <c r="FY46" s="5">
        <v>0</v>
      </c>
      <c r="FZ46" s="4">
        <v>0</v>
      </c>
      <c r="GA46">
        <v>0</v>
      </c>
      <c r="GB46">
        <v>0</v>
      </c>
      <c r="GC46">
        <v>1</v>
      </c>
      <c r="GD46">
        <v>0</v>
      </c>
      <c r="GE46" s="5">
        <v>0</v>
      </c>
      <c r="GF46" s="4">
        <v>0</v>
      </c>
      <c r="GG46">
        <v>0</v>
      </c>
      <c r="GH46">
        <v>0</v>
      </c>
      <c r="GI46">
        <v>1</v>
      </c>
      <c r="GJ46">
        <v>0</v>
      </c>
      <c r="GK46" s="5">
        <v>0</v>
      </c>
      <c r="GL46" s="12">
        <v>0</v>
      </c>
      <c r="GM46">
        <v>0</v>
      </c>
      <c r="GN46">
        <v>0</v>
      </c>
      <c r="GO46">
        <v>1</v>
      </c>
      <c r="GP46">
        <v>0</v>
      </c>
      <c r="GQ46" s="5">
        <v>0</v>
      </c>
      <c r="GR46" s="7">
        <v>44904</v>
      </c>
      <c r="GS46" s="4"/>
      <c r="HJ46" s="5"/>
      <c r="HK46" s="4"/>
      <c r="HV46" s="5"/>
      <c r="IB46">
        <f t="shared" si="1"/>
        <v>178.61073007163537</v>
      </c>
      <c r="IC46">
        <f t="shared" si="2"/>
        <v>560.2282902758725</v>
      </c>
      <c r="ID46">
        <f t="shared" si="3"/>
        <v>37.077295381801548</v>
      </c>
      <c r="IE46" s="75">
        <f t="shared" si="0"/>
        <v>2.6244000000000005</v>
      </c>
      <c r="IF46" t="e">
        <v>#NAME?</v>
      </c>
      <c r="IG46">
        <v>796.259094</v>
      </c>
      <c r="IH46">
        <v>319.15200800000002</v>
      </c>
      <c r="II46">
        <v>177.63201900000001</v>
      </c>
      <c r="IJ46">
        <v>3.7364799999999998</v>
      </c>
      <c r="IK46">
        <v>6.094106</v>
      </c>
      <c r="IL46">
        <v>24.326414</v>
      </c>
      <c r="IM46">
        <v>16.481949</v>
      </c>
      <c r="IN46">
        <v>46.261859000000001</v>
      </c>
      <c r="IO46">
        <f t="shared" si="4"/>
        <v>62.743808000000001</v>
      </c>
      <c r="IP46" t="e">
        <f>IO46/#REF!</f>
        <v>#REF!</v>
      </c>
      <c r="IQ46" t="e">
        <f>IM46/#REF!</f>
        <v>#REF!</v>
      </c>
      <c r="IR46" t="e">
        <f>IN46/#REF!</f>
        <v>#REF!</v>
      </c>
      <c r="IS46">
        <v>14.895909</v>
      </c>
      <c r="IT46">
        <v>0.47152500000000003</v>
      </c>
      <c r="IU46">
        <v>113.18509400000001</v>
      </c>
      <c r="IV46">
        <v>175.93603100000001</v>
      </c>
      <c r="IW46">
        <v>770.53174999999999</v>
      </c>
      <c r="IX46">
        <v>468.74599999999998</v>
      </c>
      <c r="IY46">
        <v>1470.2631249999999</v>
      </c>
      <c r="IZ46">
        <v>366.34174999999999</v>
      </c>
      <c r="JA46">
        <v>18.289460999999999</v>
      </c>
      <c r="JB46">
        <v>14.945919</v>
      </c>
      <c r="JC46">
        <v>24.376422999999999</v>
      </c>
      <c r="JD46">
        <v>97.305654000000004</v>
      </c>
      <c r="JE46" t="e">
        <f>JD46/#REF!</f>
        <v>#REF!</v>
      </c>
      <c r="JF46">
        <v>65.927792999999994</v>
      </c>
      <c r="JG46">
        <v>185.04744099999999</v>
      </c>
      <c r="JH46">
        <v>59.583638000000001</v>
      </c>
      <c r="JI46">
        <v>1.886101</v>
      </c>
      <c r="JJ46">
        <v>15.091346</v>
      </c>
      <c r="JK46">
        <v>23.458137000000001</v>
      </c>
      <c r="JL46">
        <v>102.737559</v>
      </c>
      <c r="JM46">
        <v>62.499468</v>
      </c>
      <c r="JN46">
        <v>196.035078</v>
      </c>
      <c r="JO46">
        <v>48.845565999999998</v>
      </c>
      <c r="JP46">
        <v>2.4385949999999998</v>
      </c>
      <c r="JQ46">
        <v>-110.489723</v>
      </c>
      <c r="JR46">
        <v>352.65441900000002</v>
      </c>
      <c r="JS46">
        <v>20.749699</v>
      </c>
      <c r="JT46">
        <v>-92.867621999999997</v>
      </c>
      <c r="JU46">
        <v>-108.045822</v>
      </c>
      <c r="JV46">
        <v>13.607991999999999</v>
      </c>
      <c r="JW46">
        <v>34.510829999999999</v>
      </c>
      <c r="JX46">
        <v>-92.558952000000005</v>
      </c>
      <c r="JY46">
        <v>353.58618200000001</v>
      </c>
      <c r="JZ46">
        <v>22.808418</v>
      </c>
      <c r="KA46">
        <v>-92.931220999999994</v>
      </c>
      <c r="KB46">
        <v>-111.476112</v>
      </c>
      <c r="KC46">
        <v>4.0028779999999999</v>
      </c>
      <c r="KD46">
        <v>31.833334000000001</v>
      </c>
      <c r="KE46">
        <v>-98.252646999999996</v>
      </c>
      <c r="KF46">
        <v>392.03054800000001</v>
      </c>
      <c r="KG46">
        <v>23.166043999999999</v>
      </c>
      <c r="KH46">
        <v>-94.579536000000004</v>
      </c>
      <c r="KI46">
        <v>-112.251762</v>
      </c>
      <c r="KJ46">
        <v>-9.4387899999999991</v>
      </c>
      <c r="KK46">
        <v>33.697136</v>
      </c>
      <c r="KL46">
        <v>0.35627500000000001</v>
      </c>
      <c r="KM46">
        <v>0.72061200000000003</v>
      </c>
      <c r="KN46" t="s">
        <v>1828</v>
      </c>
      <c r="KO46" t="s">
        <v>1828</v>
      </c>
      <c r="KP46">
        <v>0.26268599999999998</v>
      </c>
      <c r="KQ46">
        <v>0</v>
      </c>
      <c r="KR46" t="s">
        <v>1828</v>
      </c>
      <c r="KS46">
        <v>9.4847029999999997</v>
      </c>
      <c r="KT46" t="s">
        <v>1828</v>
      </c>
      <c r="KU46" t="s">
        <v>1828</v>
      </c>
      <c r="KV46">
        <v>18.239742</v>
      </c>
      <c r="KW46">
        <v>1.419943</v>
      </c>
      <c r="KX46">
        <v>2.7636280000000002</v>
      </c>
      <c r="KY46">
        <v>922.169937</v>
      </c>
      <c r="KZ46">
        <v>97.227069999999998</v>
      </c>
      <c r="LA46">
        <v>61.673622000000002</v>
      </c>
      <c r="LB46">
        <v>43.433880000000002</v>
      </c>
    </row>
    <row r="47" spans="1:314" ht="16.2" customHeight="1" x14ac:dyDescent="0.4">
      <c r="A47">
        <v>46</v>
      </c>
      <c r="B47">
        <v>3021835</v>
      </c>
      <c r="C47" t="s">
        <v>150</v>
      </c>
      <c r="D47" t="s">
        <v>133</v>
      </c>
      <c r="E47" s="8" t="s">
        <v>13</v>
      </c>
      <c r="I47" s="77" t="s">
        <v>2005</v>
      </c>
      <c r="J47" s="99">
        <v>1</v>
      </c>
      <c r="K47" s="99">
        <v>0</v>
      </c>
      <c r="L47" s="85"/>
      <c r="M47" s="99"/>
      <c r="N47" s="99"/>
      <c r="O47" s="94" t="s">
        <v>2117</v>
      </c>
      <c r="P47" s="99"/>
      <c r="Q47" s="104" t="s">
        <v>2108</v>
      </c>
      <c r="R47" s="99"/>
      <c r="S47" s="94" t="s">
        <v>2108</v>
      </c>
      <c r="T47" s="99"/>
      <c r="U47" s="99">
        <v>0</v>
      </c>
      <c r="V47" s="94"/>
      <c r="W47" s="104" t="s">
        <v>2112</v>
      </c>
      <c r="X47" s="99"/>
      <c r="Y47">
        <v>0</v>
      </c>
      <c r="Z47" s="7">
        <v>42645</v>
      </c>
      <c r="AA47" s="7"/>
      <c r="AD47">
        <v>48</v>
      </c>
      <c r="AE47">
        <v>334</v>
      </c>
      <c r="AF47">
        <v>0.3</v>
      </c>
      <c r="AG47">
        <v>176</v>
      </c>
      <c r="AH47">
        <v>0.89</v>
      </c>
      <c r="AI47">
        <v>4.5</v>
      </c>
      <c r="AJ47">
        <v>96</v>
      </c>
      <c r="AL47">
        <v>128.096</v>
      </c>
      <c r="AM47">
        <v>134</v>
      </c>
      <c r="AQ47">
        <v>65</v>
      </c>
      <c r="AR47">
        <v>160</v>
      </c>
      <c r="AS47">
        <v>25.390624999999996</v>
      </c>
      <c r="AT47" s="4">
        <v>134</v>
      </c>
      <c r="AU47" t="s">
        <v>1084</v>
      </c>
      <c r="AV47">
        <v>85</v>
      </c>
      <c r="AW47" t="s">
        <v>1084</v>
      </c>
      <c r="AX47" s="11"/>
      <c r="BB47" s="8"/>
      <c r="BD47" s="7">
        <v>43010</v>
      </c>
      <c r="BE47" s="7"/>
      <c r="BH47">
        <v>12</v>
      </c>
      <c r="BI47">
        <v>17</v>
      </c>
      <c r="BJ47">
        <v>0.4</v>
      </c>
      <c r="BK47">
        <v>202</v>
      </c>
      <c r="BL47">
        <v>0.87</v>
      </c>
      <c r="BM47">
        <v>4.3</v>
      </c>
      <c r="BN47">
        <v>103</v>
      </c>
      <c r="BP47">
        <v>114.33499999999999</v>
      </c>
      <c r="BQ47">
        <v>175</v>
      </c>
      <c r="BV47">
        <v>56</v>
      </c>
      <c r="BW47">
        <v>153</v>
      </c>
      <c r="BX47">
        <v>23.92242299970097</v>
      </c>
      <c r="BY47" s="7">
        <v>43375</v>
      </c>
      <c r="BZ47" s="7"/>
      <c r="CQ47">
        <v>59</v>
      </c>
      <c r="CR47">
        <v>152.5</v>
      </c>
      <c r="CS47">
        <v>25.369524321418968</v>
      </c>
      <c r="CT47" s="7">
        <v>43740</v>
      </c>
      <c r="CU47" s="7"/>
      <c r="DF47">
        <v>118.48099999999999</v>
      </c>
      <c r="DL47">
        <v>59</v>
      </c>
      <c r="DM47">
        <v>153</v>
      </c>
      <c r="DN47">
        <v>1.53</v>
      </c>
      <c r="DO47">
        <v>25.20398137468495</v>
      </c>
      <c r="DP47" s="7">
        <v>44105</v>
      </c>
      <c r="DQ47" s="7"/>
      <c r="EH47">
        <v>59</v>
      </c>
      <c r="EI47">
        <v>153</v>
      </c>
      <c r="EJ47">
        <v>1.53</v>
      </c>
      <c r="EK47">
        <v>25.20398137468495</v>
      </c>
      <c r="EL47" s="7">
        <v>44470</v>
      </c>
      <c r="EM47" s="7"/>
      <c r="FD47">
        <v>59</v>
      </c>
      <c r="FE47">
        <v>153</v>
      </c>
      <c r="FF47">
        <v>1.53</v>
      </c>
      <c r="FG47">
        <v>25.20398137468495</v>
      </c>
      <c r="FH47" s="12">
        <v>0</v>
      </c>
      <c r="FI47" s="11">
        <v>0</v>
      </c>
      <c r="FJ47">
        <v>0</v>
      </c>
      <c r="FK47">
        <v>0</v>
      </c>
      <c r="FL47">
        <v>0</v>
      </c>
      <c r="FM47" s="5">
        <v>0</v>
      </c>
      <c r="FN47" s="12">
        <v>0</v>
      </c>
      <c r="FO47">
        <v>0</v>
      </c>
      <c r="FP47">
        <v>0</v>
      </c>
      <c r="FQ47">
        <v>0</v>
      </c>
      <c r="FR47">
        <v>1</v>
      </c>
      <c r="FS47" s="5">
        <v>0</v>
      </c>
      <c r="FT47" s="12">
        <v>0</v>
      </c>
      <c r="FU47">
        <v>0</v>
      </c>
      <c r="FV47">
        <v>0</v>
      </c>
      <c r="FW47">
        <v>0</v>
      </c>
      <c r="FX47">
        <v>1</v>
      </c>
      <c r="FY47" s="5">
        <v>0</v>
      </c>
      <c r="FZ47" s="4">
        <v>0</v>
      </c>
      <c r="GA47">
        <v>0</v>
      </c>
      <c r="GB47">
        <v>0</v>
      </c>
      <c r="GC47">
        <v>0</v>
      </c>
      <c r="GD47">
        <v>1</v>
      </c>
      <c r="GE47" s="5">
        <v>0</v>
      </c>
      <c r="GF47" s="4">
        <v>0</v>
      </c>
      <c r="GG47">
        <v>0</v>
      </c>
      <c r="GH47">
        <v>0</v>
      </c>
      <c r="GI47">
        <v>0</v>
      </c>
      <c r="GJ47">
        <v>1</v>
      </c>
      <c r="GK47" s="5">
        <v>0</v>
      </c>
      <c r="GL47" s="12">
        <v>0</v>
      </c>
      <c r="GM47">
        <v>0</v>
      </c>
      <c r="GN47">
        <v>0</v>
      </c>
      <c r="GO47">
        <v>0</v>
      </c>
      <c r="GP47">
        <v>1</v>
      </c>
      <c r="GQ47" s="5">
        <v>0</v>
      </c>
      <c r="GR47" s="7">
        <v>43911</v>
      </c>
      <c r="GS47" s="4"/>
      <c r="HJ47" s="5"/>
      <c r="HK47" s="4"/>
      <c r="HS47" t="s">
        <v>1468</v>
      </c>
      <c r="HT47" t="s">
        <v>885</v>
      </c>
      <c r="HV47" s="5"/>
      <c r="HW47" t="s">
        <v>1533</v>
      </c>
      <c r="HX47" t="s">
        <v>885</v>
      </c>
      <c r="IB47">
        <f t="shared" si="1"/>
        <v>336.00541992187493</v>
      </c>
      <c r="IC47">
        <f t="shared" si="2"/>
        <v>651.43461914062482</v>
      </c>
      <c r="ID47">
        <f t="shared" si="3"/>
        <v>33.920642968749988</v>
      </c>
      <c r="IE47" s="75">
        <f t="shared" si="0"/>
        <v>2.5600000000000005</v>
      </c>
      <c r="IF47" t="e">
        <v>#NAME?</v>
      </c>
      <c r="IG47">
        <v>847.89965800000004</v>
      </c>
      <c r="IH47">
        <v>326.96002199999998</v>
      </c>
      <c r="II47">
        <v>205.93602000000001</v>
      </c>
      <c r="IJ47">
        <v>4.0722630000000004</v>
      </c>
      <c r="IK47">
        <v>4.9772100000000004</v>
      </c>
      <c r="IL47">
        <v>21.709211</v>
      </c>
      <c r="IM47">
        <v>28.703498</v>
      </c>
      <c r="IN47">
        <v>50.331741999999998</v>
      </c>
      <c r="IO47">
        <f t="shared" si="4"/>
        <v>79.035240000000002</v>
      </c>
      <c r="IP47" t="e">
        <f>IO47/#REF!</f>
        <v>#REF!</v>
      </c>
      <c r="IQ47" t="e">
        <f>IM47/#REF!</f>
        <v>#REF!</v>
      </c>
      <c r="IR47" t="e">
        <f>IN47/#REF!</f>
        <v>#REF!</v>
      </c>
      <c r="IS47">
        <v>24.766977000000001</v>
      </c>
      <c r="IT47">
        <v>0.39770100000000003</v>
      </c>
      <c r="IU47">
        <v>125.87817200000001</v>
      </c>
      <c r="IV47">
        <v>156.74403100000001</v>
      </c>
      <c r="IW47">
        <v>699.98156200000005</v>
      </c>
      <c r="IX47">
        <v>860.17387499999995</v>
      </c>
      <c r="IY47">
        <v>1667.6726249999999</v>
      </c>
      <c r="IZ47">
        <v>694.87093700000003</v>
      </c>
      <c r="JA47">
        <v>16.743905999999999</v>
      </c>
      <c r="JB47">
        <v>16.289052000000002</v>
      </c>
      <c r="JC47">
        <v>19.908840000000001</v>
      </c>
      <c r="JD47">
        <v>86.836845999999994</v>
      </c>
      <c r="JE47" t="e">
        <f>JD47/#REF!</f>
        <v>#REF!</v>
      </c>
      <c r="JF47">
        <v>114.81399399999999</v>
      </c>
      <c r="JG47">
        <v>201.32697300000001</v>
      </c>
      <c r="JH47">
        <v>99.067909999999998</v>
      </c>
      <c r="JI47">
        <v>1.590802</v>
      </c>
      <c r="JJ47">
        <v>16.242345</v>
      </c>
      <c r="JK47">
        <v>20.225034999999998</v>
      </c>
      <c r="JL47">
        <v>90.320205000000001</v>
      </c>
      <c r="JM47">
        <v>110.99018599999999</v>
      </c>
      <c r="JN47">
        <v>215.18357399999999</v>
      </c>
      <c r="JO47">
        <v>89.660762000000005</v>
      </c>
      <c r="JP47">
        <v>2.160504</v>
      </c>
      <c r="JQ47">
        <v>-122.334785</v>
      </c>
      <c r="JR47">
        <v>306.83401500000002</v>
      </c>
      <c r="JS47">
        <v>35.141781000000002</v>
      </c>
      <c r="JT47">
        <v>-101.061623</v>
      </c>
      <c r="JU47">
        <v>-112.982124</v>
      </c>
      <c r="JV47">
        <v>-6.7003199999999996</v>
      </c>
      <c r="JW47">
        <v>39.339733000000003</v>
      </c>
      <c r="JX47">
        <v>-113.71695699999999</v>
      </c>
      <c r="JY47">
        <v>274.54879799999998</v>
      </c>
      <c r="JZ47">
        <v>33.936264000000001</v>
      </c>
      <c r="KA47">
        <v>-100.17879499999999</v>
      </c>
      <c r="KB47">
        <v>-116.187843</v>
      </c>
      <c r="KC47">
        <v>-0.73519199999999996</v>
      </c>
      <c r="KD47">
        <v>45.718563000000003</v>
      </c>
      <c r="KE47">
        <v>-111.160843</v>
      </c>
      <c r="KF47">
        <v>265.48748799999998</v>
      </c>
      <c r="KG47">
        <v>32.747959000000002</v>
      </c>
      <c r="KH47">
        <v>-103.23168200000001</v>
      </c>
      <c r="KI47">
        <v>-116.938385</v>
      </c>
      <c r="KJ47">
        <v>-38.278140999999998</v>
      </c>
      <c r="KK47">
        <v>41.840279000000002</v>
      </c>
      <c r="KL47">
        <v>0.57028599999999996</v>
      </c>
      <c r="KM47">
        <v>0.78451199999999999</v>
      </c>
      <c r="KN47" t="s">
        <v>1828</v>
      </c>
      <c r="KO47" t="s">
        <v>1828</v>
      </c>
      <c r="KP47">
        <v>0.36317300000000002</v>
      </c>
      <c r="KQ47">
        <v>0</v>
      </c>
      <c r="KR47" t="s">
        <v>1828</v>
      </c>
      <c r="KS47">
        <v>14.059644</v>
      </c>
      <c r="KT47" t="s">
        <v>1828</v>
      </c>
      <c r="KU47" t="s">
        <v>1828</v>
      </c>
      <c r="KV47">
        <v>10.297530999999999</v>
      </c>
      <c r="KW47">
        <v>1.207228</v>
      </c>
      <c r="KX47">
        <v>3.88883</v>
      </c>
      <c r="KY47">
        <v>1228.2945</v>
      </c>
      <c r="KZ47">
        <v>87.363133000000005</v>
      </c>
      <c r="LA47">
        <v>59.989337999999996</v>
      </c>
      <c r="LB47">
        <v>49.691806999999997</v>
      </c>
    </row>
    <row r="48" spans="1:314" ht="16.2" customHeight="1" x14ac:dyDescent="0.4">
      <c r="A48">
        <v>47</v>
      </c>
      <c r="B48">
        <v>3059589</v>
      </c>
      <c r="C48" t="s">
        <v>237</v>
      </c>
      <c r="D48" t="s">
        <v>134</v>
      </c>
      <c r="E48" s="8" t="s">
        <v>1881</v>
      </c>
      <c r="F48">
        <v>2</v>
      </c>
      <c r="G48">
        <v>3</v>
      </c>
      <c r="H48" s="77" t="s">
        <v>2044</v>
      </c>
      <c r="I48" s="77" t="s">
        <v>2045</v>
      </c>
      <c r="J48" s="100">
        <v>0</v>
      </c>
      <c r="K48" s="100">
        <v>0</v>
      </c>
      <c r="M48" s="100">
        <v>3</v>
      </c>
      <c r="N48" s="103">
        <v>41012</v>
      </c>
      <c r="O48" s="97" t="s">
        <v>2105</v>
      </c>
      <c r="P48" s="103">
        <v>44846</v>
      </c>
      <c r="Q48" s="97" t="s">
        <v>2108</v>
      </c>
      <c r="R48" s="100"/>
      <c r="S48" s="97" t="s">
        <v>2109</v>
      </c>
      <c r="T48" s="103">
        <v>41012</v>
      </c>
      <c r="U48" s="100">
        <v>0</v>
      </c>
      <c r="W48" s="97" t="s">
        <v>2112</v>
      </c>
      <c r="X48" s="100"/>
      <c r="Y48">
        <v>0</v>
      </c>
      <c r="Z48" s="7">
        <v>44851</v>
      </c>
      <c r="AA48" s="7"/>
      <c r="AD48">
        <v>26</v>
      </c>
      <c r="AE48">
        <v>17</v>
      </c>
      <c r="AF48">
        <v>0.4</v>
      </c>
      <c r="AG48">
        <v>116</v>
      </c>
      <c r="AH48">
        <v>1.26</v>
      </c>
      <c r="AI48">
        <v>2.2999999999999998</v>
      </c>
      <c r="AJ48">
        <v>74</v>
      </c>
      <c r="AL48">
        <v>102.30200000000001</v>
      </c>
      <c r="AM48">
        <v>72</v>
      </c>
      <c r="AN48">
        <v>21</v>
      </c>
      <c r="AP48">
        <v>103</v>
      </c>
      <c r="AQ48">
        <v>64.8</v>
      </c>
      <c r="AR48">
        <v>161</v>
      </c>
      <c r="AS48">
        <v>24.999035531036608</v>
      </c>
      <c r="AT48" s="4">
        <v>113</v>
      </c>
      <c r="AU48" t="s">
        <v>721</v>
      </c>
      <c r="AV48">
        <v>84</v>
      </c>
      <c r="AW48" t="s">
        <v>721</v>
      </c>
      <c r="AX48" s="11">
        <v>91</v>
      </c>
      <c r="AY48" s="6">
        <v>41015</v>
      </c>
      <c r="AZ48" s="4">
        <v>1</v>
      </c>
      <c r="BB48" s="8"/>
      <c r="BD48" s="7">
        <v>45216</v>
      </c>
      <c r="BE48" s="7"/>
      <c r="BV48">
        <v>56.9</v>
      </c>
      <c r="BW48">
        <v>161.4</v>
      </c>
      <c r="BX48">
        <v>21.842643904251673</v>
      </c>
      <c r="BY48" s="7">
        <v>45581</v>
      </c>
      <c r="BZ48" s="7"/>
      <c r="CT48" s="7">
        <v>45946</v>
      </c>
      <c r="CU48" s="7"/>
      <c r="DP48" s="7">
        <v>46311</v>
      </c>
      <c r="DQ48" s="7"/>
      <c r="EL48" s="7">
        <v>46676</v>
      </c>
      <c r="EM48" s="7"/>
      <c r="FH48" s="12">
        <v>2</v>
      </c>
      <c r="FI48" s="11">
        <v>0</v>
      </c>
      <c r="FJ48">
        <v>0</v>
      </c>
      <c r="FK48">
        <v>0</v>
      </c>
      <c r="FL48">
        <v>0</v>
      </c>
      <c r="FM48" s="5">
        <v>0</v>
      </c>
      <c r="FN48" s="12">
        <v>2</v>
      </c>
      <c r="FO48">
        <v>1</v>
      </c>
      <c r="FP48">
        <v>0</v>
      </c>
      <c r="FQ48">
        <v>0</v>
      </c>
      <c r="FR48">
        <v>0</v>
      </c>
      <c r="FS48" s="5">
        <v>1</v>
      </c>
      <c r="FT48" s="12">
        <v>2</v>
      </c>
      <c r="FU48">
        <v>1</v>
      </c>
      <c r="FV48">
        <v>0</v>
      </c>
      <c r="FW48">
        <v>0</v>
      </c>
      <c r="FX48">
        <v>0</v>
      </c>
      <c r="FY48" s="5">
        <v>1</v>
      </c>
      <c r="FZ48" s="4">
        <v>2</v>
      </c>
      <c r="GA48">
        <v>1</v>
      </c>
      <c r="GB48">
        <v>0</v>
      </c>
      <c r="GC48">
        <v>0</v>
      </c>
      <c r="GD48">
        <v>0</v>
      </c>
      <c r="GE48" s="5">
        <v>1</v>
      </c>
      <c r="GF48" s="4">
        <v>2</v>
      </c>
      <c r="GG48">
        <v>1</v>
      </c>
      <c r="GH48">
        <v>0</v>
      </c>
      <c r="GI48">
        <v>0</v>
      </c>
      <c r="GJ48">
        <v>0</v>
      </c>
      <c r="GK48" s="5">
        <v>1</v>
      </c>
      <c r="GL48" s="12">
        <v>2</v>
      </c>
      <c r="GM48">
        <v>1</v>
      </c>
      <c r="GN48">
        <v>0</v>
      </c>
      <c r="GO48">
        <v>0</v>
      </c>
      <c r="GP48">
        <v>0</v>
      </c>
      <c r="GQ48" s="5">
        <v>1</v>
      </c>
      <c r="GR48" s="7">
        <v>45113</v>
      </c>
      <c r="GS48" s="4" t="s">
        <v>1206</v>
      </c>
      <c r="GT48" t="s">
        <v>610</v>
      </c>
      <c r="GU48" t="s">
        <v>1252</v>
      </c>
      <c r="GV48" t="s">
        <v>1126</v>
      </c>
      <c r="HE48" t="s">
        <v>1291</v>
      </c>
      <c r="HF48" t="s">
        <v>610</v>
      </c>
      <c r="HI48" t="s">
        <v>1302</v>
      </c>
      <c r="HJ48" s="5" t="s">
        <v>1311</v>
      </c>
      <c r="HK48" s="4"/>
      <c r="HU48" t="s">
        <v>1498</v>
      </c>
      <c r="HV48" s="5" t="s">
        <v>1311</v>
      </c>
      <c r="HW48" t="s">
        <v>1532</v>
      </c>
      <c r="HX48" t="s">
        <v>788</v>
      </c>
      <c r="IB48">
        <f t="shared" si="1"/>
        <v>157.1370221056286</v>
      </c>
      <c r="IC48">
        <f t="shared" si="2"/>
        <v>307.39460784691943</v>
      </c>
      <c r="ID48">
        <f t="shared" si="3"/>
        <v>49.394607461131898</v>
      </c>
      <c r="IE48" s="75">
        <f t="shared" si="0"/>
        <v>2.5921000000000003</v>
      </c>
      <c r="IF48" t="e">
        <v>#NAME?</v>
      </c>
      <c r="IG48">
        <v>880.52166699999998</v>
      </c>
      <c r="IH48">
        <v>346.48001099999999</v>
      </c>
      <c r="II48">
        <v>204.96002200000001</v>
      </c>
      <c r="IJ48">
        <v>5.2525050000000002</v>
      </c>
      <c r="IK48">
        <v>9.1075800000000005</v>
      </c>
      <c r="IL48">
        <v>38.410727000000001</v>
      </c>
      <c r="IM48">
        <v>14.551553</v>
      </c>
      <c r="IN48">
        <v>24.965115000000001</v>
      </c>
      <c r="IO48">
        <f t="shared" si="4"/>
        <v>39.516668000000003</v>
      </c>
      <c r="IP48" t="e">
        <f>IO48/#REF!</f>
        <v>#REF!</v>
      </c>
      <c r="IQ48" t="e">
        <f>IM48/#REF!</f>
        <v>#REF!</v>
      </c>
      <c r="IR48" t="e">
        <f>IN48/#REF!</f>
        <v>#REF!</v>
      </c>
      <c r="IS48">
        <v>70.022921999999994</v>
      </c>
      <c r="IT48">
        <v>0.671566</v>
      </c>
      <c r="IU48">
        <v>158.72395299999999</v>
      </c>
      <c r="IV48">
        <v>272.67587500000002</v>
      </c>
      <c r="IW48">
        <v>1204.404</v>
      </c>
      <c r="IX48">
        <v>407.31487499999997</v>
      </c>
      <c r="IY48">
        <v>796.79756299999997</v>
      </c>
      <c r="IZ48">
        <v>1982.569125</v>
      </c>
      <c r="JA48">
        <v>21.887342</v>
      </c>
      <c r="JB48">
        <v>17.50835</v>
      </c>
      <c r="JC48">
        <v>30.358601</v>
      </c>
      <c r="JD48">
        <v>128.03576200000001</v>
      </c>
      <c r="JE48" t="e">
        <f>JD48/#REF!</f>
        <v>#REF!</v>
      </c>
      <c r="JF48">
        <v>48.505175999999999</v>
      </c>
      <c r="JG48">
        <v>83.217050999999998</v>
      </c>
      <c r="JH48">
        <v>233.409727</v>
      </c>
      <c r="JI48">
        <v>2.2385540000000002</v>
      </c>
      <c r="JJ48">
        <v>17.635995000000001</v>
      </c>
      <c r="JK48">
        <v>30.297319000000002</v>
      </c>
      <c r="JL48">
        <v>133.822666</v>
      </c>
      <c r="JM48">
        <v>45.257207000000001</v>
      </c>
      <c r="JN48">
        <v>88.533066000000005</v>
      </c>
      <c r="JO48">
        <v>220.285449</v>
      </c>
      <c r="JP48">
        <v>2.4319269999999999</v>
      </c>
      <c r="JQ48">
        <v>-75.202972000000003</v>
      </c>
      <c r="JR48">
        <v>353.73916600000001</v>
      </c>
      <c r="JS48">
        <v>24.893675000000002</v>
      </c>
      <c r="JT48">
        <v>-53.243392999999998</v>
      </c>
      <c r="JU48">
        <v>-54.445450000000001</v>
      </c>
      <c r="JV48">
        <v>-27.201498000000001</v>
      </c>
      <c r="JW48">
        <v>28.880856000000001</v>
      </c>
      <c r="JX48">
        <v>-57.758975999999997</v>
      </c>
      <c r="JY48">
        <v>292.37777699999998</v>
      </c>
      <c r="JZ48">
        <v>21.707982999999999</v>
      </c>
      <c r="KA48">
        <v>-56.870190000000001</v>
      </c>
      <c r="KB48">
        <v>-53.638165000000001</v>
      </c>
      <c r="KC48">
        <v>-7.8855240000000002</v>
      </c>
      <c r="KD48">
        <v>26.370213</v>
      </c>
      <c r="KE48">
        <v>-57.867396999999997</v>
      </c>
      <c r="KF48">
        <v>297.66427599999997</v>
      </c>
      <c r="KG48">
        <v>20.146318000000001</v>
      </c>
      <c r="KH48">
        <v>-54.748187999999999</v>
      </c>
      <c r="KI48">
        <v>-52.631450999999998</v>
      </c>
      <c r="KJ48">
        <v>-45.056033999999997</v>
      </c>
      <c r="KK48">
        <v>32.008358000000001</v>
      </c>
      <c r="KL48">
        <v>0.58287500000000003</v>
      </c>
      <c r="KM48">
        <v>0.50709599999999999</v>
      </c>
      <c r="KN48" t="s">
        <v>1828</v>
      </c>
      <c r="KO48" t="s">
        <v>1828</v>
      </c>
      <c r="KP48">
        <v>0.36823800000000001</v>
      </c>
      <c r="KQ48">
        <v>0</v>
      </c>
      <c r="KR48" t="s">
        <v>1828</v>
      </c>
      <c r="KS48">
        <v>5.4403249999999996</v>
      </c>
      <c r="KT48" t="s">
        <v>1828</v>
      </c>
      <c r="KU48" t="s">
        <v>1828</v>
      </c>
      <c r="KV48">
        <v>-36.085025999999999</v>
      </c>
      <c r="KW48">
        <v>-4.9362000000000003E-2</v>
      </c>
      <c r="KX48">
        <v>39.052517999999999</v>
      </c>
      <c r="KY48">
        <v>777.55074999999999</v>
      </c>
      <c r="KZ48">
        <v>142.92357799999999</v>
      </c>
      <c r="LA48">
        <v>-1.697424</v>
      </c>
      <c r="LB48">
        <v>34.387599999999999</v>
      </c>
    </row>
    <row r="49" spans="1:314" ht="16.2" customHeight="1" x14ac:dyDescent="0.4">
      <c r="A49">
        <v>50</v>
      </c>
      <c r="B49">
        <v>3248579</v>
      </c>
      <c r="C49" t="s">
        <v>228</v>
      </c>
      <c r="D49" t="s">
        <v>133</v>
      </c>
      <c r="E49" s="8" t="s">
        <v>2081</v>
      </c>
      <c r="G49">
        <v>3</v>
      </c>
      <c r="I49" s="77" t="s">
        <v>1979</v>
      </c>
      <c r="J49" s="100"/>
      <c r="K49" s="100">
        <v>0</v>
      </c>
      <c r="M49" s="100"/>
      <c r="N49" s="100"/>
      <c r="O49" s="98" t="s">
        <v>2117</v>
      </c>
      <c r="P49" s="100"/>
      <c r="Q49" s="97" t="s">
        <v>2108</v>
      </c>
      <c r="R49" s="100"/>
      <c r="S49" s="98" t="s">
        <v>2108</v>
      </c>
      <c r="T49" s="100"/>
      <c r="U49" s="100">
        <v>0</v>
      </c>
      <c r="W49" s="97" t="s">
        <v>2112</v>
      </c>
      <c r="X49" s="100"/>
      <c r="Y49">
        <v>0</v>
      </c>
      <c r="Z49" s="7">
        <v>43686</v>
      </c>
      <c r="AA49" s="7">
        <v>43510</v>
      </c>
      <c r="AB49">
        <v>14.2</v>
      </c>
      <c r="AC49">
        <v>319</v>
      </c>
      <c r="AD49">
        <v>39</v>
      </c>
      <c r="AE49">
        <v>16</v>
      </c>
      <c r="AF49">
        <v>0.6</v>
      </c>
      <c r="AG49">
        <v>158</v>
      </c>
      <c r="AH49">
        <v>0.96</v>
      </c>
      <c r="AI49">
        <v>4.2</v>
      </c>
      <c r="AJ49">
        <v>236</v>
      </c>
      <c r="AK49">
        <v>6.9</v>
      </c>
      <c r="AL49">
        <v>90.644000000000005</v>
      </c>
      <c r="AM49">
        <v>163</v>
      </c>
      <c r="AN49">
        <v>53</v>
      </c>
      <c r="AP49">
        <v>74</v>
      </c>
      <c r="AQ49">
        <v>64.2</v>
      </c>
      <c r="AR49">
        <v>151.4</v>
      </c>
      <c r="AS49">
        <v>28.008076098204516</v>
      </c>
      <c r="AT49" s="4">
        <v>130</v>
      </c>
      <c r="AU49" t="s">
        <v>1612</v>
      </c>
      <c r="AV49">
        <v>61</v>
      </c>
      <c r="AW49" t="s">
        <v>1612</v>
      </c>
      <c r="AX49" s="11">
        <v>93</v>
      </c>
      <c r="AY49" s="6">
        <v>43669</v>
      </c>
      <c r="BB49" s="8"/>
      <c r="BD49" s="7">
        <v>44051</v>
      </c>
      <c r="BE49" s="7">
        <v>43917</v>
      </c>
      <c r="BF49">
        <v>12.2</v>
      </c>
      <c r="BG49">
        <v>302</v>
      </c>
      <c r="BH49">
        <v>31</v>
      </c>
      <c r="BI49">
        <v>16</v>
      </c>
      <c r="BJ49">
        <v>0.5</v>
      </c>
      <c r="BK49">
        <v>149</v>
      </c>
      <c r="BL49">
        <v>0.98</v>
      </c>
      <c r="BM49">
        <v>4.0999999999999996</v>
      </c>
      <c r="BN49">
        <v>82</v>
      </c>
      <c r="BO49">
        <v>7.6</v>
      </c>
      <c r="BP49">
        <v>114.377</v>
      </c>
      <c r="BQ49">
        <v>141</v>
      </c>
      <c r="BR49">
        <v>65</v>
      </c>
      <c r="BT49">
        <v>55</v>
      </c>
      <c r="BV49">
        <v>69.8</v>
      </c>
      <c r="BW49">
        <v>151</v>
      </c>
      <c r="BX49">
        <v>30.612692425770799</v>
      </c>
      <c r="BY49" s="7">
        <v>44416</v>
      </c>
      <c r="BZ49" s="7">
        <v>44280</v>
      </c>
      <c r="CA49">
        <v>16.2</v>
      </c>
      <c r="CB49">
        <v>273</v>
      </c>
      <c r="CC49">
        <v>43</v>
      </c>
      <c r="CD49">
        <v>20</v>
      </c>
      <c r="CE49">
        <v>0.5</v>
      </c>
      <c r="CF49">
        <v>136</v>
      </c>
      <c r="CG49">
        <v>0.93</v>
      </c>
      <c r="CH49">
        <v>4.4000000000000004</v>
      </c>
      <c r="CI49">
        <v>193</v>
      </c>
      <c r="CJ49">
        <v>8.6999999999999993</v>
      </c>
      <c r="CK49">
        <v>98.831999999999994</v>
      </c>
      <c r="CL49">
        <v>167</v>
      </c>
      <c r="CM49">
        <v>51</v>
      </c>
      <c r="CO49">
        <v>105</v>
      </c>
      <c r="CP49" t="s">
        <v>585</v>
      </c>
      <c r="CQ49">
        <v>68</v>
      </c>
      <c r="CR49">
        <v>151</v>
      </c>
      <c r="CS49">
        <v>29.823253366080436</v>
      </c>
      <c r="CT49" s="7">
        <v>44781</v>
      </c>
      <c r="CU49" s="7">
        <v>44649</v>
      </c>
      <c r="CV49">
        <v>8.4</v>
      </c>
      <c r="CW49">
        <v>278</v>
      </c>
      <c r="CX49">
        <v>45</v>
      </c>
      <c r="CY49">
        <v>17</v>
      </c>
      <c r="CZ49">
        <v>0.6</v>
      </c>
      <c r="DA49">
        <v>136</v>
      </c>
      <c r="DB49">
        <v>0.96</v>
      </c>
      <c r="DC49">
        <v>4.2</v>
      </c>
      <c r="DD49">
        <v>110</v>
      </c>
      <c r="DE49">
        <v>7.2</v>
      </c>
      <c r="DF49">
        <v>118.877</v>
      </c>
      <c r="DG49">
        <v>159</v>
      </c>
      <c r="DH49">
        <v>50</v>
      </c>
      <c r="DJ49">
        <v>75</v>
      </c>
      <c r="DK49" t="s">
        <v>585</v>
      </c>
      <c r="DL49">
        <v>69.400000000000006</v>
      </c>
      <c r="DM49">
        <v>153</v>
      </c>
      <c r="DN49">
        <v>1.53</v>
      </c>
      <c r="DO49">
        <v>29.646717074629418</v>
      </c>
      <c r="DP49" s="7">
        <v>45146</v>
      </c>
      <c r="DQ49" s="7">
        <v>45163</v>
      </c>
      <c r="DR49">
        <v>11</v>
      </c>
      <c r="DS49">
        <v>240</v>
      </c>
      <c r="DT49">
        <v>38</v>
      </c>
      <c r="DU49">
        <v>16</v>
      </c>
      <c r="DV49">
        <v>0.5</v>
      </c>
      <c r="DW49">
        <v>149</v>
      </c>
      <c r="DX49">
        <v>1.01</v>
      </c>
      <c r="DY49">
        <v>4.4000000000000004</v>
      </c>
      <c r="DZ49">
        <v>84</v>
      </c>
      <c r="EB49">
        <v>89.597999999999999</v>
      </c>
      <c r="EC49">
        <v>146</v>
      </c>
      <c r="ED49">
        <v>49</v>
      </c>
      <c r="EF49">
        <v>83</v>
      </c>
      <c r="EG49" t="s">
        <v>586</v>
      </c>
      <c r="EH49">
        <v>68.099999999999994</v>
      </c>
      <c r="EI49">
        <v>153</v>
      </c>
      <c r="EJ49">
        <v>1.53</v>
      </c>
      <c r="EK49">
        <v>29.091375112136355</v>
      </c>
      <c r="EL49" s="7">
        <v>45511</v>
      </c>
      <c r="EM49" s="7">
        <v>45163</v>
      </c>
      <c r="EN49">
        <v>11</v>
      </c>
      <c r="EO49">
        <v>240</v>
      </c>
      <c r="FD49">
        <v>68.099999999999994</v>
      </c>
      <c r="FE49">
        <v>153</v>
      </c>
      <c r="FF49">
        <v>1.53</v>
      </c>
      <c r="FG49">
        <v>29.091375112136355</v>
      </c>
      <c r="FH49" s="12">
        <v>2</v>
      </c>
      <c r="FI49" s="11">
        <v>0</v>
      </c>
      <c r="FJ49">
        <v>1</v>
      </c>
      <c r="FK49">
        <v>0</v>
      </c>
      <c r="FL49">
        <v>0</v>
      </c>
      <c r="FM49" s="5">
        <v>0</v>
      </c>
      <c r="FN49" s="12">
        <v>2</v>
      </c>
      <c r="FO49">
        <v>0</v>
      </c>
      <c r="FP49">
        <v>1</v>
      </c>
      <c r="FQ49">
        <v>0</v>
      </c>
      <c r="FR49">
        <v>0</v>
      </c>
      <c r="FS49" s="5">
        <v>0</v>
      </c>
      <c r="FT49" s="12">
        <v>2</v>
      </c>
      <c r="FU49">
        <v>0</v>
      </c>
      <c r="FV49">
        <v>1</v>
      </c>
      <c r="FW49">
        <v>0</v>
      </c>
      <c r="FX49">
        <v>0</v>
      </c>
      <c r="FY49" s="5">
        <v>0</v>
      </c>
      <c r="FZ49" s="4">
        <v>2</v>
      </c>
      <c r="GA49">
        <v>0</v>
      </c>
      <c r="GB49">
        <v>1</v>
      </c>
      <c r="GC49">
        <v>0</v>
      </c>
      <c r="GD49">
        <v>0</v>
      </c>
      <c r="GE49" s="5">
        <v>0</v>
      </c>
      <c r="GF49" s="4">
        <v>2</v>
      </c>
      <c r="GG49">
        <v>0</v>
      </c>
      <c r="GH49">
        <v>1</v>
      </c>
      <c r="GI49">
        <v>0</v>
      </c>
      <c r="GJ49">
        <v>0</v>
      </c>
      <c r="GK49" s="5">
        <v>0</v>
      </c>
      <c r="GL49" s="12">
        <v>2</v>
      </c>
      <c r="GM49">
        <v>0</v>
      </c>
      <c r="GN49">
        <v>1</v>
      </c>
      <c r="GO49">
        <v>0</v>
      </c>
      <c r="GP49">
        <v>0</v>
      </c>
      <c r="GQ49" s="5">
        <v>0</v>
      </c>
      <c r="GR49" s="7">
        <v>45196</v>
      </c>
      <c r="GS49" s="4" t="s">
        <v>1209</v>
      </c>
      <c r="GT49" t="s">
        <v>1010</v>
      </c>
      <c r="GU49" t="s">
        <v>1250</v>
      </c>
      <c r="GV49" t="s">
        <v>1010</v>
      </c>
      <c r="GW49" t="s">
        <v>1267</v>
      </c>
      <c r="GX49" t="s">
        <v>1044</v>
      </c>
      <c r="GY49" t="s">
        <v>1275</v>
      </c>
      <c r="GZ49" t="s">
        <v>1156</v>
      </c>
      <c r="HJ49" s="5"/>
      <c r="HK49" s="4"/>
      <c r="HV49" s="5"/>
      <c r="HW49" t="s">
        <v>1535</v>
      </c>
      <c r="HX49" t="s">
        <v>1010</v>
      </c>
      <c r="IB49">
        <f t="shared" si="1"/>
        <v>388.60283980951016</v>
      </c>
      <c r="IC49">
        <f t="shared" si="2"/>
        <v>777.77194882113042</v>
      </c>
      <c r="ID49">
        <f t="shared" si="3"/>
        <v>40.884131636212608</v>
      </c>
      <c r="IE49" s="75">
        <f t="shared" si="0"/>
        <v>2.2921960000000001</v>
      </c>
      <c r="IF49" t="e">
        <v>#NAME?</v>
      </c>
      <c r="IG49">
        <v>982.73022500000002</v>
      </c>
      <c r="IH49">
        <v>360.14401199999998</v>
      </c>
      <c r="II49">
        <v>261.56802399999998</v>
      </c>
      <c r="IJ49">
        <v>4.9772100000000004</v>
      </c>
      <c r="IK49">
        <v>6.2750950000000003</v>
      </c>
      <c r="IL49">
        <v>23.428611</v>
      </c>
      <c r="IM49">
        <v>35.876398000000002</v>
      </c>
      <c r="IN49">
        <v>66.637461000000002</v>
      </c>
      <c r="IO49">
        <f t="shared" si="4"/>
        <v>102.513859</v>
      </c>
      <c r="IP49" t="e">
        <f>IO49/#REF!</f>
        <v>#REF!</v>
      </c>
      <c r="IQ49" t="e">
        <f>IM49/#REF!</f>
        <v>#REF!</v>
      </c>
      <c r="IR49" t="e">
        <f>IN49/#REF!</f>
        <v>#REF!</v>
      </c>
      <c r="IS49">
        <v>43.637507999999997</v>
      </c>
      <c r="IT49">
        <v>0.41675200000000001</v>
      </c>
      <c r="IU49">
        <v>132.09373400000001</v>
      </c>
      <c r="IV49">
        <v>153.32665600000001</v>
      </c>
      <c r="IW49">
        <v>611.58725000000004</v>
      </c>
      <c r="IX49">
        <v>890.75387499999999</v>
      </c>
      <c r="IY49">
        <v>1782.80575</v>
      </c>
      <c r="IZ49">
        <v>1151.528875</v>
      </c>
      <c r="JA49">
        <v>12.464458</v>
      </c>
      <c r="JB49">
        <v>19.908840000000001</v>
      </c>
      <c r="JC49">
        <v>25.100380999999999</v>
      </c>
      <c r="JD49">
        <v>93.714443000000003</v>
      </c>
      <c r="JE49" t="e">
        <f>JD49/#REF!</f>
        <v>#REF!</v>
      </c>
      <c r="JF49">
        <v>143.505596</v>
      </c>
      <c r="JG49">
        <v>266.54984400000001</v>
      </c>
      <c r="JH49">
        <v>174.550039</v>
      </c>
      <c r="JI49">
        <v>1.667008</v>
      </c>
      <c r="JJ49">
        <v>20.322113999999999</v>
      </c>
      <c r="JK49">
        <v>23.588716000000002</v>
      </c>
      <c r="JL49">
        <v>94.090342000000007</v>
      </c>
      <c r="JM49">
        <v>137.039063</v>
      </c>
      <c r="JN49">
        <v>274.27781199999998</v>
      </c>
      <c r="JO49">
        <v>177.15828099999999</v>
      </c>
      <c r="JP49">
        <v>1.9176089999999999</v>
      </c>
      <c r="JQ49">
        <v>-77.486228999999994</v>
      </c>
      <c r="JR49">
        <v>220.64205899999999</v>
      </c>
      <c r="JS49">
        <v>19.344856</v>
      </c>
      <c r="JT49">
        <v>-90.957183999999998</v>
      </c>
      <c r="JU49">
        <v>-102.351654</v>
      </c>
      <c r="JV49">
        <v>10.519470999999999</v>
      </c>
      <c r="JW49">
        <v>26.610164999999999</v>
      </c>
      <c r="JX49">
        <v>-79.808609000000004</v>
      </c>
      <c r="JY49">
        <v>200.94345100000001</v>
      </c>
      <c r="JZ49">
        <v>20.805042</v>
      </c>
      <c r="KA49">
        <v>-91.799201999999994</v>
      </c>
      <c r="KB49">
        <v>-104.418701</v>
      </c>
      <c r="KC49">
        <v>-20.172177999999999</v>
      </c>
      <c r="KD49">
        <v>24.091429000000002</v>
      </c>
      <c r="KE49">
        <v>-81.057761999999997</v>
      </c>
      <c r="KF49">
        <v>217.75221300000001</v>
      </c>
      <c r="KG49">
        <v>19.847967000000001</v>
      </c>
      <c r="KH49">
        <v>-92.685508999999996</v>
      </c>
      <c r="KI49">
        <v>-103.89065600000001</v>
      </c>
      <c r="KJ49">
        <v>-35.484074</v>
      </c>
      <c r="KK49">
        <v>28.530187999999999</v>
      </c>
      <c r="KL49">
        <v>0.53838200000000003</v>
      </c>
      <c r="KM49">
        <v>0.81397399999999998</v>
      </c>
      <c r="KN49" t="s">
        <v>1828</v>
      </c>
      <c r="KO49" t="s">
        <v>1828</v>
      </c>
      <c r="KP49">
        <v>0.349966</v>
      </c>
      <c r="KQ49">
        <v>0</v>
      </c>
      <c r="KR49" t="s">
        <v>1828</v>
      </c>
      <c r="KS49">
        <v>4.2387360000000003</v>
      </c>
      <c r="KT49" t="s">
        <v>1828</v>
      </c>
      <c r="KU49" t="s">
        <v>1828</v>
      </c>
      <c r="KV49">
        <v>9.823715</v>
      </c>
      <c r="KW49">
        <v>1.204456</v>
      </c>
      <c r="KX49">
        <v>5.4310710000000002</v>
      </c>
      <c r="KY49">
        <v>1401.1895</v>
      </c>
      <c r="KZ49">
        <v>330.56774999999999</v>
      </c>
      <c r="LA49">
        <v>57.871754000000003</v>
      </c>
      <c r="LB49">
        <v>48.048037999999998</v>
      </c>
    </row>
    <row r="50" spans="1:314" ht="16.2" customHeight="1" x14ac:dyDescent="0.4">
      <c r="A50">
        <v>51</v>
      </c>
      <c r="B50">
        <v>3256005</v>
      </c>
      <c r="C50" t="s">
        <v>318</v>
      </c>
      <c r="D50" t="s">
        <v>134</v>
      </c>
      <c r="E50" s="8" t="s">
        <v>1882</v>
      </c>
      <c r="F50">
        <v>2</v>
      </c>
      <c r="G50">
        <v>4</v>
      </c>
      <c r="I50" s="77" t="s">
        <v>1991</v>
      </c>
      <c r="J50" s="100">
        <v>1</v>
      </c>
      <c r="K50" s="100">
        <v>0</v>
      </c>
      <c r="M50" s="100"/>
      <c r="N50" s="100"/>
      <c r="O50" s="98" t="s">
        <v>2117</v>
      </c>
      <c r="P50" s="100"/>
      <c r="Q50" s="97" t="s">
        <v>2108</v>
      </c>
      <c r="R50" s="100"/>
      <c r="S50" s="98" t="s">
        <v>2108</v>
      </c>
      <c r="T50" s="100"/>
      <c r="U50" s="100">
        <v>0</v>
      </c>
      <c r="W50" s="97" t="s">
        <v>2112</v>
      </c>
      <c r="X50" s="100"/>
      <c r="Y50">
        <v>0</v>
      </c>
      <c r="Z50" s="7">
        <v>43551</v>
      </c>
      <c r="AA50" s="7"/>
      <c r="AD50">
        <v>43</v>
      </c>
      <c r="AE50">
        <v>15</v>
      </c>
      <c r="AF50">
        <v>0.5</v>
      </c>
      <c r="AG50">
        <v>297</v>
      </c>
      <c r="AH50">
        <v>1</v>
      </c>
      <c r="AI50">
        <v>4.7</v>
      </c>
      <c r="AJ50">
        <v>117</v>
      </c>
      <c r="AK50">
        <v>6.6</v>
      </c>
      <c r="AL50">
        <v>98.402000000000001</v>
      </c>
      <c r="AM50">
        <v>185</v>
      </c>
      <c r="AQ50">
        <v>62</v>
      </c>
      <c r="AR50">
        <v>159</v>
      </c>
      <c r="AS50">
        <v>24.524346347059055</v>
      </c>
      <c r="AT50" s="4">
        <v>144</v>
      </c>
      <c r="AU50" t="s">
        <v>1610</v>
      </c>
      <c r="AV50">
        <v>70</v>
      </c>
      <c r="AW50" t="s">
        <v>1610</v>
      </c>
      <c r="AX50" s="11"/>
      <c r="BB50" s="8"/>
      <c r="BD50" s="7">
        <v>43916</v>
      </c>
      <c r="BE50" s="7"/>
      <c r="BH50">
        <v>27</v>
      </c>
      <c r="BI50">
        <v>32</v>
      </c>
      <c r="BJ50">
        <v>0.5</v>
      </c>
      <c r="BL50">
        <v>0.98</v>
      </c>
      <c r="BM50">
        <v>4.9000000000000004</v>
      </c>
      <c r="BN50">
        <v>85</v>
      </c>
      <c r="BP50">
        <v>93.936999999999998</v>
      </c>
      <c r="BQ50">
        <v>224</v>
      </c>
      <c r="BV50">
        <v>60</v>
      </c>
      <c r="BW50">
        <v>160</v>
      </c>
      <c r="BX50">
        <v>23.437499999999996</v>
      </c>
      <c r="BY50" s="7">
        <v>44281</v>
      </c>
      <c r="BZ50" s="7">
        <v>44538</v>
      </c>
      <c r="CA50">
        <v>51.4</v>
      </c>
      <c r="CB50">
        <v>226</v>
      </c>
      <c r="CC50">
        <v>55</v>
      </c>
      <c r="CD50">
        <v>50</v>
      </c>
      <c r="CE50">
        <v>0.6</v>
      </c>
      <c r="CF50">
        <v>249</v>
      </c>
      <c r="CH50">
        <v>4.5</v>
      </c>
      <c r="CI50">
        <v>153</v>
      </c>
      <c r="CJ50">
        <v>7.8</v>
      </c>
      <c r="CK50">
        <v>97.840999999999994</v>
      </c>
      <c r="CL50">
        <v>161</v>
      </c>
      <c r="CM50">
        <v>41</v>
      </c>
      <c r="CO50">
        <v>218</v>
      </c>
      <c r="CT50" s="7">
        <v>44646</v>
      </c>
      <c r="CU50" s="7">
        <v>44538</v>
      </c>
      <c r="CV50">
        <v>51.4</v>
      </c>
      <c r="CW50">
        <v>226</v>
      </c>
      <c r="CX50">
        <v>50</v>
      </c>
      <c r="CY50">
        <v>46</v>
      </c>
      <c r="CZ50">
        <v>0.8</v>
      </c>
      <c r="DA50">
        <v>197</v>
      </c>
      <c r="DC50">
        <v>4.5</v>
      </c>
      <c r="DD50">
        <v>201</v>
      </c>
      <c r="DE50">
        <v>9.9</v>
      </c>
      <c r="DF50">
        <v>81.667000000000002</v>
      </c>
      <c r="DG50">
        <v>153</v>
      </c>
      <c r="DH50">
        <v>39</v>
      </c>
      <c r="DJ50">
        <v>156</v>
      </c>
      <c r="DP50" s="7">
        <v>45011</v>
      </c>
      <c r="DQ50" s="7"/>
      <c r="DT50">
        <v>35</v>
      </c>
      <c r="DU50">
        <v>33</v>
      </c>
      <c r="DV50">
        <v>0.7</v>
      </c>
      <c r="DW50">
        <v>217</v>
      </c>
      <c r="DY50">
        <v>4.4000000000000004</v>
      </c>
      <c r="DZ50">
        <v>113</v>
      </c>
      <c r="EA50">
        <v>7</v>
      </c>
      <c r="EB50">
        <v>52.107999999999997</v>
      </c>
      <c r="EC50">
        <v>137</v>
      </c>
      <c r="ED50">
        <v>34</v>
      </c>
      <c r="EF50">
        <v>149</v>
      </c>
      <c r="EL50" s="7">
        <v>45376</v>
      </c>
      <c r="EM50" s="7"/>
      <c r="FH50" s="12">
        <v>2</v>
      </c>
      <c r="FI50" s="11">
        <v>0</v>
      </c>
      <c r="FJ50">
        <v>0</v>
      </c>
      <c r="FK50">
        <v>0</v>
      </c>
      <c r="FL50">
        <v>0</v>
      </c>
      <c r="FM50" s="5">
        <v>0</v>
      </c>
      <c r="FN50" s="12">
        <v>2</v>
      </c>
      <c r="FO50">
        <v>0</v>
      </c>
      <c r="FP50">
        <v>0</v>
      </c>
      <c r="FQ50">
        <v>0</v>
      </c>
      <c r="FR50">
        <v>0</v>
      </c>
      <c r="FS50" s="5">
        <v>0</v>
      </c>
      <c r="FT50" s="12">
        <v>2</v>
      </c>
      <c r="FU50">
        <v>0</v>
      </c>
      <c r="FV50">
        <v>1</v>
      </c>
      <c r="FW50">
        <v>0</v>
      </c>
      <c r="FX50">
        <v>0</v>
      </c>
      <c r="FY50" s="5">
        <v>0</v>
      </c>
      <c r="FZ50" s="4">
        <v>2</v>
      </c>
      <c r="GA50">
        <v>0</v>
      </c>
      <c r="GB50">
        <v>1</v>
      </c>
      <c r="GC50">
        <v>0</v>
      </c>
      <c r="GD50">
        <v>0</v>
      </c>
      <c r="GE50" s="5">
        <v>0</v>
      </c>
      <c r="GF50" s="4">
        <v>2</v>
      </c>
      <c r="GG50">
        <v>0</v>
      </c>
      <c r="GH50">
        <v>1</v>
      </c>
      <c r="GI50">
        <v>0</v>
      </c>
      <c r="GJ50">
        <v>0</v>
      </c>
      <c r="GK50" s="5">
        <v>0</v>
      </c>
      <c r="GL50" s="12">
        <v>2</v>
      </c>
      <c r="GM50">
        <v>0</v>
      </c>
      <c r="GN50">
        <v>1</v>
      </c>
      <c r="GO50">
        <v>0</v>
      </c>
      <c r="GP50">
        <v>0</v>
      </c>
      <c r="GQ50" s="5">
        <v>0</v>
      </c>
      <c r="GR50" s="7">
        <v>45140</v>
      </c>
      <c r="GS50" s="4" t="s">
        <v>1230</v>
      </c>
      <c r="GT50" t="s">
        <v>1231</v>
      </c>
      <c r="GU50" t="s">
        <v>1230</v>
      </c>
      <c r="GV50" t="s">
        <v>1231</v>
      </c>
      <c r="HI50" t="s">
        <v>1302</v>
      </c>
      <c r="HJ50" s="5" t="s">
        <v>1326</v>
      </c>
      <c r="HK50" s="4"/>
      <c r="HV50" s="5"/>
      <c r="HW50" t="s">
        <v>1560</v>
      </c>
      <c r="HX50" t="s">
        <v>1326</v>
      </c>
      <c r="IB50">
        <f t="shared" si="1"/>
        <v>715.96490447371536</v>
      </c>
      <c r="IC50">
        <f t="shared" si="2"/>
        <v>283.59798346584387</v>
      </c>
      <c r="ID50">
        <f t="shared" si="3"/>
        <v>46.304370871405396</v>
      </c>
      <c r="IE50" s="75">
        <f t="shared" si="0"/>
        <v>2.5281000000000002</v>
      </c>
      <c r="IF50" t="e">
        <v>#NAME?</v>
      </c>
      <c r="IG50">
        <v>904.49029499999995</v>
      </c>
      <c r="IH50">
        <v>342.57601899999997</v>
      </c>
      <c r="II50">
        <v>227.40801999999999</v>
      </c>
      <c r="IJ50">
        <v>4.9181499999999998</v>
      </c>
      <c r="IK50">
        <v>7.4300930000000003</v>
      </c>
      <c r="IL50">
        <v>35.118625000000002</v>
      </c>
      <c r="IM50">
        <v>84.680211</v>
      </c>
      <c r="IN50">
        <v>27.131273</v>
      </c>
      <c r="IO50">
        <f t="shared" si="4"/>
        <v>111.81148400000001</v>
      </c>
      <c r="IP50" t="e">
        <f>IO50/#REF!</f>
        <v>#REF!</v>
      </c>
      <c r="IQ50" t="e">
        <f>IM50/#REF!</f>
        <v>#REF!</v>
      </c>
      <c r="IR50" t="e">
        <f>IN50/#REF!</f>
        <v>#REF!</v>
      </c>
      <c r="IS50">
        <v>26.05677</v>
      </c>
      <c r="IT50">
        <v>0.70585900000000001</v>
      </c>
      <c r="IU50">
        <v>120.66757800000001</v>
      </c>
      <c r="IV50">
        <v>170.703531</v>
      </c>
      <c r="IW50">
        <v>875.95950000000005</v>
      </c>
      <c r="IX50">
        <v>1810.0308749999999</v>
      </c>
      <c r="IY50">
        <v>716.96406200000001</v>
      </c>
      <c r="IZ50">
        <v>682.13118799999995</v>
      </c>
      <c r="JA50">
        <v>16.777723000000002</v>
      </c>
      <c r="JB50">
        <v>16.393834999999999</v>
      </c>
      <c r="JC50">
        <v>24.766978000000002</v>
      </c>
      <c r="JD50">
        <v>117.06207999999999</v>
      </c>
      <c r="JE50" t="e">
        <f>JD50/#REF!</f>
        <v>#REF!</v>
      </c>
      <c r="JF50">
        <v>282.26736299999999</v>
      </c>
      <c r="JG50">
        <v>90.437578000000002</v>
      </c>
      <c r="JH50">
        <v>86.855897999999996</v>
      </c>
      <c r="JI50">
        <v>2.3528630000000001</v>
      </c>
      <c r="JJ50">
        <v>16.759385999999999</v>
      </c>
      <c r="JK50">
        <v>23.708825999999998</v>
      </c>
      <c r="JL50">
        <v>121.661045</v>
      </c>
      <c r="JM50">
        <v>251.39318399999999</v>
      </c>
      <c r="JN50">
        <v>99.578339999999997</v>
      </c>
      <c r="JO50">
        <v>94.740438999999995</v>
      </c>
      <c r="JP50">
        <v>2.3302390000000002</v>
      </c>
      <c r="JQ50">
        <v>-106.678566</v>
      </c>
      <c r="JR50">
        <v>288.76345800000001</v>
      </c>
      <c r="JS50">
        <v>36.558140000000002</v>
      </c>
      <c r="JT50">
        <v>-99.606673999999998</v>
      </c>
      <c r="JU50">
        <v>-93.018112000000002</v>
      </c>
      <c r="JV50">
        <v>11.155135</v>
      </c>
      <c r="JW50">
        <v>29.638124000000001</v>
      </c>
      <c r="JX50">
        <v>-99.488090999999997</v>
      </c>
      <c r="JY50">
        <v>231.82193000000001</v>
      </c>
      <c r="JZ50">
        <v>36.487426999999997</v>
      </c>
      <c r="KA50">
        <v>-105.393021</v>
      </c>
      <c r="KB50">
        <v>-99.225723000000002</v>
      </c>
      <c r="KC50">
        <v>-56.416758999999999</v>
      </c>
      <c r="KD50">
        <v>29.348178999999998</v>
      </c>
      <c r="KE50">
        <v>-96.688736000000006</v>
      </c>
      <c r="KF50">
        <v>254.82637</v>
      </c>
      <c r="KG50">
        <v>34.502173999999997</v>
      </c>
      <c r="KH50">
        <v>-104.172882</v>
      </c>
      <c r="KI50">
        <v>-99.688484000000003</v>
      </c>
      <c r="KJ50">
        <v>-32.934657999999999</v>
      </c>
      <c r="KK50">
        <v>31.862884999999999</v>
      </c>
      <c r="KL50">
        <v>3.1211289999999998</v>
      </c>
      <c r="KM50">
        <v>0.76098399999999999</v>
      </c>
      <c r="KN50" t="s">
        <v>1828</v>
      </c>
      <c r="KO50" t="s">
        <v>1828</v>
      </c>
      <c r="KP50">
        <v>0.75734800000000002</v>
      </c>
      <c r="KQ50">
        <v>0</v>
      </c>
      <c r="KR50" t="s">
        <v>1828</v>
      </c>
      <c r="KS50">
        <v>9.962809</v>
      </c>
      <c r="KT50" t="s">
        <v>1828</v>
      </c>
      <c r="KU50" t="s">
        <v>1828</v>
      </c>
      <c r="KV50">
        <v>7.6985970000000004</v>
      </c>
      <c r="KW50">
        <v>1.177978</v>
      </c>
      <c r="KX50">
        <v>8.8854749999999996</v>
      </c>
      <c r="KY50">
        <v>1590.02</v>
      </c>
      <c r="KZ50">
        <v>159.595562</v>
      </c>
      <c r="LA50">
        <v>50.954436999999999</v>
      </c>
      <c r="LB50">
        <v>43.255839999999999</v>
      </c>
    </row>
    <row r="51" spans="1:314" ht="16.2" customHeight="1" x14ac:dyDescent="0.4">
      <c r="A51">
        <v>52</v>
      </c>
      <c r="B51">
        <v>3260094</v>
      </c>
      <c r="C51" t="s">
        <v>178</v>
      </c>
      <c r="D51" t="s">
        <v>133</v>
      </c>
      <c r="E51" s="8" t="s">
        <v>1883</v>
      </c>
      <c r="F51">
        <v>1</v>
      </c>
      <c r="G51" t="s">
        <v>2041</v>
      </c>
      <c r="H51" s="77" t="s">
        <v>2042</v>
      </c>
      <c r="I51" s="77" t="s">
        <v>2043</v>
      </c>
      <c r="J51" s="100">
        <v>0</v>
      </c>
      <c r="K51" s="100">
        <v>0</v>
      </c>
      <c r="M51" s="100">
        <v>3</v>
      </c>
      <c r="N51" s="103">
        <v>42617</v>
      </c>
      <c r="O51" s="98" t="s">
        <v>2117</v>
      </c>
      <c r="P51" s="100"/>
      <c r="Q51" s="97" t="s">
        <v>2108</v>
      </c>
      <c r="R51" s="100"/>
      <c r="S51" s="97" t="s">
        <v>2109</v>
      </c>
      <c r="T51" s="103">
        <v>42617</v>
      </c>
      <c r="U51" s="100">
        <v>0</v>
      </c>
      <c r="W51" s="97" t="s">
        <v>2112</v>
      </c>
      <c r="X51" s="100"/>
      <c r="Y51">
        <v>0</v>
      </c>
      <c r="Z51" s="7">
        <v>41592</v>
      </c>
      <c r="AA51" s="7"/>
      <c r="AD51">
        <v>26</v>
      </c>
      <c r="AE51">
        <v>22</v>
      </c>
      <c r="AF51">
        <v>1</v>
      </c>
      <c r="AG51">
        <v>183</v>
      </c>
      <c r="AH51">
        <v>0.94</v>
      </c>
      <c r="AI51">
        <v>4.5999999999999996</v>
      </c>
      <c r="AJ51">
        <v>120</v>
      </c>
      <c r="AK51">
        <v>6.7</v>
      </c>
      <c r="AL51">
        <v>110.80200000000001</v>
      </c>
      <c r="AM51">
        <v>166</v>
      </c>
      <c r="AN51">
        <v>39</v>
      </c>
      <c r="AP51">
        <v>191</v>
      </c>
      <c r="AQ51">
        <v>58</v>
      </c>
      <c r="AR51">
        <v>160</v>
      </c>
      <c r="AS51">
        <v>22.656249999999996</v>
      </c>
      <c r="AT51" s="4">
        <v>106</v>
      </c>
      <c r="AU51" t="s">
        <v>1671</v>
      </c>
      <c r="AV51">
        <v>68</v>
      </c>
      <c r="AW51" t="s">
        <v>1671</v>
      </c>
      <c r="AX51" s="11">
        <v>78</v>
      </c>
      <c r="AY51" s="6">
        <v>41484</v>
      </c>
      <c r="BB51" s="8"/>
      <c r="BD51" s="7">
        <v>41957</v>
      </c>
      <c r="BE51" s="7"/>
      <c r="BH51">
        <v>30</v>
      </c>
      <c r="BI51">
        <v>23</v>
      </c>
      <c r="BJ51">
        <v>0.7</v>
      </c>
      <c r="BK51">
        <v>195</v>
      </c>
      <c r="BM51">
        <v>4.4000000000000004</v>
      </c>
      <c r="BN51">
        <v>155</v>
      </c>
      <c r="BO51">
        <v>8.5</v>
      </c>
      <c r="BP51">
        <v>123.01</v>
      </c>
      <c r="BQ51">
        <v>224</v>
      </c>
      <c r="BR51">
        <v>43</v>
      </c>
      <c r="BT51">
        <v>274</v>
      </c>
      <c r="BV51">
        <v>54</v>
      </c>
      <c r="BW51">
        <v>161</v>
      </c>
      <c r="BX51">
        <v>20.832529609197174</v>
      </c>
      <c r="BY51" s="7">
        <v>42322</v>
      </c>
      <c r="BZ51" s="7"/>
      <c r="CC51">
        <v>31</v>
      </c>
      <c r="CD51">
        <v>22</v>
      </c>
      <c r="CE51">
        <v>1.5</v>
      </c>
      <c r="CF51">
        <v>117</v>
      </c>
      <c r="CG51">
        <v>0.98</v>
      </c>
      <c r="CH51">
        <v>4.0999999999999996</v>
      </c>
      <c r="CI51">
        <v>167</v>
      </c>
      <c r="CJ51">
        <v>7.1</v>
      </c>
      <c r="CK51">
        <v>131.482</v>
      </c>
      <c r="CL51">
        <v>138</v>
      </c>
      <c r="CM51">
        <v>44</v>
      </c>
      <c r="CO51">
        <v>105</v>
      </c>
      <c r="CQ51">
        <v>52</v>
      </c>
      <c r="CR51">
        <v>160</v>
      </c>
      <c r="CS51">
        <v>20.312499999999996</v>
      </c>
      <c r="CT51" s="7">
        <v>42687</v>
      </c>
      <c r="CU51" s="7"/>
      <c r="CX51">
        <v>59</v>
      </c>
      <c r="CY51">
        <v>23</v>
      </c>
      <c r="CZ51">
        <v>7.1</v>
      </c>
      <c r="DA51">
        <v>69</v>
      </c>
      <c r="DB51">
        <v>1.41</v>
      </c>
      <c r="DC51">
        <v>1.7</v>
      </c>
      <c r="DD51">
        <v>181</v>
      </c>
      <c r="DF51">
        <v>254.56100000000001</v>
      </c>
      <c r="DG51">
        <v>152</v>
      </c>
      <c r="DL51">
        <v>54</v>
      </c>
      <c r="DM51">
        <v>160</v>
      </c>
      <c r="DN51">
        <v>1.6</v>
      </c>
      <c r="DO51">
        <v>21.093749999999996</v>
      </c>
      <c r="DP51" s="7">
        <v>43052</v>
      </c>
      <c r="DQ51" s="7"/>
      <c r="EL51" s="7">
        <v>43417</v>
      </c>
      <c r="EM51" s="7"/>
      <c r="FH51" s="12">
        <v>2</v>
      </c>
      <c r="FI51" s="11">
        <v>0</v>
      </c>
      <c r="FJ51">
        <v>1</v>
      </c>
      <c r="FK51">
        <v>0</v>
      </c>
      <c r="FL51">
        <v>0</v>
      </c>
      <c r="FM51" s="5">
        <v>0</v>
      </c>
      <c r="FN51" s="12">
        <v>2</v>
      </c>
      <c r="FO51">
        <v>0</v>
      </c>
      <c r="FP51">
        <v>1</v>
      </c>
      <c r="FQ51">
        <v>0</v>
      </c>
      <c r="FR51">
        <v>0</v>
      </c>
      <c r="FS51" s="5">
        <v>0</v>
      </c>
      <c r="FT51" s="12">
        <v>2</v>
      </c>
      <c r="FU51">
        <v>0</v>
      </c>
      <c r="FV51">
        <v>1</v>
      </c>
      <c r="FW51">
        <v>0</v>
      </c>
      <c r="FX51">
        <v>0</v>
      </c>
      <c r="FY51" s="5">
        <v>0</v>
      </c>
      <c r="FZ51" s="4">
        <v>2</v>
      </c>
      <c r="GA51">
        <v>0</v>
      </c>
      <c r="GB51">
        <v>1</v>
      </c>
      <c r="GC51">
        <v>0</v>
      </c>
      <c r="GD51">
        <v>0</v>
      </c>
      <c r="GE51" s="5">
        <v>0</v>
      </c>
      <c r="GF51" s="4">
        <v>2</v>
      </c>
      <c r="GG51">
        <v>0</v>
      </c>
      <c r="GH51">
        <v>1</v>
      </c>
      <c r="GI51">
        <v>0</v>
      </c>
      <c r="GJ51">
        <v>0</v>
      </c>
      <c r="GK51" s="5">
        <v>0</v>
      </c>
      <c r="GL51" s="12">
        <v>2</v>
      </c>
      <c r="GM51">
        <v>0</v>
      </c>
      <c r="GN51">
        <v>1</v>
      </c>
      <c r="GO51">
        <v>0</v>
      </c>
      <c r="GP51">
        <v>0</v>
      </c>
      <c r="GQ51" s="5">
        <v>0</v>
      </c>
      <c r="GR51" s="7">
        <v>42674</v>
      </c>
      <c r="GS51" s="4" t="s">
        <v>1207</v>
      </c>
      <c r="GT51" t="s">
        <v>771</v>
      </c>
      <c r="GU51" t="s">
        <v>1247</v>
      </c>
      <c r="GV51" t="s">
        <v>945</v>
      </c>
      <c r="HI51" t="s">
        <v>1304</v>
      </c>
      <c r="HJ51" s="5" t="s">
        <v>771</v>
      </c>
      <c r="HK51" s="4"/>
      <c r="HU51" t="s">
        <v>1498</v>
      </c>
      <c r="HV51" s="5" t="s">
        <v>1082</v>
      </c>
      <c r="HW51" t="s">
        <v>1542</v>
      </c>
      <c r="HX51" t="s">
        <v>771</v>
      </c>
      <c r="IA51" t="s">
        <v>1542</v>
      </c>
      <c r="IB51">
        <f t="shared" si="1"/>
        <v>321.92980976562495</v>
      </c>
      <c r="IC51">
        <f t="shared" si="2"/>
        <v>412.76503906249991</v>
      </c>
      <c r="ID51">
        <f t="shared" si="3"/>
        <v>34.728099999999991</v>
      </c>
      <c r="IE51" s="75">
        <f t="shared" si="0"/>
        <v>2.5600000000000005</v>
      </c>
      <c r="IF51" t="e">
        <v>#NAME?</v>
      </c>
      <c r="IG51">
        <v>776.06927499999995</v>
      </c>
      <c r="IH51">
        <v>308.41601600000001</v>
      </c>
      <c r="II51">
        <v>176.65600599999999</v>
      </c>
      <c r="IJ51">
        <v>7.5348769999999998</v>
      </c>
      <c r="IK51">
        <v>11.521407</v>
      </c>
      <c r="IL51">
        <v>44.451968999999998</v>
      </c>
      <c r="IM51">
        <v>41.589472999999998</v>
      </c>
      <c r="IN51">
        <v>70.533500000000004</v>
      </c>
      <c r="IO51">
        <f t="shared" si="4"/>
        <v>112.122973</v>
      </c>
      <c r="IP51" t="e">
        <f>IO51/#REF!</f>
        <v>#REF!</v>
      </c>
      <c r="IQ51" t="e">
        <f>IM51/#REF!</f>
        <v>#REF!</v>
      </c>
      <c r="IR51" t="e">
        <f>IN51/#REF!</f>
        <v>#REF!</v>
      </c>
      <c r="IS51">
        <v>26.805489999999999</v>
      </c>
      <c r="IT51">
        <v>1.0907</v>
      </c>
      <c r="IU51">
        <v>131.626969</v>
      </c>
      <c r="IV51">
        <v>199.507531</v>
      </c>
      <c r="IW51">
        <v>770.32925</v>
      </c>
      <c r="IX51">
        <v>824.14031299999999</v>
      </c>
      <c r="IY51">
        <v>1056.6785</v>
      </c>
      <c r="IZ51">
        <v>623.76587500000005</v>
      </c>
      <c r="JA51">
        <v>17.832225000000001</v>
      </c>
      <c r="JB51">
        <v>15.069755000000001</v>
      </c>
      <c r="JC51">
        <v>23.042815000000001</v>
      </c>
      <c r="JD51">
        <v>88.903936000000002</v>
      </c>
      <c r="JE51" t="e">
        <f>JD51/#REF!</f>
        <v>#REF!</v>
      </c>
      <c r="JF51">
        <v>83.178944999999999</v>
      </c>
      <c r="JG51">
        <v>141.067002</v>
      </c>
      <c r="JH51">
        <v>53.610981000000002</v>
      </c>
      <c r="JI51">
        <v>2.1813989999999999</v>
      </c>
      <c r="JJ51">
        <v>15.485526</v>
      </c>
      <c r="JK51">
        <v>23.471475000000002</v>
      </c>
      <c r="JL51">
        <v>90.626963000000003</v>
      </c>
      <c r="JM51">
        <v>96.957685999999995</v>
      </c>
      <c r="JN51">
        <v>124.315107</v>
      </c>
      <c r="JO51">
        <v>73.384224000000003</v>
      </c>
      <c r="JP51">
        <v>2.097909</v>
      </c>
      <c r="JQ51">
        <v>-111.769096</v>
      </c>
      <c r="JR51">
        <v>198.92202800000001</v>
      </c>
      <c r="JS51">
        <v>21.876638</v>
      </c>
      <c r="JT51">
        <v>-92.820480000000003</v>
      </c>
      <c r="JU51">
        <v>-97.251198000000002</v>
      </c>
      <c r="JV51">
        <v>-8.4022489999999994</v>
      </c>
      <c r="JW51">
        <v>27.190172</v>
      </c>
      <c r="JX51">
        <v>-110.860939</v>
      </c>
      <c r="JY51">
        <v>270.96816999999999</v>
      </c>
      <c r="JZ51">
        <v>24.958748</v>
      </c>
      <c r="KA51">
        <v>-100.978127</v>
      </c>
      <c r="KB51">
        <v>-104.208794</v>
      </c>
      <c r="KC51">
        <v>-68.015632999999994</v>
      </c>
      <c r="KD51">
        <v>13.995633</v>
      </c>
      <c r="KE51">
        <v>-108.739105</v>
      </c>
      <c r="KF51">
        <v>213.03538499999999</v>
      </c>
      <c r="KG51">
        <v>23.510325999999999</v>
      </c>
      <c r="KH51">
        <v>-96.385681000000005</v>
      </c>
      <c r="KI51">
        <v>-102.311272</v>
      </c>
      <c r="KJ51">
        <v>-34.635593</v>
      </c>
      <c r="KK51">
        <v>28.933762000000002</v>
      </c>
      <c r="KL51">
        <v>0.58964099999999997</v>
      </c>
      <c r="KM51">
        <v>0.71609800000000001</v>
      </c>
      <c r="KN51" t="s">
        <v>1828</v>
      </c>
      <c r="KO51" t="s">
        <v>1828</v>
      </c>
      <c r="KP51">
        <v>0.37092700000000001</v>
      </c>
      <c r="KQ51">
        <v>0</v>
      </c>
      <c r="KR51" t="s">
        <v>1828</v>
      </c>
      <c r="KS51">
        <v>9.5284510000000004</v>
      </c>
      <c r="KT51" t="s">
        <v>1828</v>
      </c>
      <c r="KU51" t="s">
        <v>1828</v>
      </c>
      <c r="KV51">
        <v>6.9226299999999998</v>
      </c>
      <c r="KW51">
        <v>1.1597</v>
      </c>
      <c r="KX51">
        <v>9.2283519999999992</v>
      </c>
      <c r="KY51">
        <v>898.03637500000002</v>
      </c>
      <c r="KZ51">
        <v>94.247883000000002</v>
      </c>
      <c r="LA51">
        <v>50.270316999999999</v>
      </c>
      <c r="LB51">
        <v>43.347687000000001</v>
      </c>
    </row>
    <row r="52" spans="1:314" ht="16.2" customHeight="1" x14ac:dyDescent="0.4">
      <c r="A52">
        <v>53</v>
      </c>
      <c r="B52">
        <v>3290837</v>
      </c>
      <c r="C52" t="s">
        <v>357</v>
      </c>
      <c r="D52" t="s">
        <v>133</v>
      </c>
      <c r="E52" t="s">
        <v>67</v>
      </c>
      <c r="I52" s="77" t="s">
        <v>2062</v>
      </c>
      <c r="J52" s="99">
        <v>0</v>
      </c>
      <c r="K52" s="99">
        <v>0</v>
      </c>
      <c r="L52" s="85"/>
      <c r="M52" s="99"/>
      <c r="N52" s="99"/>
      <c r="O52" s="94" t="s">
        <v>2117</v>
      </c>
      <c r="P52" s="99"/>
      <c r="Q52" s="104" t="s">
        <v>2108</v>
      </c>
      <c r="R52" s="99"/>
      <c r="S52" s="94" t="s">
        <v>2108</v>
      </c>
      <c r="T52" s="99"/>
      <c r="U52" s="99">
        <v>0</v>
      </c>
      <c r="V52" s="94"/>
      <c r="W52" s="104" t="s">
        <v>2112</v>
      </c>
      <c r="X52" s="99"/>
      <c r="Y52">
        <v>0</v>
      </c>
      <c r="Z52" s="7">
        <v>41210</v>
      </c>
      <c r="AA52" s="7"/>
      <c r="AD52">
        <v>273</v>
      </c>
      <c r="AE52">
        <v>146</v>
      </c>
      <c r="AF52">
        <v>1.3</v>
      </c>
      <c r="AG52">
        <v>155</v>
      </c>
      <c r="AH52">
        <v>0.95</v>
      </c>
      <c r="AI52">
        <v>4.0999999999999996</v>
      </c>
      <c r="AJ52">
        <v>360</v>
      </c>
      <c r="AK52">
        <v>9.1</v>
      </c>
      <c r="AL52">
        <v>93.423000000000002</v>
      </c>
      <c r="AM52">
        <v>157</v>
      </c>
      <c r="AQ52">
        <v>60</v>
      </c>
      <c r="AR52">
        <v>160</v>
      </c>
      <c r="AS52">
        <v>23.437499999999996</v>
      </c>
      <c r="AT52" s="4">
        <v>134</v>
      </c>
      <c r="AU52" t="s">
        <v>1714</v>
      </c>
      <c r="AV52">
        <v>77</v>
      </c>
      <c r="AW52" t="s">
        <v>1714</v>
      </c>
      <c r="AX52" s="11">
        <v>86.9</v>
      </c>
      <c r="AY52" s="6">
        <v>43650</v>
      </c>
      <c r="BB52" s="8"/>
      <c r="BD52" s="7">
        <v>41575</v>
      </c>
      <c r="BE52" s="7"/>
      <c r="BV52">
        <v>63</v>
      </c>
      <c r="BW52">
        <v>161</v>
      </c>
      <c r="BX52">
        <v>24.304617877396701</v>
      </c>
      <c r="BY52" s="7">
        <v>41940</v>
      </c>
      <c r="BZ52" s="7"/>
      <c r="CT52" s="7">
        <v>42305</v>
      </c>
      <c r="CU52" s="7"/>
      <c r="DP52" s="7">
        <v>42670</v>
      </c>
      <c r="DQ52" s="7"/>
      <c r="EL52" s="7">
        <v>43035</v>
      </c>
      <c r="EM52" s="7"/>
      <c r="FD52">
        <v>61</v>
      </c>
      <c r="FE52">
        <v>161</v>
      </c>
      <c r="FF52">
        <v>1.61</v>
      </c>
      <c r="FG52">
        <v>23.533042706685695</v>
      </c>
      <c r="FH52" s="12">
        <v>0</v>
      </c>
      <c r="FI52" s="11">
        <v>0</v>
      </c>
      <c r="FJ52">
        <v>0</v>
      </c>
      <c r="FK52">
        <v>0</v>
      </c>
      <c r="FL52">
        <v>0</v>
      </c>
      <c r="FM52" s="5">
        <v>0</v>
      </c>
      <c r="FN52" s="12">
        <v>0</v>
      </c>
      <c r="FO52">
        <v>0</v>
      </c>
      <c r="FP52">
        <v>0</v>
      </c>
      <c r="FQ52">
        <v>0</v>
      </c>
      <c r="FR52">
        <v>0</v>
      </c>
      <c r="FS52" s="5">
        <v>0</v>
      </c>
      <c r="FT52" s="12">
        <v>0</v>
      </c>
      <c r="FU52">
        <v>0</v>
      </c>
      <c r="FV52">
        <v>0</v>
      </c>
      <c r="FW52">
        <v>0</v>
      </c>
      <c r="FX52">
        <v>0</v>
      </c>
      <c r="FY52" s="5">
        <v>0</v>
      </c>
      <c r="FZ52" s="4">
        <v>0</v>
      </c>
      <c r="GA52">
        <v>0</v>
      </c>
      <c r="GB52">
        <v>0</v>
      </c>
      <c r="GC52">
        <v>0</v>
      </c>
      <c r="GD52">
        <v>0</v>
      </c>
      <c r="GE52" s="5">
        <v>0</v>
      </c>
      <c r="GF52" s="4">
        <v>0</v>
      </c>
      <c r="GG52">
        <v>0</v>
      </c>
      <c r="GH52">
        <v>0</v>
      </c>
      <c r="GI52">
        <v>0</v>
      </c>
      <c r="GJ52">
        <v>0</v>
      </c>
      <c r="GK52" s="5">
        <v>0</v>
      </c>
      <c r="GL52" s="12">
        <v>0</v>
      </c>
      <c r="GM52">
        <v>0</v>
      </c>
      <c r="GN52">
        <v>0</v>
      </c>
      <c r="GO52">
        <v>0</v>
      </c>
      <c r="GP52">
        <v>0</v>
      </c>
      <c r="GQ52" s="5">
        <v>0</v>
      </c>
      <c r="GR52" s="7">
        <v>45216</v>
      </c>
      <c r="GS52" s="4" t="s">
        <v>1207</v>
      </c>
      <c r="GT52" t="s">
        <v>1140</v>
      </c>
      <c r="GU52" t="s">
        <v>1248</v>
      </c>
      <c r="GV52" t="s">
        <v>1140</v>
      </c>
      <c r="GW52" t="s">
        <v>1264</v>
      </c>
      <c r="GX52" t="s">
        <v>934</v>
      </c>
      <c r="HI52" t="s">
        <v>1303</v>
      </c>
      <c r="HJ52" s="5" t="s">
        <v>901</v>
      </c>
      <c r="HK52" s="4"/>
      <c r="HV52" s="5"/>
      <c r="IB52">
        <f t="shared" si="1"/>
        <v>390.31767578124993</v>
      </c>
      <c r="IC52">
        <f t="shared" si="2"/>
        <v>500.84257812499987</v>
      </c>
      <c r="ID52">
        <f t="shared" si="3"/>
        <v>39.543075390624992</v>
      </c>
      <c r="IE52" s="75">
        <f t="shared" si="0"/>
        <v>2.5600000000000005</v>
      </c>
      <c r="IF52" t="e">
        <v>#NAME?</v>
      </c>
      <c r="IG52">
        <v>879.73931900000002</v>
      </c>
      <c r="IH52">
        <v>344.52801499999998</v>
      </c>
      <c r="II52">
        <v>206.91201799999999</v>
      </c>
      <c r="IJ52">
        <v>5.3639570000000001</v>
      </c>
      <c r="IK52">
        <v>6.1298279999999998</v>
      </c>
      <c r="IL52">
        <v>30.369081999999999</v>
      </c>
      <c r="IM52">
        <v>50.596086</v>
      </c>
      <c r="IN52">
        <v>55.265608999999998</v>
      </c>
      <c r="IO52">
        <f t="shared" si="4"/>
        <v>105.861695</v>
      </c>
      <c r="IP52" t="e">
        <f>IO52/#REF!</f>
        <v>#REF!</v>
      </c>
      <c r="IQ52" t="e">
        <f>IM52/#REF!</f>
        <v>#REF!</v>
      </c>
      <c r="IR52" t="e">
        <f>IN52/#REF!</f>
        <v>#REF!</v>
      </c>
      <c r="IS52">
        <v>20.272727</v>
      </c>
      <c r="IT52">
        <v>0.65156199999999997</v>
      </c>
      <c r="IU52">
        <v>122.765156</v>
      </c>
      <c r="IV52">
        <v>145.88131300000001</v>
      </c>
      <c r="IW52">
        <v>672.26912500000003</v>
      </c>
      <c r="IX52">
        <v>999.21325000000002</v>
      </c>
      <c r="IY52">
        <v>1282.1569999999999</v>
      </c>
      <c r="IZ52">
        <v>608.45612500000004</v>
      </c>
      <c r="JA52">
        <v>17.07207</v>
      </c>
      <c r="JB52">
        <v>17.879854999999999</v>
      </c>
      <c r="JC52">
        <v>20.432759000000001</v>
      </c>
      <c r="JD52">
        <v>101.230273</v>
      </c>
      <c r="JE52" t="e">
        <f>JD52/#REF!</f>
        <v>#REF!</v>
      </c>
      <c r="JF52">
        <v>168.65361300000001</v>
      </c>
      <c r="JG52">
        <v>184.21869100000001</v>
      </c>
      <c r="JH52">
        <v>67.575751999999994</v>
      </c>
      <c r="JI52">
        <v>2.1718739999999999</v>
      </c>
      <c r="JJ52">
        <v>17.792052000000002</v>
      </c>
      <c r="JK52">
        <v>21.142219000000001</v>
      </c>
      <c r="JL52">
        <v>97.430312000000001</v>
      </c>
      <c r="JM52">
        <v>144.81351599999999</v>
      </c>
      <c r="JN52">
        <v>185.819863</v>
      </c>
      <c r="JO52">
        <v>88.182040999999998</v>
      </c>
      <c r="JP52">
        <v>2.4742130000000002</v>
      </c>
      <c r="JQ52">
        <v>-97.769660999999999</v>
      </c>
      <c r="JR52">
        <v>292.93408199999999</v>
      </c>
      <c r="JS52">
        <v>21.874668</v>
      </c>
      <c r="JT52">
        <v>-92.805961999999994</v>
      </c>
      <c r="JU52">
        <v>-90.399918</v>
      </c>
      <c r="JV52">
        <v>-3.4693809999999998</v>
      </c>
      <c r="JW52">
        <v>17.989546000000001</v>
      </c>
      <c r="JX52">
        <v>-65.208313000000004</v>
      </c>
      <c r="JY52">
        <v>240.515152</v>
      </c>
      <c r="JZ52">
        <v>18.511150000000001</v>
      </c>
      <c r="KA52">
        <v>-99.207283000000004</v>
      </c>
      <c r="KB52">
        <v>-96.350273000000001</v>
      </c>
      <c r="KC52">
        <v>-13.647026</v>
      </c>
      <c r="KD52">
        <v>15.548245</v>
      </c>
      <c r="KE52">
        <v>-71.558952000000005</v>
      </c>
      <c r="KF52">
        <v>249.68308999999999</v>
      </c>
      <c r="KG52">
        <v>17.861647000000001</v>
      </c>
      <c r="KH52">
        <v>-97.305533999999994</v>
      </c>
      <c r="KI52">
        <v>-96.178291000000002</v>
      </c>
      <c r="KJ52">
        <v>-22.162786000000001</v>
      </c>
      <c r="KK52">
        <v>20.839136</v>
      </c>
      <c r="KL52">
        <v>0.91550799999999999</v>
      </c>
      <c r="KM52">
        <v>0.77707599999999999</v>
      </c>
      <c r="KN52" t="s">
        <v>1828</v>
      </c>
      <c r="KO52" t="s">
        <v>1828</v>
      </c>
      <c r="KP52">
        <v>0.47794500000000001</v>
      </c>
      <c r="KQ52">
        <v>0</v>
      </c>
      <c r="KR52" t="s">
        <v>1828</v>
      </c>
      <c r="KS52">
        <v>8.1631420000000006</v>
      </c>
      <c r="KT52" t="s">
        <v>1828</v>
      </c>
      <c r="KU52" t="s">
        <v>1828</v>
      </c>
      <c r="KV52">
        <v>-3.7693599999999998</v>
      </c>
      <c r="KW52">
        <v>0.91135999999999995</v>
      </c>
      <c r="KX52">
        <v>15.586370000000001</v>
      </c>
      <c r="KY52">
        <v>1220.29</v>
      </c>
      <c r="KZ52">
        <v>149.48778100000001</v>
      </c>
      <c r="LA52">
        <v>38.754860000000001</v>
      </c>
      <c r="LB52">
        <v>42.52422</v>
      </c>
    </row>
    <row r="53" spans="1:314" ht="16.2" customHeight="1" x14ac:dyDescent="0.4">
      <c r="A53">
        <v>54</v>
      </c>
      <c r="B53">
        <v>3292944</v>
      </c>
      <c r="C53" t="s">
        <v>166</v>
      </c>
      <c r="D53" t="s">
        <v>133</v>
      </c>
      <c r="E53" s="8" t="s">
        <v>1884</v>
      </c>
      <c r="F53">
        <v>1</v>
      </c>
      <c r="G53">
        <v>2</v>
      </c>
      <c r="I53" s="77" t="s">
        <v>1988</v>
      </c>
      <c r="J53" s="100">
        <v>0</v>
      </c>
      <c r="K53" s="100">
        <v>0</v>
      </c>
      <c r="M53" s="100">
        <v>3</v>
      </c>
      <c r="N53" s="103">
        <v>44250</v>
      </c>
      <c r="O53" s="98" t="s">
        <v>2117</v>
      </c>
      <c r="P53" s="100"/>
      <c r="Q53" s="97" t="s">
        <v>2108</v>
      </c>
      <c r="R53" s="100"/>
      <c r="S53" s="97" t="s">
        <v>2109</v>
      </c>
      <c r="T53" s="103">
        <v>44250</v>
      </c>
      <c r="U53" s="100">
        <v>0</v>
      </c>
      <c r="W53" s="97" t="s">
        <v>2112</v>
      </c>
      <c r="X53" s="100"/>
      <c r="Y53">
        <v>0</v>
      </c>
      <c r="Z53" s="7">
        <v>41968</v>
      </c>
      <c r="AA53" s="7">
        <v>41792</v>
      </c>
      <c r="AB53">
        <v>6.6</v>
      </c>
      <c r="AC53">
        <v>320</v>
      </c>
      <c r="AD53">
        <v>63</v>
      </c>
      <c r="AE53">
        <v>84</v>
      </c>
      <c r="AF53">
        <v>0.8</v>
      </c>
      <c r="AG53">
        <v>299</v>
      </c>
      <c r="AI53">
        <v>4.4000000000000004</v>
      </c>
      <c r="AJ53">
        <v>105</v>
      </c>
      <c r="AL53">
        <v>83.790999999999997</v>
      </c>
      <c r="AM53">
        <v>182</v>
      </c>
      <c r="AP53">
        <v>101</v>
      </c>
      <c r="AQ53">
        <v>58</v>
      </c>
      <c r="AR53">
        <v>158</v>
      </c>
      <c r="AS53">
        <v>23.233456176894723</v>
      </c>
      <c r="AT53" s="4">
        <v>121</v>
      </c>
      <c r="AU53" t="s">
        <v>1666</v>
      </c>
      <c r="AV53">
        <v>86</v>
      </c>
      <c r="AW53" t="s">
        <v>1666</v>
      </c>
      <c r="AX53" s="11">
        <v>83.2</v>
      </c>
      <c r="AY53" s="6">
        <v>43417</v>
      </c>
      <c r="BB53" s="8"/>
      <c r="BD53" s="7">
        <v>42333</v>
      </c>
      <c r="BE53" s="7"/>
      <c r="BH53">
        <v>32</v>
      </c>
      <c r="BI53">
        <v>39</v>
      </c>
      <c r="BJ53">
        <v>0.7</v>
      </c>
      <c r="BM53">
        <v>4.3</v>
      </c>
      <c r="BN53">
        <v>101</v>
      </c>
      <c r="BP53">
        <v>73.932000000000002</v>
      </c>
      <c r="BQ53">
        <v>189</v>
      </c>
      <c r="BV53">
        <v>56</v>
      </c>
      <c r="BW53">
        <v>157</v>
      </c>
      <c r="BX53">
        <v>22.718974400584202</v>
      </c>
      <c r="BY53" s="7">
        <v>42698</v>
      </c>
      <c r="BZ53" s="7">
        <v>42872</v>
      </c>
      <c r="CA53">
        <v>5.4</v>
      </c>
      <c r="CB53">
        <v>215</v>
      </c>
      <c r="CC53">
        <v>21</v>
      </c>
      <c r="CD53">
        <v>24</v>
      </c>
      <c r="CE53">
        <v>0.9</v>
      </c>
      <c r="CF53">
        <v>363</v>
      </c>
      <c r="CG53">
        <v>0.99</v>
      </c>
      <c r="CH53">
        <v>4.3</v>
      </c>
      <c r="CI53">
        <v>109</v>
      </c>
      <c r="CK53">
        <v>81.882000000000005</v>
      </c>
      <c r="CL53">
        <v>186</v>
      </c>
      <c r="CQ53">
        <v>55.8</v>
      </c>
      <c r="CR53">
        <v>156.9</v>
      </c>
      <c r="CS53">
        <v>22.666700788581828</v>
      </c>
      <c r="CT53" s="7">
        <v>43063</v>
      </c>
      <c r="CU53" s="7">
        <v>42872</v>
      </c>
      <c r="CV53">
        <v>5.4</v>
      </c>
      <c r="CW53">
        <v>215</v>
      </c>
      <c r="CX53">
        <v>22</v>
      </c>
      <c r="CY53">
        <v>26</v>
      </c>
      <c r="CZ53">
        <v>0.8</v>
      </c>
      <c r="DA53">
        <v>299</v>
      </c>
      <c r="DB53">
        <v>0.95</v>
      </c>
      <c r="DC53">
        <v>4.5999999999999996</v>
      </c>
      <c r="DD53">
        <v>99</v>
      </c>
      <c r="DF53">
        <v>84.257000000000005</v>
      </c>
      <c r="DG53">
        <v>195</v>
      </c>
      <c r="DK53" t="s">
        <v>504</v>
      </c>
      <c r="DL53">
        <v>55.8</v>
      </c>
      <c r="DM53">
        <v>156.9</v>
      </c>
      <c r="DN53">
        <v>1.5690000000000002</v>
      </c>
      <c r="DO53">
        <v>22.666700788581828</v>
      </c>
      <c r="DP53" s="7">
        <v>43428</v>
      </c>
      <c r="DQ53" s="7">
        <v>43417</v>
      </c>
      <c r="DR53">
        <v>6.3</v>
      </c>
      <c r="DS53">
        <v>295</v>
      </c>
      <c r="DT53">
        <v>38</v>
      </c>
      <c r="DU53">
        <v>34</v>
      </c>
      <c r="DV53">
        <v>1</v>
      </c>
      <c r="DY53">
        <v>4.4000000000000004</v>
      </c>
      <c r="DZ53">
        <v>108</v>
      </c>
      <c r="EB53">
        <v>82.625</v>
      </c>
      <c r="EC53">
        <v>201</v>
      </c>
      <c r="EG53" t="s">
        <v>504</v>
      </c>
      <c r="EH53">
        <v>58.5</v>
      </c>
      <c r="EI53">
        <v>158</v>
      </c>
      <c r="EJ53">
        <v>1.58</v>
      </c>
      <c r="EK53">
        <v>23.433744592212783</v>
      </c>
      <c r="EL53" s="7">
        <v>43793</v>
      </c>
      <c r="EM53" s="7"/>
      <c r="EP53">
        <v>29</v>
      </c>
      <c r="EQ53">
        <v>20</v>
      </c>
      <c r="ER53">
        <v>0.8</v>
      </c>
      <c r="ES53">
        <v>295</v>
      </c>
      <c r="EU53">
        <v>4.5999999999999996</v>
      </c>
      <c r="EV53">
        <v>100</v>
      </c>
      <c r="EX53">
        <v>87.962999999999994</v>
      </c>
      <c r="EY53">
        <v>182</v>
      </c>
      <c r="EZ53">
        <v>60</v>
      </c>
      <c r="FB53">
        <v>123</v>
      </c>
      <c r="FH53" s="12">
        <v>0</v>
      </c>
      <c r="FI53" s="11">
        <v>0</v>
      </c>
      <c r="FJ53">
        <v>0</v>
      </c>
      <c r="FK53">
        <v>0</v>
      </c>
      <c r="FL53">
        <v>0</v>
      </c>
      <c r="FM53" s="5">
        <v>0</v>
      </c>
      <c r="FN53" s="12">
        <v>0</v>
      </c>
      <c r="FO53">
        <v>0</v>
      </c>
      <c r="FP53">
        <v>0</v>
      </c>
      <c r="FQ53">
        <v>0</v>
      </c>
      <c r="FR53">
        <v>0</v>
      </c>
      <c r="FS53" s="5">
        <v>0</v>
      </c>
      <c r="FT53" s="12">
        <v>0</v>
      </c>
      <c r="FU53">
        <v>0</v>
      </c>
      <c r="FV53">
        <v>0</v>
      </c>
      <c r="FW53">
        <v>0</v>
      </c>
      <c r="FX53">
        <v>0</v>
      </c>
      <c r="FY53" s="5">
        <v>0</v>
      </c>
      <c r="FZ53" s="4">
        <v>0</v>
      </c>
      <c r="GA53">
        <v>0</v>
      </c>
      <c r="GB53">
        <v>0</v>
      </c>
      <c r="GC53">
        <v>0</v>
      </c>
      <c r="GD53">
        <v>0</v>
      </c>
      <c r="GE53" s="5">
        <v>0</v>
      </c>
      <c r="GF53" s="4">
        <v>0</v>
      </c>
      <c r="GG53">
        <v>0</v>
      </c>
      <c r="GH53">
        <v>0</v>
      </c>
      <c r="GI53">
        <v>0</v>
      </c>
      <c r="GJ53">
        <v>0</v>
      </c>
      <c r="GK53" s="5">
        <v>0</v>
      </c>
      <c r="GL53" s="12">
        <v>0</v>
      </c>
      <c r="GM53">
        <v>0</v>
      </c>
      <c r="GN53">
        <v>0</v>
      </c>
      <c r="GO53">
        <v>0</v>
      </c>
      <c r="GP53">
        <v>0</v>
      </c>
      <c r="GQ53" s="5">
        <v>0</v>
      </c>
      <c r="GR53" s="7">
        <v>45106</v>
      </c>
      <c r="GS53" s="4"/>
      <c r="HJ53" s="5"/>
      <c r="HK53" s="4"/>
      <c r="HV53" s="5"/>
      <c r="IB53">
        <f t="shared" si="1"/>
        <v>306.02099503284728</v>
      </c>
      <c r="IC53">
        <f t="shared" si="2"/>
        <v>369.82194359878218</v>
      </c>
      <c r="ID53">
        <f t="shared" si="3"/>
        <v>42.450769908668477</v>
      </c>
      <c r="IE53" s="75">
        <f t="shared" si="0"/>
        <v>2.4964000000000004</v>
      </c>
      <c r="IF53" t="e">
        <v>#NAME?</v>
      </c>
      <c r="IG53">
        <v>823.64837599999998</v>
      </c>
      <c r="IH53">
        <v>315.24801600000001</v>
      </c>
      <c r="II53">
        <v>203.00801100000001</v>
      </c>
      <c r="IJ53">
        <v>4.5780810000000001</v>
      </c>
      <c r="IK53">
        <v>6.9071290000000003</v>
      </c>
      <c r="IL53">
        <v>31.79223</v>
      </c>
      <c r="IM53">
        <v>36.007375000000003</v>
      </c>
      <c r="IN53">
        <v>40.994112999999999</v>
      </c>
      <c r="IO53">
        <f t="shared" si="4"/>
        <v>77.001487999999995</v>
      </c>
      <c r="IP53" t="e">
        <f>IO53/#REF!</f>
        <v>#REF!</v>
      </c>
      <c r="IQ53" t="e">
        <f>IM53/#REF!</f>
        <v>#REF!</v>
      </c>
      <c r="IR53" t="e">
        <f>IN53/#REF!</f>
        <v>#REF!</v>
      </c>
      <c r="IS53">
        <v>26.942664000000001</v>
      </c>
      <c r="IT53">
        <v>0.557257</v>
      </c>
      <c r="IU53">
        <v>101.758</v>
      </c>
      <c r="IV53">
        <v>155.65475000000001</v>
      </c>
      <c r="IW53">
        <v>683.90868799999998</v>
      </c>
      <c r="IX53">
        <v>763.95081200000004</v>
      </c>
      <c r="IY53">
        <v>923.22349999999994</v>
      </c>
      <c r="IZ53">
        <v>579.05862500000001</v>
      </c>
      <c r="JA53">
        <v>12.331099</v>
      </c>
      <c r="JB53">
        <v>15.26027</v>
      </c>
      <c r="JC53">
        <v>23.023765000000001</v>
      </c>
      <c r="JD53">
        <v>105.974102</v>
      </c>
      <c r="JE53" t="e">
        <f>JD53/#REF!</f>
        <v>#REF!</v>
      </c>
      <c r="JF53">
        <v>120.02459</v>
      </c>
      <c r="JG53">
        <v>136.647041</v>
      </c>
      <c r="JH53">
        <v>89.808876999999995</v>
      </c>
      <c r="JI53">
        <v>1.857523</v>
      </c>
      <c r="JJ53">
        <v>15.417878</v>
      </c>
      <c r="JK53">
        <v>23.584053000000001</v>
      </c>
      <c r="JL53">
        <v>103.622529</v>
      </c>
      <c r="JM53">
        <v>115.750117</v>
      </c>
      <c r="JN53">
        <v>139.88234399999999</v>
      </c>
      <c r="JO53">
        <v>87.736161999999993</v>
      </c>
      <c r="JP53">
        <v>1.8683479999999999</v>
      </c>
      <c r="JQ53">
        <v>-115.633904</v>
      </c>
      <c r="JR53">
        <v>321.37795999999997</v>
      </c>
      <c r="JS53">
        <v>30.053501000000001</v>
      </c>
      <c r="JT53">
        <v>-96.170035999999996</v>
      </c>
      <c r="JU53">
        <v>-98.480628999999993</v>
      </c>
      <c r="JV53">
        <v>6.3332740000000003</v>
      </c>
      <c r="JW53">
        <v>32.371605000000002</v>
      </c>
      <c r="JX53">
        <v>-87.004997000000003</v>
      </c>
      <c r="JY53">
        <v>262.86181599999998</v>
      </c>
      <c r="JZ53">
        <v>24.715865999999998</v>
      </c>
      <c r="KA53">
        <v>-98.184364000000002</v>
      </c>
      <c r="KB53">
        <v>-105.607246</v>
      </c>
      <c r="KC53">
        <v>1.0283199999999999</v>
      </c>
      <c r="KD53">
        <v>28.451283</v>
      </c>
      <c r="KE53">
        <v>-85.612503000000004</v>
      </c>
      <c r="KF53">
        <v>280.72323599999999</v>
      </c>
      <c r="KG53">
        <v>23.967400000000001</v>
      </c>
      <c r="KH53">
        <v>-98.235305999999994</v>
      </c>
      <c r="KI53">
        <v>-104.73060599999999</v>
      </c>
      <c r="KJ53">
        <v>-7.4287789999999996</v>
      </c>
      <c r="KK53">
        <v>41.558284999999998</v>
      </c>
      <c r="KL53">
        <v>0.878355</v>
      </c>
      <c r="KM53">
        <v>0.70777500000000004</v>
      </c>
      <c r="KN53" t="s">
        <v>1828</v>
      </c>
      <c r="KO53" t="s">
        <v>1828</v>
      </c>
      <c r="KP53">
        <v>0.46761900000000001</v>
      </c>
      <c r="KQ53">
        <v>0</v>
      </c>
      <c r="KR53" t="s">
        <v>1828</v>
      </c>
      <c r="KS53">
        <v>9.7471800000000002</v>
      </c>
      <c r="KT53" t="s">
        <v>1828</v>
      </c>
      <c r="KU53" t="s">
        <v>1828</v>
      </c>
      <c r="KV53">
        <v>14.486805</v>
      </c>
      <c r="KW53">
        <v>1.350104</v>
      </c>
      <c r="KX53">
        <v>6.1960259999999998</v>
      </c>
      <c r="KY53">
        <v>1066.8385000000001</v>
      </c>
      <c r="KZ53">
        <v>109.450992</v>
      </c>
      <c r="LA53">
        <v>55.865367999999997</v>
      </c>
      <c r="LB53">
        <v>41.378563</v>
      </c>
    </row>
    <row r="54" spans="1:314" ht="16.2" customHeight="1" x14ac:dyDescent="0.4">
      <c r="A54">
        <v>55</v>
      </c>
      <c r="B54">
        <v>3337818</v>
      </c>
      <c r="C54" t="s">
        <v>195</v>
      </c>
      <c r="D54" t="s">
        <v>133</v>
      </c>
      <c r="E54" s="8" t="s">
        <v>1885</v>
      </c>
      <c r="F54" s="8"/>
      <c r="G54" s="8"/>
      <c r="H54" s="80"/>
      <c r="I54" s="80" t="s">
        <v>2059</v>
      </c>
      <c r="J54" s="99">
        <v>0</v>
      </c>
      <c r="K54" s="99">
        <v>0</v>
      </c>
      <c r="L54" s="86"/>
      <c r="M54" s="99"/>
      <c r="N54" s="99"/>
      <c r="O54" s="94" t="s">
        <v>2117</v>
      </c>
      <c r="P54" s="99"/>
      <c r="Q54" s="104" t="s">
        <v>2108</v>
      </c>
      <c r="R54" s="99"/>
      <c r="S54" s="94" t="s">
        <v>2108</v>
      </c>
      <c r="T54" s="99"/>
      <c r="U54" s="99">
        <v>0</v>
      </c>
      <c r="V54" s="104"/>
      <c r="W54" s="104" t="s">
        <v>2112</v>
      </c>
      <c r="X54" s="99"/>
      <c r="Y54" t="s">
        <v>8</v>
      </c>
      <c r="Z54" s="7">
        <v>39749</v>
      </c>
      <c r="AA54" s="7"/>
      <c r="AD54">
        <v>16</v>
      </c>
      <c r="AE54">
        <v>14</v>
      </c>
      <c r="AF54">
        <v>0.5</v>
      </c>
      <c r="AG54">
        <v>171</v>
      </c>
      <c r="AH54">
        <v>1.0900000000000001</v>
      </c>
      <c r="AI54">
        <v>2.7</v>
      </c>
      <c r="AJ54">
        <v>122</v>
      </c>
      <c r="AK54">
        <v>5.8</v>
      </c>
      <c r="AL54">
        <v>106.41200000000001</v>
      </c>
      <c r="AM54">
        <v>120</v>
      </c>
      <c r="AQ54">
        <v>56.1</v>
      </c>
      <c r="AR54">
        <v>148</v>
      </c>
      <c r="AS54">
        <v>25.611760409057709</v>
      </c>
      <c r="AT54" s="4">
        <v>124</v>
      </c>
      <c r="AU54" t="s">
        <v>1677</v>
      </c>
      <c r="AV54">
        <v>75</v>
      </c>
      <c r="AW54" t="s">
        <v>1677</v>
      </c>
      <c r="AX54" s="11"/>
      <c r="BB54" s="8"/>
      <c r="BD54" s="7">
        <v>40114</v>
      </c>
      <c r="BE54" s="7"/>
      <c r="BV54">
        <v>47</v>
      </c>
      <c r="BW54">
        <v>148</v>
      </c>
      <c r="BX54">
        <v>21.457268078889701</v>
      </c>
      <c r="BY54" s="7">
        <v>40479</v>
      </c>
      <c r="BZ54" s="7"/>
      <c r="CT54" s="7">
        <v>40844</v>
      </c>
      <c r="CU54" s="7"/>
      <c r="DP54" s="7">
        <v>41209</v>
      </c>
      <c r="DQ54" s="7"/>
      <c r="EL54" s="7">
        <v>41574</v>
      </c>
      <c r="EM54" s="7"/>
      <c r="FH54" s="12">
        <v>0</v>
      </c>
      <c r="FI54" s="11">
        <v>0</v>
      </c>
      <c r="FJ54">
        <v>0</v>
      </c>
      <c r="FK54">
        <v>0</v>
      </c>
      <c r="FL54">
        <v>1</v>
      </c>
      <c r="FM54" s="5">
        <v>0</v>
      </c>
      <c r="FN54" s="12">
        <v>2</v>
      </c>
      <c r="FO54">
        <v>1</v>
      </c>
      <c r="FP54">
        <v>0</v>
      </c>
      <c r="FQ54">
        <v>0</v>
      </c>
      <c r="FR54">
        <v>1</v>
      </c>
      <c r="FS54" s="5">
        <v>0</v>
      </c>
      <c r="FT54" s="12">
        <v>2</v>
      </c>
      <c r="FU54">
        <v>1</v>
      </c>
      <c r="FV54">
        <v>0</v>
      </c>
      <c r="FW54">
        <v>0</v>
      </c>
      <c r="FX54">
        <v>1</v>
      </c>
      <c r="FY54" s="5">
        <v>0</v>
      </c>
      <c r="FZ54" s="4">
        <v>2</v>
      </c>
      <c r="GA54">
        <v>1</v>
      </c>
      <c r="GB54">
        <v>0</v>
      </c>
      <c r="GC54">
        <v>0</v>
      </c>
      <c r="GD54">
        <v>1</v>
      </c>
      <c r="GE54" s="5">
        <v>0</v>
      </c>
      <c r="GF54" s="4">
        <v>2</v>
      </c>
      <c r="GG54">
        <v>1</v>
      </c>
      <c r="GH54">
        <v>0</v>
      </c>
      <c r="GI54">
        <v>0</v>
      </c>
      <c r="GJ54">
        <v>1</v>
      </c>
      <c r="GK54" s="5">
        <v>0</v>
      </c>
      <c r="GL54" s="12">
        <v>2</v>
      </c>
      <c r="GM54">
        <v>1</v>
      </c>
      <c r="GN54">
        <v>0</v>
      </c>
      <c r="GO54">
        <v>0</v>
      </c>
      <c r="GP54">
        <v>1</v>
      </c>
      <c r="GQ54" s="5">
        <v>0</v>
      </c>
      <c r="GR54" s="7">
        <v>40031</v>
      </c>
      <c r="GS54" s="4"/>
      <c r="HI54" t="s">
        <v>1303</v>
      </c>
      <c r="HJ54" s="5" t="s">
        <v>1317</v>
      </c>
      <c r="HK54" s="4"/>
      <c r="HM54" t="s">
        <v>1377</v>
      </c>
      <c r="HN54" t="s">
        <v>1065</v>
      </c>
      <c r="HS54" t="s">
        <v>1473</v>
      </c>
      <c r="HT54" t="s">
        <v>784</v>
      </c>
      <c r="HU54" t="s">
        <v>1035</v>
      </c>
      <c r="HV54" s="5" t="s">
        <v>1065</v>
      </c>
      <c r="HW54" t="s">
        <v>1535</v>
      </c>
      <c r="HX54" t="s">
        <v>1065</v>
      </c>
      <c r="IB54">
        <f t="shared" si="1"/>
        <v>80.466032231555872</v>
      </c>
      <c r="IC54">
        <f t="shared" si="2"/>
        <v>243.08111532140251</v>
      </c>
      <c r="ID54">
        <f t="shared" si="3"/>
        <v>50.11201241782323</v>
      </c>
      <c r="IE54" s="75">
        <f t="shared" si="0"/>
        <v>2.1903999999999999</v>
      </c>
      <c r="IF54" t="e">
        <v>#NAME?</v>
      </c>
      <c r="IG54">
        <v>839.81042500000001</v>
      </c>
      <c r="IH54">
        <v>323.05603000000002</v>
      </c>
      <c r="II54">
        <v>204.96002200000001</v>
      </c>
      <c r="IJ54">
        <v>4.2484890000000002</v>
      </c>
      <c r="IK54">
        <v>5.1058079999999997</v>
      </c>
      <c r="IL54">
        <v>27.441337999999998</v>
      </c>
      <c r="IM54">
        <v>17.351174</v>
      </c>
      <c r="IN54">
        <v>41.113188000000001</v>
      </c>
      <c r="IO54">
        <f t="shared" si="4"/>
        <v>58.464362000000001</v>
      </c>
      <c r="IP54" t="e">
        <f>IO54/#REF!</f>
        <v>#REF!</v>
      </c>
      <c r="IQ54" t="e">
        <f>IM54/#REF!</f>
        <v>#REF!</v>
      </c>
      <c r="IR54" t="e">
        <f>IN54/#REF!</f>
        <v>#REF!</v>
      </c>
      <c r="IS54">
        <v>18.689543</v>
      </c>
      <c r="IT54">
        <v>0.52153499999999997</v>
      </c>
      <c r="IU54">
        <v>42.927844</v>
      </c>
      <c r="IV54">
        <v>53.677664</v>
      </c>
      <c r="IW54">
        <v>250.13695300000001</v>
      </c>
      <c r="IX54">
        <v>176.25279699999999</v>
      </c>
      <c r="IY54">
        <v>532.44487500000002</v>
      </c>
      <c r="IZ54">
        <v>178.796156</v>
      </c>
      <c r="JA54">
        <v>4.3794690000000003</v>
      </c>
      <c r="JB54">
        <v>16.993957999999999</v>
      </c>
      <c r="JC54">
        <v>20.423231999999999</v>
      </c>
      <c r="JD54">
        <v>109.76535199999999</v>
      </c>
      <c r="JE54" t="e">
        <f>JD54/#REF!</f>
        <v>#REF!</v>
      </c>
      <c r="JF54">
        <v>69.404696999999999</v>
      </c>
      <c r="JG54">
        <v>164.452754</v>
      </c>
      <c r="JH54">
        <v>74.758173999999997</v>
      </c>
      <c r="JI54">
        <v>2.0861420000000002</v>
      </c>
      <c r="JJ54">
        <v>17.171136000000001</v>
      </c>
      <c r="JK54">
        <v>21.471067000000001</v>
      </c>
      <c r="JL54">
        <v>100.054785</v>
      </c>
      <c r="JM54">
        <v>70.501118000000005</v>
      </c>
      <c r="JN54">
        <v>212.97792999999999</v>
      </c>
      <c r="JO54">
        <v>71.518462</v>
      </c>
      <c r="JP54">
        <v>1.751787</v>
      </c>
      <c r="JQ54">
        <v>-113.475632</v>
      </c>
      <c r="JR54">
        <v>245.63554400000001</v>
      </c>
      <c r="JS54">
        <v>4.0240669999999996</v>
      </c>
      <c r="JT54">
        <v>-75.013724999999994</v>
      </c>
      <c r="JU54">
        <v>-96.336876000000004</v>
      </c>
      <c r="JV54">
        <v>2.7969219999999999</v>
      </c>
      <c r="JW54">
        <v>33.506836</v>
      </c>
      <c r="JX54">
        <v>-89.235984999999999</v>
      </c>
      <c r="JY54">
        <v>212.662781</v>
      </c>
      <c r="JZ54">
        <v>8.0829649999999997</v>
      </c>
      <c r="KA54">
        <v>-74.637664999999998</v>
      </c>
      <c r="KB54">
        <v>-89.229668000000004</v>
      </c>
      <c r="KC54">
        <v>-17.109327</v>
      </c>
      <c r="KD54">
        <v>32.246574000000003</v>
      </c>
      <c r="KE54">
        <v>-113.00322</v>
      </c>
      <c r="KF54">
        <v>214.68597399999999</v>
      </c>
      <c r="KG54">
        <v>6.8165389999999997</v>
      </c>
      <c r="KH54">
        <v>-78.279319999999998</v>
      </c>
      <c r="KI54">
        <v>-94.820830999999998</v>
      </c>
      <c r="KJ54">
        <v>-42.471648999999999</v>
      </c>
      <c r="KK54">
        <v>32.390971999999998</v>
      </c>
      <c r="KL54">
        <v>0.42203400000000002</v>
      </c>
      <c r="KM54">
        <v>0.68056399999999995</v>
      </c>
      <c r="KN54" t="s">
        <v>1828</v>
      </c>
      <c r="KO54" t="s">
        <v>1828</v>
      </c>
      <c r="KP54">
        <v>0.29678199999999999</v>
      </c>
      <c r="KQ54">
        <v>0</v>
      </c>
      <c r="KR54" t="s">
        <v>1828</v>
      </c>
      <c r="KS54">
        <v>4.8172069999999998</v>
      </c>
      <c r="KT54" t="s">
        <v>1828</v>
      </c>
      <c r="KU54" t="s">
        <v>1828</v>
      </c>
      <c r="KV54">
        <v>12.227862999999999</v>
      </c>
      <c r="KW54">
        <v>1.3135509999999999</v>
      </c>
      <c r="KX54">
        <v>8.5950520000000008</v>
      </c>
      <c r="KY54">
        <v>766.72375</v>
      </c>
      <c r="KZ54">
        <v>159.16356300000001</v>
      </c>
      <c r="LA54">
        <v>51.225856999999998</v>
      </c>
      <c r="LB54">
        <v>38.997993000000001</v>
      </c>
    </row>
    <row r="55" spans="1:314" ht="16.2" customHeight="1" x14ac:dyDescent="0.4">
      <c r="A55">
        <v>56</v>
      </c>
      <c r="B55">
        <v>3352014</v>
      </c>
      <c r="C55" t="s">
        <v>367</v>
      </c>
      <c r="D55" t="s">
        <v>134</v>
      </c>
      <c r="E55" s="8" t="s">
        <v>1886</v>
      </c>
      <c r="F55">
        <v>2</v>
      </c>
      <c r="G55" t="s">
        <v>2050</v>
      </c>
      <c r="H55" s="77" t="s">
        <v>2044</v>
      </c>
      <c r="I55" s="77" t="s">
        <v>2045</v>
      </c>
      <c r="J55" s="100">
        <v>0</v>
      </c>
      <c r="K55" s="100">
        <v>0</v>
      </c>
      <c r="M55" s="100">
        <v>3</v>
      </c>
      <c r="N55" s="103">
        <v>42030</v>
      </c>
      <c r="O55" s="98" t="s">
        <v>2117</v>
      </c>
      <c r="P55" s="100"/>
      <c r="Q55" s="97" t="s">
        <v>2108</v>
      </c>
      <c r="R55" s="100"/>
      <c r="S55" s="97" t="s">
        <v>2109</v>
      </c>
      <c r="T55" s="103">
        <v>42030</v>
      </c>
      <c r="U55" s="100">
        <v>0</v>
      </c>
      <c r="W55" s="97" t="s">
        <v>2112</v>
      </c>
      <c r="X55" s="100"/>
      <c r="Y55">
        <v>0</v>
      </c>
      <c r="Z55" s="7">
        <v>42541</v>
      </c>
      <c r="AA55" s="7">
        <v>42548</v>
      </c>
      <c r="AB55">
        <v>11.9</v>
      </c>
      <c r="AC55">
        <v>332</v>
      </c>
      <c r="AD55">
        <v>130</v>
      </c>
      <c r="AE55">
        <v>152</v>
      </c>
      <c r="AF55">
        <v>0.7</v>
      </c>
      <c r="AG55">
        <v>323</v>
      </c>
      <c r="AH55">
        <v>0.95</v>
      </c>
      <c r="AI55">
        <v>4.5</v>
      </c>
      <c r="AJ55">
        <v>106</v>
      </c>
      <c r="AL55">
        <v>126.354</v>
      </c>
      <c r="AM55">
        <v>233</v>
      </c>
      <c r="AQ55">
        <v>143.5</v>
      </c>
      <c r="AR55">
        <v>188.2</v>
      </c>
      <c r="AS55">
        <v>40.514703308145521</v>
      </c>
      <c r="AT55" s="4">
        <v>127</v>
      </c>
      <c r="AU55" t="s">
        <v>1673</v>
      </c>
      <c r="AV55">
        <v>70</v>
      </c>
      <c r="AW55" t="s">
        <v>1673</v>
      </c>
      <c r="AX55" s="11">
        <v>132</v>
      </c>
      <c r="AY55" s="6">
        <v>44223</v>
      </c>
      <c r="BB55" s="8"/>
      <c r="BD55" s="7">
        <v>42906</v>
      </c>
      <c r="BE55" s="7">
        <v>43137</v>
      </c>
      <c r="BF55">
        <v>8.6999999999999993</v>
      </c>
      <c r="BG55">
        <v>391</v>
      </c>
      <c r="BH55">
        <v>35</v>
      </c>
      <c r="BI55">
        <v>79</v>
      </c>
      <c r="BJ55">
        <v>0.5</v>
      </c>
      <c r="BK55">
        <v>355</v>
      </c>
      <c r="BL55">
        <v>1.04</v>
      </c>
      <c r="BM55">
        <v>4.5</v>
      </c>
      <c r="BN55">
        <v>101</v>
      </c>
      <c r="BP55">
        <v>104.886</v>
      </c>
      <c r="BQ55">
        <v>185</v>
      </c>
      <c r="BR55">
        <v>33</v>
      </c>
      <c r="BS55">
        <v>128</v>
      </c>
      <c r="BT55">
        <v>158</v>
      </c>
      <c r="BV55">
        <v>143.5</v>
      </c>
      <c r="BW55">
        <v>188.2</v>
      </c>
      <c r="BX55">
        <v>40.514703308145521</v>
      </c>
      <c r="BY55" s="7">
        <v>43271</v>
      </c>
      <c r="BZ55" s="7">
        <v>43137</v>
      </c>
      <c r="CA55">
        <v>8.6999999999999993</v>
      </c>
      <c r="CB55">
        <v>391</v>
      </c>
      <c r="CC55">
        <v>75</v>
      </c>
      <c r="CD55">
        <v>94</v>
      </c>
      <c r="CE55">
        <v>0.5</v>
      </c>
      <c r="CF55">
        <v>329</v>
      </c>
      <c r="CG55">
        <v>1.06</v>
      </c>
      <c r="CH55">
        <v>4.4000000000000004</v>
      </c>
      <c r="CI55">
        <v>86</v>
      </c>
      <c r="CK55">
        <v>127.53100000000001</v>
      </c>
      <c r="CL55">
        <v>210</v>
      </c>
      <c r="CM55">
        <v>32</v>
      </c>
      <c r="CN55">
        <v>138</v>
      </c>
      <c r="CO55">
        <v>239</v>
      </c>
      <c r="CT55" s="7">
        <v>43636</v>
      </c>
      <c r="CU55" s="7">
        <v>43472</v>
      </c>
      <c r="CV55">
        <v>6.9</v>
      </c>
      <c r="CW55">
        <v>367</v>
      </c>
      <c r="CX55">
        <v>71</v>
      </c>
      <c r="CY55">
        <v>63</v>
      </c>
      <c r="CZ55">
        <v>0.7</v>
      </c>
      <c r="DA55">
        <v>421</v>
      </c>
      <c r="DB55">
        <v>1.19</v>
      </c>
      <c r="DC55">
        <v>5</v>
      </c>
      <c r="DD55">
        <v>98</v>
      </c>
      <c r="DF55">
        <v>105.518</v>
      </c>
      <c r="DG55">
        <v>211</v>
      </c>
      <c r="DH55">
        <v>38</v>
      </c>
      <c r="DI55">
        <v>169</v>
      </c>
      <c r="DJ55">
        <v>155</v>
      </c>
      <c r="DL55">
        <v>143.5</v>
      </c>
      <c r="DM55">
        <v>188.2</v>
      </c>
      <c r="DN55">
        <v>1.8819999999999999</v>
      </c>
      <c r="DO55">
        <v>40.514703308145521</v>
      </c>
      <c r="DP55" s="7">
        <v>44001</v>
      </c>
      <c r="DQ55" s="7">
        <v>43829</v>
      </c>
      <c r="DR55">
        <v>5.4</v>
      </c>
      <c r="DS55">
        <v>354</v>
      </c>
      <c r="DT55">
        <v>36</v>
      </c>
      <c r="DU55">
        <v>61</v>
      </c>
      <c r="DV55">
        <v>0.6</v>
      </c>
      <c r="DW55">
        <v>339</v>
      </c>
      <c r="DX55">
        <v>1.04</v>
      </c>
      <c r="DY55">
        <v>4.9000000000000004</v>
      </c>
      <c r="DZ55">
        <v>91</v>
      </c>
      <c r="EB55">
        <v>131.07300000000001</v>
      </c>
      <c r="EC55">
        <v>149</v>
      </c>
      <c r="EG55" t="s">
        <v>480</v>
      </c>
      <c r="EH55">
        <v>130</v>
      </c>
      <c r="EI55">
        <v>187</v>
      </c>
      <c r="EJ55">
        <v>1.87</v>
      </c>
      <c r="EK55">
        <v>37.17578426606422</v>
      </c>
      <c r="EL55" s="7">
        <v>44366</v>
      </c>
      <c r="EM55" s="7">
        <v>44425</v>
      </c>
      <c r="EN55">
        <v>4.5</v>
      </c>
      <c r="EO55">
        <v>331</v>
      </c>
      <c r="EP55">
        <v>25</v>
      </c>
      <c r="EQ55">
        <v>37</v>
      </c>
      <c r="ER55">
        <v>0.7</v>
      </c>
      <c r="ES55">
        <v>320</v>
      </c>
      <c r="ET55">
        <v>0.97</v>
      </c>
      <c r="EU55">
        <v>5</v>
      </c>
      <c r="EV55">
        <v>87</v>
      </c>
      <c r="EX55">
        <v>122.286</v>
      </c>
      <c r="EY55">
        <v>148</v>
      </c>
      <c r="EZ55">
        <v>33</v>
      </c>
      <c r="FA55">
        <v>68</v>
      </c>
      <c r="FB55">
        <v>263</v>
      </c>
      <c r="FC55" t="s">
        <v>635</v>
      </c>
      <c r="FD55">
        <v>137.9</v>
      </c>
      <c r="FE55">
        <v>187</v>
      </c>
      <c r="FF55">
        <v>1.87</v>
      </c>
      <c r="FG55">
        <v>39.434928079155817</v>
      </c>
      <c r="FH55" s="12">
        <v>0</v>
      </c>
      <c r="FI55" s="11">
        <v>1</v>
      </c>
      <c r="FJ55">
        <v>0</v>
      </c>
      <c r="FK55">
        <v>0</v>
      </c>
      <c r="FL55">
        <v>0</v>
      </c>
      <c r="FM55" s="5">
        <v>0</v>
      </c>
      <c r="FN55" s="12">
        <v>0</v>
      </c>
      <c r="FO55">
        <v>1</v>
      </c>
      <c r="FP55">
        <v>0</v>
      </c>
      <c r="FQ55">
        <v>0</v>
      </c>
      <c r="FR55">
        <v>0</v>
      </c>
      <c r="FS55" s="5">
        <v>0</v>
      </c>
      <c r="FT55" s="12">
        <v>0</v>
      </c>
      <c r="FU55">
        <v>1</v>
      </c>
      <c r="FV55">
        <v>0</v>
      </c>
      <c r="FW55">
        <v>0</v>
      </c>
      <c r="FX55">
        <v>0</v>
      </c>
      <c r="FY55" s="5">
        <v>0</v>
      </c>
      <c r="FZ55" s="4">
        <v>0</v>
      </c>
      <c r="GA55">
        <v>1</v>
      </c>
      <c r="GB55">
        <v>0</v>
      </c>
      <c r="GC55">
        <v>0</v>
      </c>
      <c r="GD55">
        <v>0</v>
      </c>
      <c r="GE55" s="5">
        <v>0</v>
      </c>
      <c r="GF55" s="4">
        <v>0</v>
      </c>
      <c r="GG55">
        <v>1</v>
      </c>
      <c r="GH55">
        <v>1</v>
      </c>
      <c r="GI55">
        <v>0</v>
      </c>
      <c r="GJ55">
        <v>0</v>
      </c>
      <c r="GK55" s="5">
        <v>0</v>
      </c>
      <c r="GL55" s="12">
        <v>0</v>
      </c>
      <c r="GM55">
        <v>1</v>
      </c>
      <c r="GN55">
        <v>1</v>
      </c>
      <c r="GO55">
        <v>0</v>
      </c>
      <c r="GP55">
        <v>0</v>
      </c>
      <c r="GQ55" s="5">
        <v>0</v>
      </c>
      <c r="GR55" s="7">
        <v>45175</v>
      </c>
      <c r="GS55" s="4" t="s">
        <v>1207</v>
      </c>
      <c r="GT55" t="s">
        <v>1120</v>
      </c>
      <c r="HJ55" s="5"/>
      <c r="HK55" s="4"/>
      <c r="HM55" t="s">
        <v>1363</v>
      </c>
      <c r="HN55" t="s">
        <v>858</v>
      </c>
      <c r="HS55" t="s">
        <v>1467</v>
      </c>
      <c r="HT55" t="s">
        <v>968</v>
      </c>
      <c r="HU55" t="s">
        <v>1498</v>
      </c>
      <c r="HV55" s="5" t="s">
        <v>847</v>
      </c>
      <c r="HW55" t="s">
        <v>1548</v>
      </c>
      <c r="HX55" t="s">
        <v>1015</v>
      </c>
      <c r="HY55" t="s">
        <v>1576</v>
      </c>
      <c r="HZ55" t="s">
        <v>1192</v>
      </c>
      <c r="IA55" t="s">
        <v>1548</v>
      </c>
      <c r="IB55">
        <f t="shared" si="1"/>
        <v>437.55569007127207</v>
      </c>
      <c r="IC55">
        <f t="shared" si="2"/>
        <v>1459.4293948712623</v>
      </c>
      <c r="ID55">
        <f t="shared" si="3"/>
        <v>61.305586172938781</v>
      </c>
      <c r="IE55" s="75">
        <f t="shared" si="0"/>
        <v>3.5419239999999994</v>
      </c>
      <c r="IF55" t="e">
        <v>#NAME?</v>
      </c>
      <c r="IG55">
        <v>1197.2901609999999</v>
      </c>
      <c r="IH55">
        <v>439.20004299999999</v>
      </c>
      <c r="II55">
        <v>318.17602499999998</v>
      </c>
      <c r="IJ55">
        <v>14.555363</v>
      </c>
      <c r="IK55">
        <v>14.193384999999999</v>
      </c>
      <c r="IL55">
        <v>108.56985899999999</v>
      </c>
      <c r="IM55">
        <v>97.267546999999993</v>
      </c>
      <c r="IN55">
        <v>260.10092200000003</v>
      </c>
      <c r="IO55">
        <f t="shared" si="4"/>
        <v>357.368469</v>
      </c>
      <c r="IP55" t="e">
        <f>IO55/#REF!</f>
        <v>#REF!</v>
      </c>
      <c r="IQ55" t="e">
        <f>IM55/#REF!</f>
        <v>#REF!</v>
      </c>
      <c r="IR55" t="e">
        <f>IN55/#REF!</f>
        <v>#REF!</v>
      </c>
      <c r="IS55">
        <v>40.022483999999999</v>
      </c>
      <c r="IT55">
        <v>1.281215</v>
      </c>
      <c r="IU55">
        <v>285.510875</v>
      </c>
      <c r="IV55">
        <v>286.89212500000002</v>
      </c>
      <c r="IW55">
        <v>1996.1232500000001</v>
      </c>
      <c r="IX55">
        <v>1549.789</v>
      </c>
      <c r="IY55">
        <v>5169.1880000000001</v>
      </c>
      <c r="IZ55">
        <v>944.68881299999998</v>
      </c>
      <c r="JA55">
        <v>27.624707000000001</v>
      </c>
      <c r="JB55">
        <v>29.110728000000002</v>
      </c>
      <c r="JC55">
        <v>28.386769999999999</v>
      </c>
      <c r="JD55">
        <v>217.13972699999999</v>
      </c>
      <c r="JE55" t="e">
        <f>JD55/#REF!</f>
        <v>#REF!</v>
      </c>
      <c r="JF55">
        <v>194.535098</v>
      </c>
      <c r="JG55">
        <v>520.20183599999996</v>
      </c>
      <c r="JH55">
        <v>80.044971000000004</v>
      </c>
      <c r="JI55">
        <v>2.56243</v>
      </c>
      <c r="JJ55">
        <v>30.053777</v>
      </c>
      <c r="JK55">
        <v>30.199169999999999</v>
      </c>
      <c r="JL55">
        <v>210.11824200000001</v>
      </c>
      <c r="JM55">
        <v>163.135693</v>
      </c>
      <c r="JN55">
        <v>544.12503900000002</v>
      </c>
      <c r="JO55">
        <v>99.440928</v>
      </c>
      <c r="JP55">
        <v>2.907864</v>
      </c>
      <c r="JQ55">
        <v>-61.786259000000001</v>
      </c>
      <c r="JR55">
        <v>278.49224900000002</v>
      </c>
      <c r="JS55">
        <v>31.770786000000001</v>
      </c>
      <c r="JT55">
        <v>-91.535835000000006</v>
      </c>
      <c r="JU55">
        <v>-99.534644999999998</v>
      </c>
      <c r="JV55">
        <v>-5.06027</v>
      </c>
      <c r="JW55">
        <v>33.235599999999998</v>
      </c>
      <c r="JX55">
        <v>-46.335079</v>
      </c>
      <c r="JY55">
        <v>305.45504799999998</v>
      </c>
      <c r="JZ55">
        <v>35.356921999999997</v>
      </c>
      <c r="KA55">
        <v>-93.012878000000001</v>
      </c>
      <c r="KB55">
        <v>-104.29467</v>
      </c>
      <c r="KC55">
        <v>-72.988579000000001</v>
      </c>
      <c r="KD55">
        <v>32.156135999999996</v>
      </c>
      <c r="KE55">
        <v>-46.716022000000002</v>
      </c>
      <c r="KF55">
        <v>283.35086100000001</v>
      </c>
      <c r="KG55">
        <v>35.105331</v>
      </c>
      <c r="KH55">
        <v>-92.950362999999996</v>
      </c>
      <c r="KI55">
        <v>-104.204437</v>
      </c>
      <c r="KJ55">
        <v>-67.867294000000001</v>
      </c>
      <c r="KK55">
        <v>34.500343000000001</v>
      </c>
      <c r="KL55">
        <v>0.37396099999999999</v>
      </c>
      <c r="KM55">
        <v>0.76698699999999997</v>
      </c>
      <c r="KN55" t="s">
        <v>1828</v>
      </c>
      <c r="KO55" t="s">
        <v>1828</v>
      </c>
      <c r="KP55">
        <v>0.272177</v>
      </c>
      <c r="KQ55">
        <v>0</v>
      </c>
      <c r="KR55" t="s">
        <v>1828</v>
      </c>
      <c r="KS55">
        <v>7.6889339999999997</v>
      </c>
      <c r="KT55" t="s">
        <v>1828</v>
      </c>
      <c r="KU55" t="s">
        <v>1828</v>
      </c>
      <c r="KV55">
        <v>-20.851517000000001</v>
      </c>
      <c r="KW55">
        <v>0.50192800000000004</v>
      </c>
      <c r="KX55">
        <v>26.248875999999999</v>
      </c>
      <c r="KY55">
        <v>3460.29</v>
      </c>
      <c r="KZ55">
        <v>450.03506199999998</v>
      </c>
      <c r="LA55">
        <v>21.012974</v>
      </c>
      <c r="LB55">
        <v>41.864491000000001</v>
      </c>
    </row>
    <row r="56" spans="1:314" ht="16.2" customHeight="1" x14ac:dyDescent="0.4">
      <c r="A56">
        <v>57</v>
      </c>
      <c r="B56">
        <v>3371092</v>
      </c>
      <c r="C56" t="s">
        <v>163</v>
      </c>
      <c r="D56" t="s">
        <v>133</v>
      </c>
      <c r="E56" s="8" t="s">
        <v>2076</v>
      </c>
      <c r="F56">
        <v>2</v>
      </c>
      <c r="G56" t="s">
        <v>2050</v>
      </c>
      <c r="H56" s="77" t="s">
        <v>2075</v>
      </c>
      <c r="I56" s="77" t="s">
        <v>2045</v>
      </c>
      <c r="J56" s="100">
        <v>0</v>
      </c>
      <c r="K56" s="100">
        <v>0</v>
      </c>
      <c r="M56" s="100"/>
      <c r="N56" s="100"/>
      <c r="O56" s="98" t="s">
        <v>2117</v>
      </c>
      <c r="P56" s="100"/>
      <c r="Q56" s="97" t="s">
        <v>2108</v>
      </c>
      <c r="R56" s="100"/>
      <c r="S56" s="98" t="s">
        <v>2108</v>
      </c>
      <c r="T56" s="100"/>
      <c r="U56" s="100">
        <v>0</v>
      </c>
      <c r="W56" s="97" t="s">
        <v>2112</v>
      </c>
      <c r="X56" s="100"/>
      <c r="Y56">
        <v>0</v>
      </c>
      <c r="Z56" s="7">
        <v>43514</v>
      </c>
      <c r="AA56" s="7">
        <v>43620</v>
      </c>
      <c r="AB56">
        <v>9</v>
      </c>
      <c r="AC56">
        <v>293</v>
      </c>
      <c r="AD56">
        <v>65</v>
      </c>
      <c r="AE56">
        <v>36</v>
      </c>
      <c r="AF56">
        <v>0.7</v>
      </c>
      <c r="AG56">
        <v>167</v>
      </c>
      <c r="AH56">
        <v>1.05</v>
      </c>
      <c r="AI56">
        <v>4.3</v>
      </c>
      <c r="AJ56">
        <v>104</v>
      </c>
      <c r="AL56">
        <v>126.72199999999999</v>
      </c>
      <c r="AM56">
        <v>134</v>
      </c>
      <c r="AN56">
        <v>44</v>
      </c>
      <c r="AP56">
        <v>166</v>
      </c>
      <c r="AQ56">
        <v>58</v>
      </c>
      <c r="AR56">
        <v>157.6</v>
      </c>
      <c r="AS56">
        <v>23.3515421680538</v>
      </c>
      <c r="AT56" s="4">
        <v>116</v>
      </c>
      <c r="AU56" t="s">
        <v>1744</v>
      </c>
      <c r="AV56">
        <v>60</v>
      </c>
      <c r="AW56" t="s">
        <v>1744</v>
      </c>
      <c r="AX56" s="11">
        <v>80</v>
      </c>
      <c r="AY56" s="6">
        <v>43620</v>
      </c>
      <c r="BB56" s="8"/>
      <c r="BD56" s="7">
        <v>43879</v>
      </c>
      <c r="BE56" s="7">
        <v>43845</v>
      </c>
      <c r="BF56">
        <v>8.8000000000000007</v>
      </c>
      <c r="BG56">
        <v>299</v>
      </c>
      <c r="BH56">
        <v>61</v>
      </c>
      <c r="BI56">
        <v>37</v>
      </c>
      <c r="BJ56">
        <v>0.7</v>
      </c>
      <c r="BK56">
        <v>233</v>
      </c>
      <c r="BL56">
        <v>1.02</v>
      </c>
      <c r="BM56">
        <v>4.5</v>
      </c>
      <c r="BN56">
        <v>107</v>
      </c>
      <c r="BP56">
        <v>90.400999999999996</v>
      </c>
      <c r="BQ56">
        <v>166</v>
      </c>
      <c r="BR56">
        <v>48</v>
      </c>
      <c r="BT56">
        <v>126</v>
      </c>
      <c r="BU56" t="s">
        <v>494</v>
      </c>
      <c r="BV56">
        <v>58.6</v>
      </c>
      <c r="BW56">
        <v>158</v>
      </c>
      <c r="BX56">
        <v>23.473802275276395</v>
      </c>
      <c r="BY56" s="7">
        <v>44244</v>
      </c>
      <c r="BZ56" s="7">
        <v>44301</v>
      </c>
      <c r="CA56">
        <v>9.9</v>
      </c>
      <c r="CB56">
        <v>307</v>
      </c>
      <c r="CC56">
        <v>62</v>
      </c>
      <c r="CD56">
        <v>36</v>
      </c>
      <c r="CE56">
        <v>0.9</v>
      </c>
      <c r="CH56">
        <v>4.5</v>
      </c>
      <c r="CI56">
        <v>105</v>
      </c>
      <c r="CK56">
        <v>92.975999999999999</v>
      </c>
      <c r="CL56">
        <v>155</v>
      </c>
      <c r="CM56">
        <v>52</v>
      </c>
      <c r="CO56">
        <v>90</v>
      </c>
      <c r="CP56" t="s">
        <v>496</v>
      </c>
      <c r="CQ56">
        <v>58.3</v>
      </c>
      <c r="CR56">
        <v>158</v>
      </c>
      <c r="CS56">
        <v>23.353629226085559</v>
      </c>
      <c r="CT56" s="7">
        <v>44609</v>
      </c>
      <c r="CU56" s="7">
        <v>44662</v>
      </c>
      <c r="CV56">
        <v>16.5</v>
      </c>
      <c r="CW56">
        <v>309</v>
      </c>
      <c r="CX56">
        <v>77</v>
      </c>
      <c r="CY56">
        <v>40</v>
      </c>
      <c r="CZ56">
        <v>0.6</v>
      </c>
      <c r="DC56">
        <v>4.2</v>
      </c>
      <c r="DD56">
        <v>98</v>
      </c>
      <c r="DF56">
        <v>103.623</v>
      </c>
      <c r="DG56">
        <v>138</v>
      </c>
      <c r="DH56">
        <v>43</v>
      </c>
      <c r="DJ56">
        <v>144</v>
      </c>
      <c r="DK56" t="s">
        <v>492</v>
      </c>
      <c r="DL56">
        <v>59</v>
      </c>
      <c r="DM56">
        <v>158</v>
      </c>
      <c r="DN56">
        <v>1.58</v>
      </c>
      <c r="DO56">
        <v>23.634033007530842</v>
      </c>
      <c r="DP56" s="7">
        <v>44974</v>
      </c>
      <c r="DQ56" s="7">
        <v>44935</v>
      </c>
      <c r="DR56">
        <v>11</v>
      </c>
      <c r="DS56">
        <v>285</v>
      </c>
      <c r="DT56">
        <v>105</v>
      </c>
      <c r="DU56">
        <v>49</v>
      </c>
      <c r="DV56">
        <v>0.7</v>
      </c>
      <c r="DW56">
        <v>121</v>
      </c>
      <c r="DX56">
        <v>1.03</v>
      </c>
      <c r="DY56">
        <v>4.5</v>
      </c>
      <c r="DZ56">
        <v>95</v>
      </c>
      <c r="EB56">
        <v>105.687</v>
      </c>
      <c r="EC56">
        <v>174</v>
      </c>
      <c r="ED56">
        <v>50</v>
      </c>
      <c r="EF56">
        <v>196</v>
      </c>
      <c r="EG56" t="s">
        <v>495</v>
      </c>
      <c r="EH56">
        <v>61</v>
      </c>
      <c r="EI56">
        <v>156.80000000000001</v>
      </c>
      <c r="EJ56">
        <v>1.5680000000000001</v>
      </c>
      <c r="EK56">
        <v>24.81062578092461</v>
      </c>
      <c r="EL56" s="7">
        <v>45339</v>
      </c>
      <c r="EM56" s="7">
        <v>45117</v>
      </c>
      <c r="EN56">
        <v>14.1</v>
      </c>
      <c r="EO56">
        <v>271</v>
      </c>
      <c r="FC56" t="s">
        <v>493</v>
      </c>
      <c r="FD56">
        <v>59.3</v>
      </c>
      <c r="FE56">
        <v>156.80000000000001</v>
      </c>
      <c r="FF56">
        <v>1.5680000000000001</v>
      </c>
      <c r="FG56">
        <v>24.119182111620155</v>
      </c>
      <c r="FH56" s="12">
        <v>0</v>
      </c>
      <c r="FI56" s="11">
        <v>1</v>
      </c>
      <c r="FJ56">
        <v>0</v>
      </c>
      <c r="FK56">
        <v>0</v>
      </c>
      <c r="FL56">
        <v>0</v>
      </c>
      <c r="FM56" s="5">
        <v>0</v>
      </c>
      <c r="FN56" s="12">
        <v>0</v>
      </c>
      <c r="FO56">
        <v>1</v>
      </c>
      <c r="FP56">
        <v>0</v>
      </c>
      <c r="FQ56">
        <v>0</v>
      </c>
      <c r="FR56">
        <v>0</v>
      </c>
      <c r="FS56" s="5">
        <v>0</v>
      </c>
      <c r="FT56" s="12">
        <v>0</v>
      </c>
      <c r="FU56">
        <v>1</v>
      </c>
      <c r="FV56">
        <v>0</v>
      </c>
      <c r="FW56">
        <v>0</v>
      </c>
      <c r="FX56">
        <v>0</v>
      </c>
      <c r="FY56" s="5">
        <v>0</v>
      </c>
      <c r="FZ56" s="4">
        <v>0</v>
      </c>
      <c r="GA56">
        <v>1</v>
      </c>
      <c r="GB56">
        <v>0</v>
      </c>
      <c r="GC56">
        <v>0</v>
      </c>
      <c r="GD56">
        <v>0</v>
      </c>
      <c r="GE56" s="5">
        <v>0</v>
      </c>
      <c r="GF56" s="4">
        <v>1</v>
      </c>
      <c r="GG56">
        <v>1</v>
      </c>
      <c r="GH56">
        <v>0</v>
      </c>
      <c r="GI56">
        <v>0</v>
      </c>
      <c r="GJ56">
        <v>0</v>
      </c>
      <c r="GK56" s="5">
        <v>0</v>
      </c>
      <c r="GL56" s="12">
        <v>1</v>
      </c>
      <c r="GM56">
        <v>1</v>
      </c>
      <c r="GN56">
        <v>0</v>
      </c>
      <c r="GO56">
        <v>0</v>
      </c>
      <c r="GP56">
        <v>0</v>
      </c>
      <c r="GQ56" s="5">
        <v>0</v>
      </c>
      <c r="GR56" s="7">
        <v>45120</v>
      </c>
      <c r="GS56" s="4"/>
      <c r="HJ56" s="5"/>
      <c r="HK56" s="4"/>
      <c r="HV56" s="5"/>
      <c r="IB56">
        <f t="shared" si="1"/>
        <v>490.20790320866303</v>
      </c>
      <c r="IC56">
        <f t="shared" si="2"/>
        <v>515.13703329124701</v>
      </c>
      <c r="ID56">
        <f t="shared" si="3"/>
        <v>44.902445711690604</v>
      </c>
      <c r="IE56" s="75">
        <f t="shared" si="0"/>
        <v>2.4837759999999993</v>
      </c>
      <c r="IF56" t="e">
        <v>#NAME?</v>
      </c>
      <c r="IG56">
        <v>858.35064699999998</v>
      </c>
      <c r="IH56">
        <v>325.98400900000001</v>
      </c>
      <c r="II56">
        <v>214.72001599999999</v>
      </c>
      <c r="IJ56">
        <v>4.9238660000000003</v>
      </c>
      <c r="IK56">
        <v>6.6185</v>
      </c>
      <c r="IL56">
        <v>33.458284999999997</v>
      </c>
      <c r="IM56">
        <v>51.644871000000002</v>
      </c>
      <c r="IN56">
        <v>48.709983999999999</v>
      </c>
      <c r="IO56">
        <f t="shared" si="4"/>
        <v>100.354855</v>
      </c>
      <c r="IP56" t="e">
        <f>IO56/#REF!</f>
        <v>#REF!</v>
      </c>
      <c r="IQ56" t="e">
        <f>IM56/#REF!</f>
        <v>#REF!</v>
      </c>
      <c r="IR56" t="e">
        <f>IN56/#REF!</f>
        <v>#REF!</v>
      </c>
      <c r="IS56">
        <v>18.746699</v>
      </c>
      <c r="IT56">
        <v>0.55154199999999998</v>
      </c>
      <c r="IU56">
        <v>128.48918</v>
      </c>
      <c r="IV56">
        <v>164.06504699999999</v>
      </c>
      <c r="IW56">
        <v>891.73987499999998</v>
      </c>
      <c r="IX56">
        <v>1217.5666249999999</v>
      </c>
      <c r="IY56">
        <v>1279.4849999999999</v>
      </c>
      <c r="IZ56">
        <v>532.263375</v>
      </c>
      <c r="JA56">
        <v>18.020834000000001</v>
      </c>
      <c r="JB56">
        <v>16.412887000000001</v>
      </c>
      <c r="JC56">
        <v>22.061665000000001</v>
      </c>
      <c r="JD56">
        <v>111.52761700000001</v>
      </c>
      <c r="JE56" t="e">
        <f>JD56/#REF!</f>
        <v>#REF!</v>
      </c>
      <c r="JF56">
        <v>172.14957000000001</v>
      </c>
      <c r="JG56">
        <v>162.36661100000001</v>
      </c>
      <c r="JH56">
        <v>62.488993999999998</v>
      </c>
      <c r="JI56">
        <v>1.8384720000000001</v>
      </c>
      <c r="JJ56">
        <v>16.472971000000001</v>
      </c>
      <c r="JK56">
        <v>21.033978999999999</v>
      </c>
      <c r="JL56">
        <v>114.325625</v>
      </c>
      <c r="JM56">
        <v>156.09828099999999</v>
      </c>
      <c r="JN56">
        <v>164.03654299999999</v>
      </c>
      <c r="JO56">
        <v>68.238895999999997</v>
      </c>
      <c r="JP56">
        <v>2.3103630000000002</v>
      </c>
      <c r="JQ56">
        <v>-118.19136</v>
      </c>
      <c r="JR56">
        <v>319.28100599999999</v>
      </c>
      <c r="JS56">
        <v>26.693327</v>
      </c>
      <c r="JT56">
        <v>-102.116333</v>
      </c>
      <c r="JU56">
        <v>-105.192284</v>
      </c>
      <c r="JV56">
        <v>-8.0700470000000006</v>
      </c>
      <c r="JW56">
        <v>21.086706</v>
      </c>
      <c r="JX56">
        <v>-97.022057000000004</v>
      </c>
      <c r="JY56">
        <v>246.329453</v>
      </c>
      <c r="JZ56">
        <v>17.921676999999999</v>
      </c>
      <c r="KA56">
        <v>-105.504036</v>
      </c>
      <c r="KB56">
        <v>-113.350075</v>
      </c>
      <c r="KC56">
        <v>-79.939635999999993</v>
      </c>
      <c r="KD56">
        <v>26.647669</v>
      </c>
      <c r="KE56">
        <v>-98.504517000000007</v>
      </c>
      <c r="KF56">
        <v>273.84079000000003</v>
      </c>
      <c r="KG56">
        <v>17.329058</v>
      </c>
      <c r="KH56">
        <v>-105.818237</v>
      </c>
      <c r="KI56">
        <v>-112.93956799999999</v>
      </c>
      <c r="KJ56">
        <v>-60.964371</v>
      </c>
      <c r="KK56">
        <v>24.331589000000001</v>
      </c>
      <c r="KL56">
        <v>1.060252</v>
      </c>
      <c r="KM56">
        <v>0.74996300000000005</v>
      </c>
      <c r="KN56" t="s">
        <v>1828</v>
      </c>
      <c r="KO56" t="s">
        <v>1828</v>
      </c>
      <c r="KP56">
        <v>0.51462300000000005</v>
      </c>
      <c r="KQ56">
        <v>0</v>
      </c>
      <c r="KR56" t="s">
        <v>1828</v>
      </c>
      <c r="KS56">
        <v>5.7253749999999997</v>
      </c>
      <c r="KT56" t="s">
        <v>1828</v>
      </c>
      <c r="KU56" t="s">
        <v>1828</v>
      </c>
      <c r="KV56">
        <v>-18.768362</v>
      </c>
      <c r="KW56">
        <v>0.58097100000000002</v>
      </c>
      <c r="KX56">
        <v>23.21012</v>
      </c>
      <c r="KY56">
        <v>1186.67175</v>
      </c>
      <c r="KZ56">
        <v>207.265344</v>
      </c>
      <c r="LA56">
        <v>26.021746</v>
      </c>
      <c r="LB56">
        <v>44.790107999999996</v>
      </c>
    </row>
    <row r="57" spans="1:314" ht="16.2" customHeight="1" x14ac:dyDescent="0.4">
      <c r="A57">
        <v>58</v>
      </c>
      <c r="B57">
        <v>3395448</v>
      </c>
      <c r="C57" t="s">
        <v>236</v>
      </c>
      <c r="D57" t="s">
        <v>133</v>
      </c>
      <c r="E57" s="8" t="s">
        <v>1887</v>
      </c>
      <c r="F57">
        <v>1</v>
      </c>
      <c r="G57">
        <v>3</v>
      </c>
      <c r="H57" s="77" t="s">
        <v>2044</v>
      </c>
      <c r="I57" s="77" t="s">
        <v>2045</v>
      </c>
      <c r="J57" s="100">
        <v>0</v>
      </c>
      <c r="K57" s="100">
        <v>0</v>
      </c>
      <c r="M57" s="100">
        <v>1</v>
      </c>
      <c r="N57" s="103">
        <v>44470</v>
      </c>
      <c r="O57" s="97" t="s">
        <v>2105</v>
      </c>
      <c r="P57" s="103">
        <v>44470</v>
      </c>
      <c r="Q57" s="97" t="s">
        <v>2108</v>
      </c>
      <c r="R57" s="100"/>
      <c r="S57" s="97" t="s">
        <v>2109</v>
      </c>
      <c r="T57" s="103">
        <v>44978</v>
      </c>
      <c r="U57" s="100">
        <v>0</v>
      </c>
      <c r="W57" s="98" t="s">
        <v>2109</v>
      </c>
      <c r="X57" s="103">
        <v>45078</v>
      </c>
      <c r="Y57">
        <v>0</v>
      </c>
      <c r="Z57" s="7">
        <v>41199</v>
      </c>
      <c r="AA57" s="7">
        <v>41150</v>
      </c>
      <c r="AB57">
        <v>28.4</v>
      </c>
      <c r="AC57">
        <v>309</v>
      </c>
      <c r="AD57">
        <v>57</v>
      </c>
      <c r="AE57">
        <v>76</v>
      </c>
      <c r="AF57">
        <v>0.6</v>
      </c>
      <c r="AG57">
        <v>191</v>
      </c>
      <c r="AH57">
        <v>1.03</v>
      </c>
      <c r="AI57">
        <v>3.8</v>
      </c>
      <c r="AJ57">
        <v>75</v>
      </c>
      <c r="AL57">
        <v>108.601</v>
      </c>
      <c r="AM57">
        <v>168</v>
      </c>
      <c r="AP57">
        <v>67</v>
      </c>
      <c r="AQ57">
        <v>73</v>
      </c>
      <c r="AR57">
        <v>165</v>
      </c>
      <c r="AS57">
        <v>26.813590449954081</v>
      </c>
      <c r="AT57" s="4">
        <v>113</v>
      </c>
      <c r="AU57" t="s">
        <v>1688</v>
      </c>
      <c r="AV57">
        <v>87</v>
      </c>
      <c r="AW57" t="s">
        <v>1688</v>
      </c>
      <c r="AX57" s="11">
        <v>97</v>
      </c>
      <c r="AY57" s="6">
        <v>43474</v>
      </c>
      <c r="BB57" s="8"/>
      <c r="BD57" s="7">
        <v>41564</v>
      </c>
      <c r="BE57" s="7">
        <v>41656</v>
      </c>
      <c r="BF57">
        <v>17.3</v>
      </c>
      <c r="BG57">
        <v>290</v>
      </c>
      <c r="BH57">
        <v>40</v>
      </c>
      <c r="BI57">
        <v>55</v>
      </c>
      <c r="BJ57">
        <v>0.9</v>
      </c>
      <c r="BM57">
        <v>4.3</v>
      </c>
      <c r="BN57">
        <v>87</v>
      </c>
      <c r="BP57">
        <v>83.563000000000002</v>
      </c>
      <c r="BQ57">
        <v>170</v>
      </c>
      <c r="BT57">
        <v>57</v>
      </c>
      <c r="BY57" s="7">
        <v>41929</v>
      </c>
      <c r="BZ57" s="7">
        <v>41656</v>
      </c>
      <c r="CA57">
        <v>17.3</v>
      </c>
      <c r="CB57">
        <v>290</v>
      </c>
      <c r="CC57">
        <v>35</v>
      </c>
      <c r="CD57">
        <v>50</v>
      </c>
      <c r="CE57">
        <v>0.7</v>
      </c>
      <c r="CF57">
        <v>192</v>
      </c>
      <c r="CH57">
        <v>3.9</v>
      </c>
      <c r="CI57">
        <v>109</v>
      </c>
      <c r="CK57">
        <v>98.129000000000005</v>
      </c>
      <c r="CL57">
        <v>188</v>
      </c>
      <c r="CM57">
        <v>56</v>
      </c>
      <c r="CO57">
        <v>67</v>
      </c>
      <c r="CT57" s="7">
        <v>42294</v>
      </c>
      <c r="CU57" s="7">
        <v>42249</v>
      </c>
      <c r="CV57">
        <v>21.5</v>
      </c>
      <c r="CW57">
        <v>315</v>
      </c>
      <c r="CX57">
        <v>79</v>
      </c>
      <c r="CY57">
        <v>137</v>
      </c>
      <c r="CZ57">
        <v>0.7</v>
      </c>
      <c r="DC57">
        <v>4.2</v>
      </c>
      <c r="DD57">
        <v>119</v>
      </c>
      <c r="DF57">
        <v>79.164000000000001</v>
      </c>
      <c r="DG57">
        <v>191</v>
      </c>
      <c r="DJ57">
        <v>74</v>
      </c>
      <c r="DP57" s="7">
        <v>42659</v>
      </c>
      <c r="DQ57" s="7"/>
      <c r="DT57">
        <v>58</v>
      </c>
      <c r="DU57">
        <v>72</v>
      </c>
      <c r="DV57">
        <v>1.2</v>
      </c>
      <c r="DW57">
        <v>149</v>
      </c>
      <c r="DX57">
        <v>1.08</v>
      </c>
      <c r="DY57">
        <v>3.8</v>
      </c>
      <c r="DZ57">
        <v>108</v>
      </c>
      <c r="EB57">
        <v>95.585999999999999</v>
      </c>
      <c r="EC57">
        <v>199</v>
      </c>
      <c r="EL57" s="7">
        <v>43024</v>
      </c>
      <c r="EM57" s="7">
        <v>43173</v>
      </c>
      <c r="EN57">
        <v>32.9</v>
      </c>
      <c r="EO57">
        <v>290</v>
      </c>
      <c r="EP57">
        <v>66</v>
      </c>
      <c r="EQ57">
        <v>74</v>
      </c>
      <c r="ER57">
        <v>1.4</v>
      </c>
      <c r="ES57">
        <v>152</v>
      </c>
      <c r="ET57">
        <v>1.1000000000000001</v>
      </c>
      <c r="EU57">
        <v>4</v>
      </c>
      <c r="EV57">
        <v>121</v>
      </c>
      <c r="EX57">
        <v>77.350999999999999</v>
      </c>
      <c r="EY57">
        <v>199</v>
      </c>
      <c r="FH57" s="12">
        <v>0</v>
      </c>
      <c r="FI57" s="11">
        <v>0</v>
      </c>
      <c r="FJ57">
        <v>0</v>
      </c>
      <c r="FK57">
        <v>0</v>
      </c>
      <c r="FL57">
        <v>0</v>
      </c>
      <c r="FM57" s="5">
        <v>0</v>
      </c>
      <c r="FN57" s="12">
        <v>0</v>
      </c>
      <c r="FO57">
        <v>0</v>
      </c>
      <c r="FP57">
        <v>0</v>
      </c>
      <c r="FQ57">
        <v>0</v>
      </c>
      <c r="FR57">
        <v>0</v>
      </c>
      <c r="FS57" s="5">
        <v>0</v>
      </c>
      <c r="FT57" s="12">
        <v>0</v>
      </c>
      <c r="FU57">
        <v>0</v>
      </c>
      <c r="FV57">
        <v>0</v>
      </c>
      <c r="FW57">
        <v>0</v>
      </c>
      <c r="FX57">
        <v>0</v>
      </c>
      <c r="FY57" s="5">
        <v>0</v>
      </c>
      <c r="FZ57" s="4">
        <v>0</v>
      </c>
      <c r="GA57">
        <v>0</v>
      </c>
      <c r="GB57">
        <v>0</v>
      </c>
      <c r="GC57">
        <v>0</v>
      </c>
      <c r="GD57">
        <v>0</v>
      </c>
      <c r="GE57" s="5">
        <v>0</v>
      </c>
      <c r="GF57" s="4">
        <v>0</v>
      </c>
      <c r="GG57">
        <v>0</v>
      </c>
      <c r="GH57">
        <v>0</v>
      </c>
      <c r="GI57">
        <v>0</v>
      </c>
      <c r="GJ57">
        <v>0</v>
      </c>
      <c r="GK57" s="5">
        <v>0</v>
      </c>
      <c r="GL57" s="12">
        <v>1</v>
      </c>
      <c r="GM57">
        <v>0</v>
      </c>
      <c r="GN57">
        <v>1</v>
      </c>
      <c r="GO57">
        <v>0</v>
      </c>
      <c r="GP57">
        <v>0</v>
      </c>
      <c r="GQ57" s="5">
        <v>0</v>
      </c>
      <c r="GR57" s="7">
        <v>45219</v>
      </c>
      <c r="GS57" s="4" t="s">
        <v>1219</v>
      </c>
      <c r="GT57" t="s">
        <v>515</v>
      </c>
      <c r="GU57" t="s">
        <v>1251</v>
      </c>
      <c r="GV57" t="s">
        <v>987</v>
      </c>
      <c r="GW57" t="s">
        <v>1267</v>
      </c>
      <c r="GX57" t="s">
        <v>1144</v>
      </c>
      <c r="HI57" t="s">
        <v>1302</v>
      </c>
      <c r="HJ57" s="5" t="s">
        <v>1146</v>
      </c>
      <c r="HK57" s="4"/>
      <c r="HS57" t="s">
        <v>1466</v>
      </c>
      <c r="HT57" t="s">
        <v>1145</v>
      </c>
      <c r="HU57" t="s">
        <v>1035</v>
      </c>
      <c r="HV57" s="5" t="s">
        <v>1022</v>
      </c>
      <c r="IB57">
        <f t="shared" si="1"/>
        <v>185.5702251606979</v>
      </c>
      <c r="IC57">
        <f t="shared" si="2"/>
        <v>464.84876033057861</v>
      </c>
      <c r="ID57">
        <f t="shared" si="3"/>
        <v>44.925903030303033</v>
      </c>
      <c r="IE57" s="75">
        <f t="shared" si="0"/>
        <v>2.7224999999999997</v>
      </c>
      <c r="IF57" t="e">
        <v>#NAME?</v>
      </c>
      <c r="IG57">
        <v>838.58764599999995</v>
      </c>
      <c r="IH57">
        <v>326.96002199999998</v>
      </c>
      <c r="II57">
        <v>199.10401899999999</v>
      </c>
      <c r="IJ57">
        <v>5.0410329999999997</v>
      </c>
      <c r="IK57">
        <v>8.0187860000000004</v>
      </c>
      <c r="IL57">
        <v>36.69323</v>
      </c>
      <c r="IM57">
        <v>31.877960999999999</v>
      </c>
      <c r="IN57">
        <v>52.787961000000003</v>
      </c>
      <c r="IO57">
        <f t="shared" si="4"/>
        <v>84.665921999999995</v>
      </c>
      <c r="IP57" t="e">
        <f>IO57/#REF!</f>
        <v>#REF!</v>
      </c>
      <c r="IQ57" t="e">
        <f>IM57/#REF!</f>
        <v>#REF!</v>
      </c>
      <c r="IR57" t="e">
        <f>IN57/#REF!</f>
        <v>#REF!</v>
      </c>
      <c r="IS57">
        <v>22.750374999999998</v>
      </c>
      <c r="IT57">
        <v>0.81159499999999996</v>
      </c>
      <c r="IU57">
        <v>96.897000000000006</v>
      </c>
      <c r="IV57">
        <v>135.876406</v>
      </c>
      <c r="IW57">
        <v>803.70749999999998</v>
      </c>
      <c r="IX57">
        <v>505.21493800000002</v>
      </c>
      <c r="IY57">
        <v>1265.5507500000001</v>
      </c>
      <c r="IZ57">
        <v>213.840969</v>
      </c>
      <c r="JA57">
        <v>13.062677000000001</v>
      </c>
      <c r="JB57">
        <v>16.803443999999999</v>
      </c>
      <c r="JC57">
        <v>26.729286999999999</v>
      </c>
      <c r="JD57">
        <v>122.310771</v>
      </c>
      <c r="JE57" t="e">
        <f>JD57/#REF!</f>
        <v>#REF!</v>
      </c>
      <c r="JF57">
        <v>106.259873</v>
      </c>
      <c r="JG57">
        <v>175.95986300000001</v>
      </c>
      <c r="JH57">
        <v>75.834585000000004</v>
      </c>
      <c r="JI57">
        <v>2.7053159999999998</v>
      </c>
      <c r="JJ57">
        <v>16.999473999999999</v>
      </c>
      <c r="JK57">
        <v>23.837966000000002</v>
      </c>
      <c r="JL57">
        <v>141.001318</v>
      </c>
      <c r="JM57">
        <v>88.634198999999995</v>
      </c>
      <c r="JN57">
        <v>222.026445</v>
      </c>
      <c r="JO57">
        <v>37.515957</v>
      </c>
      <c r="JP57">
        <v>2.2916979999999998</v>
      </c>
      <c r="JQ57">
        <v>-105.242195</v>
      </c>
      <c r="JR57">
        <v>369.91528299999999</v>
      </c>
      <c r="JS57">
        <v>34.840206000000002</v>
      </c>
      <c r="JT57">
        <v>-88.947838000000004</v>
      </c>
      <c r="JU57">
        <v>-96.404326999999995</v>
      </c>
      <c r="JV57">
        <v>-2.7962639999999999</v>
      </c>
      <c r="JW57">
        <v>40.453747</v>
      </c>
      <c r="JX57">
        <v>-73.754531999999998</v>
      </c>
      <c r="JY57">
        <v>389.884186</v>
      </c>
      <c r="JZ57">
        <v>35.607010000000002</v>
      </c>
      <c r="KA57">
        <v>-93.792023</v>
      </c>
      <c r="KB57">
        <v>-97.906882999999993</v>
      </c>
      <c r="KC57">
        <v>-25.520412</v>
      </c>
      <c r="KD57">
        <v>29.492958000000002</v>
      </c>
      <c r="KE57">
        <v>-81.574280000000002</v>
      </c>
      <c r="KF57">
        <v>390.41839599999997</v>
      </c>
      <c r="KG57">
        <v>37.074139000000002</v>
      </c>
      <c r="KH57">
        <v>-95.664885999999996</v>
      </c>
      <c r="KI57">
        <v>-99.820419000000001</v>
      </c>
      <c r="KJ57">
        <v>-44.29081</v>
      </c>
      <c r="KK57">
        <v>47.808574999999998</v>
      </c>
      <c r="KL57">
        <v>0.60388699999999995</v>
      </c>
      <c r="KM57">
        <v>0.69764800000000005</v>
      </c>
      <c r="KN57" t="s">
        <v>1828</v>
      </c>
      <c r="KO57" t="s">
        <v>1828</v>
      </c>
      <c r="KP57">
        <v>0.37651499999999999</v>
      </c>
      <c r="KQ57">
        <v>0</v>
      </c>
      <c r="KR57" t="s">
        <v>1828</v>
      </c>
      <c r="KS57">
        <v>8.8197460000000003</v>
      </c>
      <c r="KT57" t="s">
        <v>1828</v>
      </c>
      <c r="KU57" t="s">
        <v>1828</v>
      </c>
      <c r="KV57">
        <v>4.4431419999999999</v>
      </c>
      <c r="KW57">
        <v>1.1135969999999999</v>
      </c>
      <c r="KX57">
        <v>13.099356</v>
      </c>
      <c r="KY57">
        <v>1501.3276249999999</v>
      </c>
      <c r="KZ57">
        <v>170.22345300000001</v>
      </c>
      <c r="LA57">
        <v>43.556292999999997</v>
      </c>
      <c r="LB57">
        <v>39.113151999999999</v>
      </c>
    </row>
    <row r="58" spans="1:314" ht="16.2" customHeight="1" x14ac:dyDescent="0.4">
      <c r="A58">
        <v>59</v>
      </c>
      <c r="B58">
        <v>3561419</v>
      </c>
      <c r="C58" t="s">
        <v>294</v>
      </c>
      <c r="D58" t="s">
        <v>133</v>
      </c>
      <c r="E58" s="8" t="s">
        <v>1888</v>
      </c>
      <c r="I58" s="77" t="s">
        <v>2048</v>
      </c>
      <c r="J58" s="99">
        <v>0</v>
      </c>
      <c r="K58" s="99">
        <v>0</v>
      </c>
      <c r="L58" s="85"/>
      <c r="M58" s="99"/>
      <c r="N58" s="99"/>
      <c r="O58" s="94" t="s">
        <v>2117</v>
      </c>
      <c r="P58" s="99"/>
      <c r="Q58" s="104" t="s">
        <v>2108</v>
      </c>
      <c r="R58" s="99"/>
      <c r="S58" s="94" t="s">
        <v>2108</v>
      </c>
      <c r="T58" s="99"/>
      <c r="U58" s="99">
        <v>0</v>
      </c>
      <c r="V58" s="94"/>
      <c r="W58" s="104" t="s">
        <v>2112</v>
      </c>
      <c r="X58" s="99"/>
      <c r="Y58">
        <v>0</v>
      </c>
      <c r="Z58" s="7">
        <v>41386</v>
      </c>
      <c r="AA58" s="7"/>
      <c r="AD58">
        <v>1338</v>
      </c>
      <c r="AE58">
        <v>1032</v>
      </c>
      <c r="AF58">
        <v>9.6999999999999993</v>
      </c>
      <c r="AG58">
        <v>244</v>
      </c>
      <c r="AH58">
        <v>1.02</v>
      </c>
      <c r="AI58">
        <v>3.4</v>
      </c>
      <c r="AJ58">
        <v>91</v>
      </c>
      <c r="AL58">
        <v>273.31299999999999</v>
      </c>
      <c r="AM58">
        <v>119</v>
      </c>
      <c r="AN58">
        <v>11</v>
      </c>
      <c r="AP58">
        <v>230</v>
      </c>
      <c r="AQ58">
        <v>51</v>
      </c>
      <c r="AR58">
        <v>161</v>
      </c>
      <c r="AS58">
        <v>19.675166853130666</v>
      </c>
      <c r="AT58" s="4">
        <v>112</v>
      </c>
      <c r="AU58" t="s">
        <v>1716</v>
      </c>
      <c r="AV58">
        <v>74</v>
      </c>
      <c r="AW58" t="s">
        <v>1716</v>
      </c>
      <c r="AX58" s="11">
        <v>81</v>
      </c>
      <c r="AY58" s="6">
        <v>42361</v>
      </c>
      <c r="BB58" s="8"/>
      <c r="BD58" s="7">
        <v>41751</v>
      </c>
      <c r="BE58" s="7"/>
      <c r="BH58">
        <v>18</v>
      </c>
      <c r="BI58">
        <v>13</v>
      </c>
      <c r="BJ58">
        <v>0.5</v>
      </c>
      <c r="BK58">
        <v>318</v>
      </c>
      <c r="BM58">
        <v>4.5</v>
      </c>
      <c r="BN58">
        <v>89</v>
      </c>
      <c r="BP58">
        <v>119.505</v>
      </c>
      <c r="BQ58">
        <v>305</v>
      </c>
      <c r="BR58">
        <v>41</v>
      </c>
      <c r="BS58">
        <v>188</v>
      </c>
      <c r="BT58">
        <v>236</v>
      </c>
      <c r="BV58">
        <v>51</v>
      </c>
      <c r="BW58">
        <v>161</v>
      </c>
      <c r="BX58">
        <v>19.675166853130666</v>
      </c>
      <c r="BY58" s="7">
        <v>42116</v>
      </c>
      <c r="BZ58" s="7"/>
      <c r="CC58">
        <v>18</v>
      </c>
      <c r="CD58">
        <v>13</v>
      </c>
      <c r="CE58">
        <v>0.6</v>
      </c>
      <c r="CF58">
        <v>283</v>
      </c>
      <c r="CH58">
        <v>4.3</v>
      </c>
      <c r="CI58">
        <v>96</v>
      </c>
      <c r="CK58">
        <v>97.912999999999997</v>
      </c>
      <c r="CL58">
        <v>253</v>
      </c>
      <c r="CQ58">
        <v>51</v>
      </c>
      <c r="CR58">
        <v>161</v>
      </c>
      <c r="CS58">
        <v>19.675166853130666</v>
      </c>
      <c r="CT58" s="7">
        <v>42481</v>
      </c>
      <c r="CU58" s="7"/>
      <c r="DL58">
        <v>60.7</v>
      </c>
      <c r="DM58">
        <v>161.80000000000001</v>
      </c>
      <c r="DN58">
        <v>1.6180000000000001</v>
      </c>
      <c r="DO58">
        <v>23.186310985345639</v>
      </c>
      <c r="DP58" s="7">
        <v>42846</v>
      </c>
      <c r="DQ58" s="7"/>
      <c r="DT58">
        <v>16</v>
      </c>
      <c r="DU58">
        <v>11</v>
      </c>
      <c r="DV58">
        <v>0.4</v>
      </c>
      <c r="DW58">
        <v>295</v>
      </c>
      <c r="DY58">
        <v>4.2</v>
      </c>
      <c r="DZ58">
        <v>90</v>
      </c>
      <c r="EB58">
        <v>98.93</v>
      </c>
      <c r="EC58">
        <v>224</v>
      </c>
      <c r="ED58">
        <v>41</v>
      </c>
      <c r="EF58">
        <v>230</v>
      </c>
      <c r="EH58">
        <v>55.8</v>
      </c>
      <c r="EI58">
        <v>161.80000000000001</v>
      </c>
      <c r="EJ58">
        <v>1.6180000000000001</v>
      </c>
      <c r="EK58">
        <v>21.314598895919051</v>
      </c>
      <c r="EL58" s="7">
        <v>43211</v>
      </c>
      <c r="EM58" s="7"/>
      <c r="EP58">
        <v>15</v>
      </c>
      <c r="EQ58">
        <v>11</v>
      </c>
      <c r="ER58">
        <v>0.4</v>
      </c>
      <c r="ES58">
        <v>303</v>
      </c>
      <c r="EU58">
        <v>3.8</v>
      </c>
      <c r="EV58">
        <v>92</v>
      </c>
      <c r="EX58">
        <v>149.309</v>
      </c>
      <c r="EY58">
        <v>235</v>
      </c>
      <c r="EZ58">
        <v>46</v>
      </c>
      <c r="FB58">
        <v>179</v>
      </c>
      <c r="FD58">
        <v>56.3</v>
      </c>
      <c r="FE58">
        <v>161.5</v>
      </c>
      <c r="FF58">
        <v>1.615</v>
      </c>
      <c r="FG58">
        <v>21.585561061641538</v>
      </c>
      <c r="FH58" s="12">
        <v>0</v>
      </c>
      <c r="FI58" s="11">
        <v>0</v>
      </c>
      <c r="FJ58">
        <v>0</v>
      </c>
      <c r="FK58">
        <v>0</v>
      </c>
      <c r="FL58">
        <v>0</v>
      </c>
      <c r="FM58" s="5">
        <v>0</v>
      </c>
      <c r="FN58" s="12">
        <v>0</v>
      </c>
      <c r="FO58">
        <v>0</v>
      </c>
      <c r="FP58">
        <v>1</v>
      </c>
      <c r="FQ58">
        <v>0</v>
      </c>
      <c r="FR58">
        <v>0</v>
      </c>
      <c r="FS58" s="5">
        <v>0</v>
      </c>
      <c r="FT58" s="12">
        <v>0</v>
      </c>
      <c r="FU58">
        <v>0</v>
      </c>
      <c r="FV58">
        <v>1</v>
      </c>
      <c r="FW58">
        <v>0</v>
      </c>
      <c r="FX58">
        <v>0</v>
      </c>
      <c r="FY58" s="5">
        <v>0</v>
      </c>
      <c r="FZ58" s="4">
        <v>0</v>
      </c>
      <c r="GA58">
        <v>0</v>
      </c>
      <c r="GB58">
        <v>1</v>
      </c>
      <c r="GC58">
        <v>0</v>
      </c>
      <c r="GD58">
        <v>0</v>
      </c>
      <c r="GE58" s="5">
        <v>0</v>
      </c>
      <c r="GF58" s="4">
        <v>0</v>
      </c>
      <c r="GG58">
        <v>0</v>
      </c>
      <c r="GH58">
        <v>1</v>
      </c>
      <c r="GI58">
        <v>0</v>
      </c>
      <c r="GJ58">
        <v>0</v>
      </c>
      <c r="GK58" s="5">
        <v>0</v>
      </c>
      <c r="GL58" s="12">
        <v>0</v>
      </c>
      <c r="GM58">
        <v>0</v>
      </c>
      <c r="GN58">
        <v>1</v>
      </c>
      <c r="GO58">
        <v>0</v>
      </c>
      <c r="GP58">
        <v>0</v>
      </c>
      <c r="GQ58" s="5">
        <v>0</v>
      </c>
      <c r="GR58" s="7">
        <v>45068</v>
      </c>
      <c r="GS58" s="4"/>
      <c r="HJ58" s="5"/>
      <c r="HK58" s="4"/>
      <c r="HV58" s="5"/>
      <c r="IB58">
        <f t="shared" si="1"/>
        <v>122.0220574051927</v>
      </c>
      <c r="IC58">
        <f t="shared" si="2"/>
        <v>440.97575325026031</v>
      </c>
      <c r="ID58">
        <f t="shared" si="3"/>
        <v>32.416476216195356</v>
      </c>
      <c r="IE58" s="75">
        <f t="shared" si="0"/>
        <v>2.5921000000000003</v>
      </c>
      <c r="IF58" t="e">
        <v>#NAME?</v>
      </c>
      <c r="IG58">
        <v>721.59515399999998</v>
      </c>
      <c r="IH58">
        <v>284.01602200000002</v>
      </c>
      <c r="II58">
        <v>167.87200899999999</v>
      </c>
      <c r="IJ58">
        <v>7.6348969999999996</v>
      </c>
      <c r="IK58">
        <v>9.5019469999999995</v>
      </c>
      <c r="IL58">
        <v>42.013375000000003</v>
      </c>
      <c r="IM58">
        <v>22.271229999999999</v>
      </c>
      <c r="IN58">
        <v>78.720890999999995</v>
      </c>
      <c r="IO58">
        <f t="shared" si="4"/>
        <v>100.992121</v>
      </c>
      <c r="IP58" t="e">
        <f>IO58/#REF!</f>
        <v>#REF!</v>
      </c>
      <c r="IQ58" t="e">
        <f>IM58/#REF!</f>
        <v>#REF!</v>
      </c>
      <c r="IR58" t="e">
        <f>IN58/#REF!</f>
        <v>#REF!</v>
      </c>
      <c r="IS58">
        <v>30.239529000000001</v>
      </c>
      <c r="IT58">
        <v>1.2097720000000001</v>
      </c>
      <c r="IU58">
        <v>112.59925800000001</v>
      </c>
      <c r="IV58">
        <v>147.75884400000001</v>
      </c>
      <c r="IW58">
        <v>607.15774999999996</v>
      </c>
      <c r="IX58">
        <v>316.29337500000003</v>
      </c>
      <c r="IY58">
        <v>1143.0532499999999</v>
      </c>
      <c r="IZ58">
        <v>520.04940599999998</v>
      </c>
      <c r="JA58">
        <v>20.637561000000002</v>
      </c>
      <c r="JB58">
        <v>15.269795</v>
      </c>
      <c r="JC58">
        <v>19.003893999999999</v>
      </c>
      <c r="JD58">
        <v>84.026747999999998</v>
      </c>
      <c r="JE58" t="e">
        <f>JD58/#REF!</f>
        <v>#REF!</v>
      </c>
      <c r="JF58">
        <v>44.542461000000003</v>
      </c>
      <c r="JG58">
        <v>157.44178700000001</v>
      </c>
      <c r="JH58">
        <v>60.479058000000002</v>
      </c>
      <c r="JI58">
        <v>2.419543</v>
      </c>
      <c r="JJ58">
        <v>15.013235</v>
      </c>
      <c r="JK58">
        <v>19.701179</v>
      </c>
      <c r="JL58">
        <v>80.954364999999996</v>
      </c>
      <c r="JM58">
        <v>42.172451000000002</v>
      </c>
      <c r="JN58">
        <v>152.40709000000001</v>
      </c>
      <c r="JO58">
        <v>69.339922000000001</v>
      </c>
      <c r="JP58">
        <v>2.7516750000000001</v>
      </c>
      <c r="JQ58">
        <v>-80.463218999999995</v>
      </c>
      <c r="JR58">
        <v>294.19396999999998</v>
      </c>
      <c r="JS58">
        <v>35.490414000000001</v>
      </c>
      <c r="JT58">
        <v>-88.302261000000001</v>
      </c>
      <c r="JU58">
        <v>-93.975066999999996</v>
      </c>
      <c r="JV58">
        <v>6.6447520000000004</v>
      </c>
      <c r="JW58">
        <v>20.885463999999999</v>
      </c>
      <c r="JX58">
        <v>-81.623833000000005</v>
      </c>
      <c r="JY58">
        <v>331.43158</v>
      </c>
      <c r="JZ58">
        <v>35.304161000000001</v>
      </c>
      <c r="KA58">
        <v>-93.805389000000005</v>
      </c>
      <c r="KB58">
        <v>-99.940224000000001</v>
      </c>
      <c r="KC58">
        <v>-116.003151</v>
      </c>
      <c r="KD58">
        <v>19.173228999999999</v>
      </c>
      <c r="KE58">
        <v>-74.444526999999994</v>
      </c>
      <c r="KF58">
        <v>317.17834499999998</v>
      </c>
      <c r="KG58">
        <v>36.215687000000003</v>
      </c>
      <c r="KH58">
        <v>-90.744681999999997</v>
      </c>
      <c r="KI58">
        <v>-99.543480000000002</v>
      </c>
      <c r="KJ58">
        <v>-75.257019</v>
      </c>
      <c r="KK58">
        <v>17.513961999999999</v>
      </c>
      <c r="KL58">
        <v>0.282914</v>
      </c>
      <c r="KM58">
        <v>0.70621199999999995</v>
      </c>
      <c r="KN58" t="s">
        <v>1828</v>
      </c>
      <c r="KO58" t="s">
        <v>1828</v>
      </c>
      <c r="KP58">
        <v>0.220524</v>
      </c>
      <c r="KQ58">
        <v>0</v>
      </c>
      <c r="KR58" t="s">
        <v>1828</v>
      </c>
      <c r="KS58">
        <v>4.9250590000000001</v>
      </c>
      <c r="KT58" t="s">
        <v>1828</v>
      </c>
      <c r="KU58" t="s">
        <v>1828</v>
      </c>
      <c r="KV58">
        <v>3.6935539999999998</v>
      </c>
      <c r="KW58">
        <v>1.0825050000000001</v>
      </c>
      <c r="KX58">
        <v>10.243708</v>
      </c>
      <c r="KY58">
        <v>1093.04775</v>
      </c>
      <c r="KZ58">
        <v>221.93595300000001</v>
      </c>
      <c r="LA58">
        <v>48.461284999999997</v>
      </c>
      <c r="LB58">
        <v>44.767730999999998</v>
      </c>
    </row>
    <row r="59" spans="1:314" ht="16.2" customHeight="1" x14ac:dyDescent="0.4">
      <c r="A59">
        <v>60</v>
      </c>
      <c r="B59">
        <v>3584542</v>
      </c>
      <c r="C59" t="s">
        <v>376</v>
      </c>
      <c r="D59" t="s">
        <v>133</v>
      </c>
      <c r="E59" s="8" t="s">
        <v>1889</v>
      </c>
      <c r="F59">
        <v>2</v>
      </c>
      <c r="G59" t="s">
        <v>2041</v>
      </c>
      <c r="H59" s="77" t="s">
        <v>2055</v>
      </c>
      <c r="I59" s="77" t="s">
        <v>2045</v>
      </c>
      <c r="J59" s="100">
        <v>0</v>
      </c>
      <c r="K59" s="100">
        <v>0</v>
      </c>
      <c r="M59" s="100"/>
      <c r="N59" s="100"/>
      <c r="O59" s="98" t="s">
        <v>2117</v>
      </c>
      <c r="P59" s="100"/>
      <c r="Q59" s="97" t="s">
        <v>2108</v>
      </c>
      <c r="R59" s="100"/>
      <c r="S59" s="98" t="s">
        <v>2108</v>
      </c>
      <c r="T59" s="100"/>
      <c r="U59" s="100">
        <v>0</v>
      </c>
      <c r="W59" s="97" t="s">
        <v>2112</v>
      </c>
      <c r="X59" s="100"/>
      <c r="Y59">
        <v>0</v>
      </c>
      <c r="Z59" s="7">
        <v>44158</v>
      </c>
      <c r="AA59" s="7">
        <v>44187</v>
      </c>
      <c r="AB59">
        <v>6.3</v>
      </c>
      <c r="AC59">
        <v>342</v>
      </c>
      <c r="AD59">
        <v>151</v>
      </c>
      <c r="AE59">
        <v>128</v>
      </c>
      <c r="AF59">
        <v>1.6</v>
      </c>
      <c r="AG59">
        <v>256</v>
      </c>
      <c r="AH59">
        <v>0.91</v>
      </c>
      <c r="AI59">
        <v>4.8</v>
      </c>
      <c r="AJ59">
        <v>117</v>
      </c>
      <c r="AK59">
        <v>6</v>
      </c>
      <c r="AL59">
        <v>94.796999999999997</v>
      </c>
      <c r="AM59">
        <v>206</v>
      </c>
      <c r="AN59">
        <v>59</v>
      </c>
      <c r="AP59">
        <v>209</v>
      </c>
      <c r="AQ59">
        <v>82.4</v>
      </c>
      <c r="AR59">
        <v>163.4</v>
      </c>
      <c r="AS59">
        <v>30.861931807115919</v>
      </c>
      <c r="AT59" s="4">
        <v>137</v>
      </c>
      <c r="AU59" t="s">
        <v>1640</v>
      </c>
      <c r="AV59">
        <v>97</v>
      </c>
      <c r="AW59" t="s">
        <v>1640</v>
      </c>
      <c r="AX59" s="11">
        <v>115.6</v>
      </c>
      <c r="AY59" s="6">
        <v>44725</v>
      </c>
      <c r="AZ59" s="4">
        <v>1</v>
      </c>
      <c r="BA59" t="s">
        <v>1803</v>
      </c>
      <c r="BB59" s="8" t="s">
        <v>1788</v>
      </c>
      <c r="BC59" s="5" t="s">
        <v>1815</v>
      </c>
      <c r="BD59" s="7">
        <v>44523</v>
      </c>
      <c r="BE59" s="7">
        <v>44725</v>
      </c>
      <c r="BF59">
        <v>6.7</v>
      </c>
      <c r="BG59">
        <v>348</v>
      </c>
      <c r="BH59">
        <v>62</v>
      </c>
      <c r="BI59">
        <v>64</v>
      </c>
      <c r="BJ59">
        <v>1.5</v>
      </c>
      <c r="BM59">
        <v>4.8</v>
      </c>
      <c r="BN59">
        <v>113</v>
      </c>
      <c r="BP59">
        <v>99.623999999999995</v>
      </c>
      <c r="BQ59">
        <v>223</v>
      </c>
      <c r="BR59">
        <v>66</v>
      </c>
      <c r="BS59">
        <v>126</v>
      </c>
      <c r="BT59">
        <v>146</v>
      </c>
      <c r="BU59" t="s">
        <v>642</v>
      </c>
      <c r="BV59">
        <v>86.2</v>
      </c>
      <c r="BW59">
        <v>161.69999999999999</v>
      </c>
      <c r="BX59">
        <v>32.967591939232548</v>
      </c>
      <c r="BY59" s="7">
        <v>44888</v>
      </c>
      <c r="BZ59" s="7">
        <v>44725</v>
      </c>
      <c r="CA59">
        <v>6.7</v>
      </c>
      <c r="CB59">
        <v>348</v>
      </c>
      <c r="CC59">
        <v>28</v>
      </c>
      <c r="CD59">
        <v>58</v>
      </c>
      <c r="CE59">
        <v>2.2000000000000002</v>
      </c>
      <c r="CH59">
        <v>4.5999999999999996</v>
      </c>
      <c r="CI59">
        <v>103</v>
      </c>
      <c r="CJ59">
        <v>5.9</v>
      </c>
      <c r="CK59">
        <v>113.68</v>
      </c>
      <c r="CL59">
        <v>245</v>
      </c>
      <c r="CM59">
        <v>69</v>
      </c>
      <c r="CO59">
        <v>205</v>
      </c>
      <c r="CP59" t="s">
        <v>642</v>
      </c>
      <c r="CQ59">
        <v>86.2</v>
      </c>
      <c r="CR59">
        <v>161.69999999999999</v>
      </c>
      <c r="CS59">
        <v>32.967591939232548</v>
      </c>
      <c r="CT59" s="7">
        <v>45253</v>
      </c>
      <c r="CU59" s="7">
        <v>45166</v>
      </c>
      <c r="CV59">
        <v>8.4</v>
      </c>
      <c r="CW59">
        <v>349</v>
      </c>
      <c r="CX59">
        <v>65</v>
      </c>
      <c r="CY59">
        <v>109</v>
      </c>
      <c r="CZ59">
        <v>1.9</v>
      </c>
      <c r="DC59">
        <v>4.5</v>
      </c>
      <c r="DD59">
        <v>119</v>
      </c>
      <c r="DF59">
        <v>108.747</v>
      </c>
      <c r="DG59">
        <v>254</v>
      </c>
      <c r="DH59">
        <v>62</v>
      </c>
      <c r="DJ59">
        <v>208</v>
      </c>
      <c r="DK59" t="s">
        <v>553</v>
      </c>
      <c r="DL59">
        <v>87.3</v>
      </c>
      <c r="DM59">
        <v>161.69999999999999</v>
      </c>
      <c r="DN59">
        <v>1.617</v>
      </c>
      <c r="DO59">
        <v>33.388292068387486</v>
      </c>
      <c r="DP59" s="7">
        <v>45618</v>
      </c>
      <c r="DQ59" s="7"/>
      <c r="EL59" s="7">
        <v>45983</v>
      </c>
      <c r="EM59" s="7"/>
      <c r="FH59" s="12">
        <v>0</v>
      </c>
      <c r="FI59" s="11">
        <v>0</v>
      </c>
      <c r="FJ59">
        <v>0</v>
      </c>
      <c r="FK59">
        <v>0</v>
      </c>
      <c r="FL59">
        <v>0</v>
      </c>
      <c r="FM59" s="5">
        <v>0</v>
      </c>
      <c r="FN59" s="12">
        <v>0</v>
      </c>
      <c r="FO59">
        <v>0</v>
      </c>
      <c r="FP59">
        <v>0</v>
      </c>
      <c r="FQ59">
        <v>0</v>
      </c>
      <c r="FR59">
        <v>0</v>
      </c>
      <c r="FS59" s="5">
        <v>0</v>
      </c>
      <c r="FT59" s="12">
        <v>1</v>
      </c>
      <c r="FU59">
        <v>0</v>
      </c>
      <c r="FV59">
        <v>0</v>
      </c>
      <c r="FW59">
        <v>0</v>
      </c>
      <c r="FX59">
        <v>0</v>
      </c>
      <c r="FY59" s="5">
        <v>0</v>
      </c>
      <c r="FZ59" s="4">
        <v>1</v>
      </c>
      <c r="GA59">
        <v>1</v>
      </c>
      <c r="GB59">
        <v>0</v>
      </c>
      <c r="GC59">
        <v>0</v>
      </c>
      <c r="GD59">
        <v>0</v>
      </c>
      <c r="GE59" s="5">
        <v>0</v>
      </c>
      <c r="GF59" s="4">
        <v>1</v>
      </c>
      <c r="GG59">
        <v>1</v>
      </c>
      <c r="GH59">
        <v>0</v>
      </c>
      <c r="GI59">
        <v>0</v>
      </c>
      <c r="GJ59">
        <v>0</v>
      </c>
      <c r="GK59" s="5">
        <v>0</v>
      </c>
      <c r="GL59" s="12">
        <v>1</v>
      </c>
      <c r="GM59">
        <v>1</v>
      </c>
      <c r="GN59">
        <v>0</v>
      </c>
      <c r="GO59">
        <v>0</v>
      </c>
      <c r="GP59">
        <v>0</v>
      </c>
      <c r="GQ59" s="5">
        <v>0</v>
      </c>
      <c r="GR59" s="7">
        <v>45194</v>
      </c>
      <c r="GS59" s="4"/>
      <c r="HE59" t="s">
        <v>1287</v>
      </c>
      <c r="HF59" t="s">
        <v>473</v>
      </c>
      <c r="HJ59" s="5"/>
      <c r="HK59" s="4"/>
      <c r="HS59" t="s">
        <v>1467</v>
      </c>
      <c r="HT59" t="s">
        <v>541</v>
      </c>
      <c r="HV59" s="5"/>
      <c r="IB59">
        <f t="shared" si="1"/>
        <v>524.37512078850727</v>
      </c>
      <c r="IC59">
        <f t="shared" si="2"/>
        <v>1075.3682832226448</v>
      </c>
      <c r="ID59">
        <f t="shared" si="3"/>
        <v>47.440502015763549</v>
      </c>
      <c r="IE59" s="75">
        <f t="shared" si="0"/>
        <v>2.6699560000000004</v>
      </c>
      <c r="IF59" t="e">
        <v>#NAME?</v>
      </c>
      <c r="IG59">
        <v>1058.1099850000001</v>
      </c>
      <c r="IH59">
        <v>392.35201999999998</v>
      </c>
      <c r="II59">
        <v>276.20800800000001</v>
      </c>
      <c r="IJ59">
        <v>6.725187</v>
      </c>
      <c r="IK59">
        <v>5.4987459999999997</v>
      </c>
      <c r="IL59">
        <v>31.666014000000001</v>
      </c>
      <c r="IM59">
        <v>44.933016000000002</v>
      </c>
      <c r="IN59">
        <v>81.066609</v>
      </c>
      <c r="IO59">
        <f t="shared" si="4"/>
        <v>125.99962500000001</v>
      </c>
      <c r="IP59" t="e">
        <f>IO59/#REF!</f>
        <v>#REF!</v>
      </c>
      <c r="IQ59" t="e">
        <f>IM59/#REF!</f>
        <v>#REF!</v>
      </c>
      <c r="IR59" t="e">
        <f>IN59/#REF!</f>
        <v>#REF!</v>
      </c>
      <c r="IS59">
        <v>22.411736000000001</v>
      </c>
      <c r="IT59">
        <v>0.47866900000000001</v>
      </c>
      <c r="IU59">
        <v>185.04267200000001</v>
      </c>
      <c r="IV59">
        <v>164.228891</v>
      </c>
      <c r="IW59">
        <v>934.44381299999998</v>
      </c>
      <c r="IX59">
        <v>1400.0585000000001</v>
      </c>
      <c r="IY59">
        <v>2871.1860000000001</v>
      </c>
      <c r="IZ59">
        <v>604.92156299999999</v>
      </c>
      <c r="JA59">
        <v>18.734791000000001</v>
      </c>
      <c r="JB59">
        <v>26.900749999999999</v>
      </c>
      <c r="JC59">
        <v>21.994983000000001</v>
      </c>
      <c r="JD59">
        <v>126.664053</v>
      </c>
      <c r="JE59" t="e">
        <f>JD59/#REF!</f>
        <v>#REF!</v>
      </c>
      <c r="JF59">
        <v>179.73206999999999</v>
      </c>
      <c r="JG59">
        <v>324.26644499999998</v>
      </c>
      <c r="JH59">
        <v>89.646942999999993</v>
      </c>
      <c r="JI59">
        <v>1.9146780000000001</v>
      </c>
      <c r="JJ59">
        <v>24.672356000000001</v>
      </c>
      <c r="JK59">
        <v>21.897185</v>
      </c>
      <c r="JL59">
        <v>124.59251</v>
      </c>
      <c r="JM59">
        <v>186.674453</v>
      </c>
      <c r="JN59">
        <v>382.82480500000003</v>
      </c>
      <c r="JO59">
        <v>80.656205999999997</v>
      </c>
      <c r="JP59">
        <v>2.4979719999999999</v>
      </c>
      <c r="JQ59">
        <v>-147.255661</v>
      </c>
      <c r="JR59">
        <v>331.75079299999999</v>
      </c>
      <c r="JS59">
        <v>35.304290999999999</v>
      </c>
      <c r="JT59">
        <v>-101.921249</v>
      </c>
      <c r="JU59">
        <v>-112.66400899999999</v>
      </c>
      <c r="JV59">
        <v>-14.180724</v>
      </c>
      <c r="JW59">
        <v>32.167515000000002</v>
      </c>
      <c r="JX59">
        <v>-168.33003199999999</v>
      </c>
      <c r="JY59">
        <v>277.88351399999999</v>
      </c>
      <c r="JZ59">
        <v>32.828381</v>
      </c>
      <c r="KA59">
        <v>-101.846352</v>
      </c>
      <c r="KB59">
        <v>-115.32311199999999</v>
      </c>
      <c r="KC59">
        <v>-24.131972999999999</v>
      </c>
      <c r="KD59">
        <v>42.875622</v>
      </c>
      <c r="KE59">
        <v>-155.37998999999999</v>
      </c>
      <c r="KF59">
        <v>294.34286500000002</v>
      </c>
      <c r="KG59">
        <v>30.678650000000001</v>
      </c>
      <c r="KH59">
        <v>-105.166031</v>
      </c>
      <c r="KI59">
        <v>-115.226257</v>
      </c>
      <c r="KJ59">
        <v>-33.660449999999997</v>
      </c>
      <c r="KK59">
        <v>30.926275</v>
      </c>
      <c r="KL59">
        <v>0.55427300000000002</v>
      </c>
      <c r="KM59">
        <v>0.79915700000000001</v>
      </c>
      <c r="KN59" t="s">
        <v>1828</v>
      </c>
      <c r="KO59" t="s">
        <v>1828</v>
      </c>
      <c r="KP59">
        <v>0.35661199999999998</v>
      </c>
      <c r="KQ59">
        <v>0</v>
      </c>
      <c r="KR59" t="s">
        <v>1828</v>
      </c>
      <c r="KS59">
        <v>12.835248999999999</v>
      </c>
      <c r="KT59" t="s">
        <v>1828</v>
      </c>
      <c r="KU59" t="s">
        <v>1828</v>
      </c>
      <c r="KV59">
        <v>-23.192364000000001</v>
      </c>
      <c r="KW59">
        <v>0.528721</v>
      </c>
      <c r="KX59">
        <v>23.110631999999999</v>
      </c>
      <c r="KY59">
        <v>1829.3367499999999</v>
      </c>
      <c r="KZ59">
        <v>142.524438</v>
      </c>
      <c r="LA59">
        <v>26.019138000000002</v>
      </c>
      <c r="LB59">
        <v>49.211502000000003</v>
      </c>
    </row>
    <row r="60" spans="1:314" ht="16.2" customHeight="1" x14ac:dyDescent="0.4">
      <c r="A60">
        <v>61</v>
      </c>
      <c r="B60">
        <v>3588147</v>
      </c>
      <c r="C60" t="s">
        <v>264</v>
      </c>
      <c r="D60" t="s">
        <v>133</v>
      </c>
      <c r="E60" t="s">
        <v>1890</v>
      </c>
      <c r="F60" s="8">
        <v>1</v>
      </c>
      <c r="G60" s="8" t="s">
        <v>2050</v>
      </c>
      <c r="H60" s="80"/>
      <c r="I60" s="80" t="s">
        <v>1988</v>
      </c>
      <c r="J60" s="100">
        <v>0</v>
      </c>
      <c r="K60" s="100">
        <v>0</v>
      </c>
      <c r="L60" s="80"/>
      <c r="M60" s="100"/>
      <c r="N60" s="100"/>
      <c r="O60" s="98" t="s">
        <v>2117</v>
      </c>
      <c r="P60" s="100"/>
      <c r="Q60" s="97" t="s">
        <v>2108</v>
      </c>
      <c r="R60" s="100"/>
      <c r="S60" s="98" t="s">
        <v>2108</v>
      </c>
      <c r="T60" s="100"/>
      <c r="U60" s="100">
        <v>0</v>
      </c>
      <c r="V60" s="97"/>
      <c r="W60" s="97" t="s">
        <v>2112</v>
      </c>
      <c r="X60" s="100"/>
      <c r="Y60">
        <v>0</v>
      </c>
      <c r="Z60" s="7">
        <v>43278</v>
      </c>
      <c r="AA60" s="7"/>
      <c r="AD60">
        <v>213</v>
      </c>
      <c r="AE60">
        <v>270</v>
      </c>
      <c r="AF60">
        <v>3.7</v>
      </c>
      <c r="AG60">
        <v>227</v>
      </c>
      <c r="AH60">
        <v>0.98</v>
      </c>
      <c r="AI60">
        <v>4.5</v>
      </c>
      <c r="AJ60">
        <v>108</v>
      </c>
      <c r="AK60">
        <v>5.7</v>
      </c>
      <c r="AL60">
        <v>100.43600000000001</v>
      </c>
      <c r="AM60">
        <v>215</v>
      </c>
      <c r="AN60">
        <v>46</v>
      </c>
      <c r="AP60">
        <v>148</v>
      </c>
      <c r="AQ60">
        <v>61</v>
      </c>
      <c r="AR60">
        <v>164</v>
      </c>
      <c r="AS60">
        <v>22.679952409280187</v>
      </c>
      <c r="AT60" s="4">
        <v>132</v>
      </c>
      <c r="AU60" t="s">
        <v>1754</v>
      </c>
      <c r="AV60">
        <v>81</v>
      </c>
      <c r="AW60" t="s">
        <v>1754</v>
      </c>
      <c r="AX60" s="11">
        <v>93</v>
      </c>
      <c r="AY60" s="6">
        <v>43089</v>
      </c>
      <c r="AZ60" s="4">
        <v>1</v>
      </c>
      <c r="BA60" t="s">
        <v>1803</v>
      </c>
      <c r="BB60" s="8" t="s">
        <v>1806</v>
      </c>
      <c r="BC60" s="5" t="s">
        <v>1805</v>
      </c>
      <c r="BD60" s="7">
        <v>43643</v>
      </c>
      <c r="BE60" s="7"/>
      <c r="BH60">
        <v>19</v>
      </c>
      <c r="BI60">
        <v>21</v>
      </c>
      <c r="BJ60">
        <v>0.8</v>
      </c>
      <c r="BM60">
        <v>4.4000000000000004</v>
      </c>
      <c r="BN60">
        <v>194</v>
      </c>
      <c r="BO60">
        <v>6.4</v>
      </c>
      <c r="BP60">
        <v>96.481999999999999</v>
      </c>
      <c r="BQ60">
        <v>188</v>
      </c>
      <c r="BR60">
        <v>53</v>
      </c>
      <c r="BT60">
        <v>130</v>
      </c>
      <c r="BV60">
        <v>56.5</v>
      </c>
      <c r="BW60">
        <v>164</v>
      </c>
      <c r="BX60">
        <v>21.006841165972631</v>
      </c>
      <c r="BY60" s="7">
        <v>44008</v>
      </c>
      <c r="BZ60" s="7"/>
      <c r="CC60">
        <v>24</v>
      </c>
      <c r="CD60">
        <v>33</v>
      </c>
      <c r="CE60">
        <v>0.6</v>
      </c>
      <c r="CF60">
        <v>275</v>
      </c>
      <c r="CH60">
        <v>4.8</v>
      </c>
      <c r="CI60">
        <v>149</v>
      </c>
      <c r="CJ60">
        <v>6.9</v>
      </c>
      <c r="CK60">
        <v>99.623999999999995</v>
      </c>
      <c r="CL60">
        <v>118</v>
      </c>
      <c r="CM60">
        <v>46</v>
      </c>
      <c r="CN60">
        <v>60</v>
      </c>
      <c r="CO60">
        <v>147</v>
      </c>
      <c r="CQ60">
        <v>78</v>
      </c>
      <c r="CR60">
        <v>168.2</v>
      </c>
      <c r="CS60">
        <v>27.570371606193298</v>
      </c>
      <c r="CT60" s="7">
        <v>44373</v>
      </c>
      <c r="CU60" s="7"/>
      <c r="CX60">
        <v>31</v>
      </c>
      <c r="CY60">
        <v>48</v>
      </c>
      <c r="CZ60">
        <v>0.9</v>
      </c>
      <c r="DC60">
        <v>4.8</v>
      </c>
      <c r="DD60">
        <v>270</v>
      </c>
      <c r="DE60">
        <v>9.1999999999999993</v>
      </c>
      <c r="DF60">
        <v>78.718999999999994</v>
      </c>
      <c r="DG60">
        <v>260</v>
      </c>
      <c r="DH60">
        <v>51</v>
      </c>
      <c r="DJ60">
        <v>326</v>
      </c>
      <c r="DL60">
        <v>78</v>
      </c>
      <c r="DM60">
        <v>168.2</v>
      </c>
      <c r="DN60">
        <v>1.6819999999999999</v>
      </c>
      <c r="DO60">
        <v>27.570371606193298</v>
      </c>
      <c r="DP60" s="7">
        <v>44738</v>
      </c>
      <c r="DQ60" s="7"/>
      <c r="DT60">
        <v>23</v>
      </c>
      <c r="DU60">
        <v>32</v>
      </c>
      <c r="DV60">
        <v>0.7</v>
      </c>
      <c r="DY60">
        <v>4.5</v>
      </c>
      <c r="DZ60">
        <v>115</v>
      </c>
      <c r="EA60">
        <v>6.8</v>
      </c>
      <c r="EB60">
        <v>98.849000000000004</v>
      </c>
      <c r="EC60">
        <v>122</v>
      </c>
      <c r="ED60">
        <v>38</v>
      </c>
      <c r="EF60">
        <v>192</v>
      </c>
      <c r="EH60">
        <v>62.5</v>
      </c>
      <c r="EI60">
        <v>164.4</v>
      </c>
      <c r="EJ60">
        <v>1.6440000000000001</v>
      </c>
      <c r="EK60">
        <v>23.124715103509924</v>
      </c>
      <c r="EL60" s="7">
        <v>45103</v>
      </c>
      <c r="EM60" s="7"/>
      <c r="EP60">
        <v>18</v>
      </c>
      <c r="EQ60">
        <v>19</v>
      </c>
      <c r="ER60">
        <v>0.8</v>
      </c>
      <c r="EU60">
        <v>4.7</v>
      </c>
      <c r="EV60">
        <v>129</v>
      </c>
      <c r="EW60">
        <v>6.8</v>
      </c>
      <c r="EX60">
        <v>96.700999999999993</v>
      </c>
      <c r="EY60">
        <v>118</v>
      </c>
      <c r="EZ60">
        <v>44</v>
      </c>
      <c r="FB60">
        <v>105</v>
      </c>
      <c r="FD60">
        <v>62.7</v>
      </c>
      <c r="FE60">
        <v>164.1</v>
      </c>
      <c r="FF60">
        <v>1.641</v>
      </c>
      <c r="FG60">
        <v>23.283613349420197</v>
      </c>
      <c r="FH60" s="12">
        <v>2</v>
      </c>
      <c r="FI60" s="11">
        <v>1</v>
      </c>
      <c r="FJ60">
        <v>1</v>
      </c>
      <c r="FK60">
        <v>0</v>
      </c>
      <c r="FL60">
        <v>0</v>
      </c>
      <c r="FM60" s="5">
        <v>0</v>
      </c>
      <c r="FN60" s="12">
        <v>2</v>
      </c>
      <c r="FO60">
        <v>1</v>
      </c>
      <c r="FP60">
        <v>1</v>
      </c>
      <c r="FQ60">
        <v>0</v>
      </c>
      <c r="FR60">
        <v>0</v>
      </c>
      <c r="FS60" s="5">
        <v>0</v>
      </c>
      <c r="FT60" s="12">
        <v>2</v>
      </c>
      <c r="FU60">
        <v>1</v>
      </c>
      <c r="FV60">
        <v>1</v>
      </c>
      <c r="FW60">
        <v>0</v>
      </c>
      <c r="FX60">
        <v>0</v>
      </c>
      <c r="FY60" s="5">
        <v>0</v>
      </c>
      <c r="FZ60" s="4">
        <v>2</v>
      </c>
      <c r="GA60">
        <v>1</v>
      </c>
      <c r="GB60">
        <v>1</v>
      </c>
      <c r="GC60">
        <v>0</v>
      </c>
      <c r="GD60">
        <v>0</v>
      </c>
      <c r="GE60" s="5">
        <v>0</v>
      </c>
      <c r="GF60" s="4">
        <v>2</v>
      </c>
      <c r="GG60">
        <v>1</v>
      </c>
      <c r="GH60">
        <v>1</v>
      </c>
      <c r="GI60">
        <v>0</v>
      </c>
      <c r="GJ60">
        <v>0</v>
      </c>
      <c r="GK60" s="5">
        <v>0</v>
      </c>
      <c r="GL60" s="12">
        <v>2</v>
      </c>
      <c r="GM60">
        <v>1</v>
      </c>
      <c r="GN60">
        <v>1</v>
      </c>
      <c r="GO60">
        <v>0</v>
      </c>
      <c r="GP60">
        <v>0</v>
      </c>
      <c r="GQ60" s="5">
        <v>0</v>
      </c>
      <c r="GR60" s="7">
        <v>45091</v>
      </c>
      <c r="GS60" s="4" t="s">
        <v>1207</v>
      </c>
      <c r="GT60" t="s">
        <v>950</v>
      </c>
      <c r="GU60" t="s">
        <v>1248</v>
      </c>
      <c r="GV60" t="s">
        <v>593</v>
      </c>
      <c r="GY60" t="s">
        <v>1275</v>
      </c>
      <c r="GZ60" t="s">
        <v>1006</v>
      </c>
      <c r="HI60" t="s">
        <v>1331</v>
      </c>
      <c r="HJ60" s="5" t="s">
        <v>854</v>
      </c>
      <c r="HK60" s="4"/>
      <c r="HM60" t="s">
        <v>1391</v>
      </c>
      <c r="HN60" t="s">
        <v>957</v>
      </c>
      <c r="HV60" s="5"/>
      <c r="HW60" t="s">
        <v>1550</v>
      </c>
      <c r="HX60" t="s">
        <v>950</v>
      </c>
      <c r="IA60" t="s">
        <v>1540</v>
      </c>
      <c r="IB60">
        <f t="shared" si="1"/>
        <v>169.20126375669247</v>
      </c>
      <c r="IC60">
        <f t="shared" si="2"/>
        <v>703.75385745092228</v>
      </c>
      <c r="ID60">
        <f t="shared" si="3"/>
        <v>31.875317891136234</v>
      </c>
      <c r="IE60" s="75">
        <f t="shared" si="0"/>
        <v>2.6895999999999995</v>
      </c>
      <c r="IF60" t="e">
        <v>#NAME?</v>
      </c>
      <c r="IG60">
        <v>837.36810300000002</v>
      </c>
      <c r="IH60">
        <v>346.48001099999999</v>
      </c>
      <c r="II60">
        <v>171.776016</v>
      </c>
      <c r="IJ60">
        <v>4.3151700000000002</v>
      </c>
      <c r="IK60">
        <v>5.3249000000000004</v>
      </c>
      <c r="IL60">
        <v>21.432964999999999</v>
      </c>
      <c r="IM60">
        <v>14.050497999999999</v>
      </c>
      <c r="IN60">
        <v>56.080542999999999</v>
      </c>
      <c r="IO60">
        <f t="shared" si="4"/>
        <v>70.131040999999996</v>
      </c>
      <c r="IP60" t="e">
        <f>IO60/#REF!</f>
        <v>#REF!</v>
      </c>
      <c r="IQ60" t="e">
        <f>IM60/#REF!</f>
        <v>#REF!</v>
      </c>
      <c r="IR60" t="e">
        <f>IN60/#REF!</f>
        <v>#REF!</v>
      </c>
      <c r="IS60">
        <v>16.119969999999999</v>
      </c>
      <c r="IT60">
        <v>0.507247</v>
      </c>
      <c r="IU60">
        <v>145.94657799999999</v>
      </c>
      <c r="IV60">
        <v>167.74865600000001</v>
      </c>
      <c r="IW60">
        <v>749.06062499999996</v>
      </c>
      <c r="IX60">
        <v>455.08371899999997</v>
      </c>
      <c r="IY60">
        <v>1892.8163750000001</v>
      </c>
      <c r="IZ60">
        <v>562.908188</v>
      </c>
      <c r="JA60">
        <v>18.427586000000002</v>
      </c>
      <c r="JB60">
        <v>17.260679</v>
      </c>
      <c r="JC60">
        <v>21.299602</v>
      </c>
      <c r="JD60">
        <v>85.731854999999996</v>
      </c>
      <c r="JE60" t="e">
        <f>JD60/#REF!</f>
        <v>#REF!</v>
      </c>
      <c r="JF60">
        <v>56.201991999999997</v>
      </c>
      <c r="JG60">
        <v>224.322168</v>
      </c>
      <c r="JH60">
        <v>64.479877999999999</v>
      </c>
      <c r="JI60">
        <v>2.0289869999999999</v>
      </c>
      <c r="JJ60">
        <v>17.170186000000001</v>
      </c>
      <c r="JK60">
        <v>19.735135</v>
      </c>
      <c r="JL60">
        <v>88.124775</v>
      </c>
      <c r="JM60">
        <v>53.539257999999997</v>
      </c>
      <c r="JN60">
        <v>222.68427700000001</v>
      </c>
      <c r="JO60">
        <v>66.224491999999998</v>
      </c>
      <c r="JP60">
        <v>2.167951</v>
      </c>
      <c r="JQ60">
        <v>-113.45818300000001</v>
      </c>
      <c r="JR60">
        <v>321.58880599999998</v>
      </c>
      <c r="JS60">
        <v>39.003273</v>
      </c>
      <c r="JT60">
        <v>-94.643974</v>
      </c>
      <c r="JU60">
        <v>-104.12855500000001</v>
      </c>
      <c r="JV60">
        <v>-22.600453999999999</v>
      </c>
      <c r="JW60">
        <v>40.946247</v>
      </c>
      <c r="JX60">
        <v>-92.859268</v>
      </c>
      <c r="JY60">
        <v>305.84390300000001</v>
      </c>
      <c r="JZ60">
        <v>40.605778000000001</v>
      </c>
      <c r="KA60">
        <v>-96.606269999999995</v>
      </c>
      <c r="KB60">
        <v>-108.102341</v>
      </c>
      <c r="KC60">
        <v>-20.785936</v>
      </c>
      <c r="KD60">
        <v>46.920189000000001</v>
      </c>
      <c r="KE60">
        <v>-92.785088000000002</v>
      </c>
      <c r="KF60">
        <v>329.40164199999998</v>
      </c>
      <c r="KG60">
        <v>39.786521999999998</v>
      </c>
      <c r="KH60">
        <v>-99.037743000000006</v>
      </c>
      <c r="KI60">
        <v>-107.557976</v>
      </c>
      <c r="KJ60">
        <v>-50.272793</v>
      </c>
      <c r="KK60">
        <v>44.178341000000003</v>
      </c>
      <c r="KL60">
        <v>0.25054100000000001</v>
      </c>
      <c r="KM60">
        <v>0.76592400000000005</v>
      </c>
      <c r="KN60" t="s">
        <v>1828</v>
      </c>
      <c r="KO60" t="s">
        <v>1828</v>
      </c>
      <c r="KP60">
        <v>0.200346</v>
      </c>
      <c r="KQ60">
        <v>0</v>
      </c>
      <c r="KR60" t="s">
        <v>1828</v>
      </c>
      <c r="KS60">
        <v>5.5920389999999998</v>
      </c>
      <c r="KT60" t="s">
        <v>1828</v>
      </c>
      <c r="KU60" t="s">
        <v>1828</v>
      </c>
      <c r="KV60">
        <v>3.1933560000000001</v>
      </c>
      <c r="KW60">
        <v>1.0624089999999999</v>
      </c>
      <c r="KX60">
        <v>6.5677260000000004</v>
      </c>
      <c r="KY60">
        <v>1225.8797500000001</v>
      </c>
      <c r="KZ60">
        <v>219.21873400000001</v>
      </c>
      <c r="LA60">
        <v>54.361443000000001</v>
      </c>
      <c r="LB60">
        <v>51.168087</v>
      </c>
    </row>
    <row r="61" spans="1:314" ht="16.2" customHeight="1" x14ac:dyDescent="0.4">
      <c r="A61">
        <v>62</v>
      </c>
      <c r="B61">
        <v>3590669</v>
      </c>
      <c r="C61" t="s">
        <v>348</v>
      </c>
      <c r="D61" t="s">
        <v>134</v>
      </c>
      <c r="E61" s="8" t="s">
        <v>1891</v>
      </c>
      <c r="F61" s="8">
        <v>2</v>
      </c>
      <c r="G61" s="8"/>
      <c r="H61" s="80"/>
      <c r="I61" s="80" t="s">
        <v>2003</v>
      </c>
      <c r="J61" s="99">
        <v>1</v>
      </c>
      <c r="K61" s="99">
        <v>0</v>
      </c>
      <c r="L61" s="86"/>
      <c r="M61" s="99"/>
      <c r="N61" s="99"/>
      <c r="O61" s="94" t="s">
        <v>2117</v>
      </c>
      <c r="P61" s="99"/>
      <c r="Q61" s="104" t="s">
        <v>2108</v>
      </c>
      <c r="R61" s="99"/>
      <c r="S61" s="94" t="s">
        <v>2108</v>
      </c>
      <c r="T61" s="99"/>
      <c r="U61" s="99">
        <v>0</v>
      </c>
      <c r="V61" s="104"/>
      <c r="W61" s="104" t="s">
        <v>2112</v>
      </c>
      <c r="X61" s="99"/>
      <c r="Y61">
        <v>0</v>
      </c>
      <c r="Z61" s="7">
        <v>43185</v>
      </c>
      <c r="AA61" s="7"/>
      <c r="AD61">
        <v>49</v>
      </c>
      <c r="AE61">
        <v>145</v>
      </c>
      <c r="AF61">
        <v>0.5</v>
      </c>
      <c r="AG61">
        <v>290</v>
      </c>
      <c r="AH61">
        <v>1.06</v>
      </c>
      <c r="AI61">
        <v>3.8</v>
      </c>
      <c r="AJ61">
        <v>144</v>
      </c>
      <c r="AL61">
        <v>153.892</v>
      </c>
      <c r="AM61">
        <v>166</v>
      </c>
      <c r="AQ61">
        <v>69</v>
      </c>
      <c r="AR61">
        <v>172</v>
      </c>
      <c r="AS61">
        <v>23.323418063818284</v>
      </c>
      <c r="AT61" s="4">
        <v>113</v>
      </c>
      <c r="AU61" t="s">
        <v>1756</v>
      </c>
      <c r="AV61">
        <v>65</v>
      </c>
      <c r="AW61" t="s">
        <v>1756</v>
      </c>
      <c r="AX61" s="11">
        <v>95</v>
      </c>
      <c r="AY61" s="6">
        <v>44455</v>
      </c>
      <c r="AZ61" s="4">
        <v>1</v>
      </c>
      <c r="BA61" t="s">
        <v>1789</v>
      </c>
      <c r="BB61" s="8" t="s">
        <v>1793</v>
      </c>
      <c r="BC61" s="5" t="s">
        <v>1796</v>
      </c>
      <c r="BD61" s="7">
        <v>43550</v>
      </c>
      <c r="BE61" s="7"/>
      <c r="BH61">
        <v>46</v>
      </c>
      <c r="BI61">
        <v>71</v>
      </c>
      <c r="BJ61">
        <v>0.9</v>
      </c>
      <c r="BK61">
        <v>204</v>
      </c>
      <c r="BL61">
        <v>0.89</v>
      </c>
      <c r="BM61">
        <v>5.0999999999999996</v>
      </c>
      <c r="BN61">
        <v>95</v>
      </c>
      <c r="BO61">
        <v>5.8</v>
      </c>
      <c r="BP61">
        <v>83.599000000000004</v>
      </c>
      <c r="BV61">
        <v>75</v>
      </c>
      <c r="BW61">
        <v>172</v>
      </c>
      <c r="BX61">
        <v>25.351541373715524</v>
      </c>
      <c r="BY61" s="7">
        <v>43915</v>
      </c>
      <c r="BZ61" s="7"/>
      <c r="CC61">
        <v>53</v>
      </c>
      <c r="CD61">
        <v>25</v>
      </c>
      <c r="CE61">
        <v>0.7</v>
      </c>
      <c r="CF61">
        <v>174</v>
      </c>
      <c r="CG61">
        <v>0.95</v>
      </c>
      <c r="CH61">
        <v>4.5</v>
      </c>
      <c r="CI61">
        <v>117</v>
      </c>
      <c r="CK61">
        <v>107.378</v>
      </c>
      <c r="CL61">
        <v>221</v>
      </c>
      <c r="CM61">
        <v>43</v>
      </c>
      <c r="CO61">
        <v>291</v>
      </c>
      <c r="CQ61">
        <v>79</v>
      </c>
      <c r="CR61">
        <v>172</v>
      </c>
      <c r="CS61">
        <v>26.703623580313685</v>
      </c>
      <c r="CT61" s="7">
        <v>44280</v>
      </c>
      <c r="CU61" s="7"/>
      <c r="CX61">
        <v>49</v>
      </c>
      <c r="CY61">
        <v>61</v>
      </c>
      <c r="CZ61">
        <v>0.9</v>
      </c>
      <c r="DA61">
        <v>89</v>
      </c>
      <c r="DC61">
        <v>4.5999999999999996</v>
      </c>
      <c r="DD61">
        <v>115</v>
      </c>
      <c r="DF61">
        <v>115.554</v>
      </c>
      <c r="DG61">
        <v>177</v>
      </c>
      <c r="DL61">
        <v>79</v>
      </c>
      <c r="DM61">
        <v>173</v>
      </c>
      <c r="DN61">
        <v>1.73</v>
      </c>
      <c r="DO61">
        <v>26.395803401383272</v>
      </c>
      <c r="DP61" s="7">
        <v>44645</v>
      </c>
      <c r="DQ61" s="7"/>
      <c r="DT61">
        <v>55</v>
      </c>
      <c r="DU61">
        <v>27</v>
      </c>
      <c r="DV61">
        <v>1.4</v>
      </c>
      <c r="DW61">
        <v>60</v>
      </c>
      <c r="DY61">
        <v>4.7</v>
      </c>
      <c r="DZ61">
        <v>107</v>
      </c>
      <c r="EA61">
        <v>6.7</v>
      </c>
      <c r="EB61">
        <v>97.674999999999997</v>
      </c>
      <c r="EC61">
        <v>194</v>
      </c>
      <c r="ED61">
        <v>36</v>
      </c>
      <c r="EF61">
        <v>292</v>
      </c>
      <c r="EH61">
        <v>80.099999999999994</v>
      </c>
      <c r="EI61">
        <v>171</v>
      </c>
      <c r="EJ61">
        <v>1.71</v>
      </c>
      <c r="EK61">
        <v>27.393044013542628</v>
      </c>
      <c r="EL61" s="7">
        <v>45010</v>
      </c>
      <c r="EM61" s="7"/>
      <c r="EP61">
        <v>30</v>
      </c>
      <c r="EQ61">
        <v>11</v>
      </c>
      <c r="ER61">
        <v>0.9</v>
      </c>
      <c r="ES61">
        <v>78</v>
      </c>
      <c r="ET61">
        <v>1.01</v>
      </c>
      <c r="EU61">
        <v>4.4000000000000004</v>
      </c>
      <c r="EV61">
        <v>117</v>
      </c>
      <c r="EW61">
        <v>6.4</v>
      </c>
      <c r="EX61">
        <v>106.51</v>
      </c>
      <c r="EY61">
        <v>215</v>
      </c>
      <c r="EZ61">
        <v>55</v>
      </c>
      <c r="FB61">
        <v>73</v>
      </c>
      <c r="FD61">
        <v>79.900000000000006</v>
      </c>
      <c r="FE61">
        <v>171.3</v>
      </c>
      <c r="FF61">
        <v>1.7130000000000001</v>
      </c>
      <c r="FG61">
        <v>27.229022662112364</v>
      </c>
      <c r="FH61" s="12">
        <v>0</v>
      </c>
      <c r="FI61" s="11">
        <v>0</v>
      </c>
      <c r="FJ61">
        <v>0</v>
      </c>
      <c r="FK61">
        <v>0</v>
      </c>
      <c r="FL61">
        <v>0</v>
      </c>
      <c r="FM61" s="5">
        <v>0</v>
      </c>
      <c r="FN61" s="12">
        <v>0</v>
      </c>
      <c r="FO61">
        <v>0</v>
      </c>
      <c r="FP61">
        <v>0</v>
      </c>
      <c r="FQ61">
        <v>0</v>
      </c>
      <c r="FR61">
        <v>0</v>
      </c>
      <c r="FS61" s="5">
        <v>0</v>
      </c>
      <c r="FT61" s="12">
        <v>0</v>
      </c>
      <c r="FU61">
        <v>0</v>
      </c>
      <c r="FV61">
        <v>0</v>
      </c>
      <c r="FW61">
        <v>0</v>
      </c>
      <c r="FX61">
        <v>0</v>
      </c>
      <c r="FY61" s="5">
        <v>0</v>
      </c>
      <c r="FZ61" s="4">
        <v>0</v>
      </c>
      <c r="GA61">
        <v>0</v>
      </c>
      <c r="GB61">
        <v>0</v>
      </c>
      <c r="GC61">
        <v>0</v>
      </c>
      <c r="GD61">
        <v>0</v>
      </c>
      <c r="GE61" s="5">
        <v>0</v>
      </c>
      <c r="GF61" s="4">
        <v>2</v>
      </c>
      <c r="GG61">
        <v>0</v>
      </c>
      <c r="GH61">
        <v>1</v>
      </c>
      <c r="GI61">
        <v>0</v>
      </c>
      <c r="GJ61">
        <v>0</v>
      </c>
      <c r="GK61" s="5">
        <v>0</v>
      </c>
      <c r="GL61" s="12">
        <v>2</v>
      </c>
      <c r="GM61">
        <v>0</v>
      </c>
      <c r="GN61">
        <v>1</v>
      </c>
      <c r="GO61">
        <v>0</v>
      </c>
      <c r="GP61">
        <v>0</v>
      </c>
      <c r="GQ61" s="5">
        <v>0</v>
      </c>
      <c r="GR61" s="7">
        <v>45210</v>
      </c>
      <c r="GS61" s="4" t="s">
        <v>1219</v>
      </c>
      <c r="GT61" t="s">
        <v>478</v>
      </c>
      <c r="GY61" t="s">
        <v>1275</v>
      </c>
      <c r="GZ61" t="s">
        <v>478</v>
      </c>
      <c r="HI61" t="s">
        <v>1302</v>
      </c>
      <c r="HJ61" s="5" t="s">
        <v>485</v>
      </c>
      <c r="HK61" s="4"/>
      <c r="HU61" t="s">
        <v>1497</v>
      </c>
      <c r="HV61" s="5" t="s">
        <v>478</v>
      </c>
      <c r="IB61">
        <f t="shared" si="1"/>
        <v>73.029820849107637</v>
      </c>
      <c r="IC61">
        <f t="shared" si="2"/>
        <v>94.744847214710674</v>
      </c>
      <c r="ID61">
        <f t="shared" si="3"/>
        <v>45.065761560302874</v>
      </c>
      <c r="IE61" s="75">
        <f t="shared" si="0"/>
        <v>2.9583999999999997</v>
      </c>
      <c r="IF61" t="e">
        <v>#NAME?</v>
      </c>
      <c r="IG61">
        <v>792.95410200000003</v>
      </c>
      <c r="IH61">
        <v>295.728027</v>
      </c>
      <c r="II61">
        <v>204.96002200000001</v>
      </c>
      <c r="IJ61">
        <v>4.0841700000000003</v>
      </c>
      <c r="IK61">
        <v>7.1538469999999998</v>
      </c>
      <c r="IL61">
        <v>33.330637000000003</v>
      </c>
      <c r="IM61">
        <v>29.003563</v>
      </c>
      <c r="IN61">
        <v>27.243676000000001</v>
      </c>
      <c r="IO61">
        <f t="shared" si="4"/>
        <v>56.247239</v>
      </c>
      <c r="IP61" t="e">
        <f>IO61/#REF!</f>
        <v>#REF!</v>
      </c>
      <c r="IQ61" t="e">
        <f>IM61/#REF!</f>
        <v>#REF!</v>
      </c>
      <c r="IR61" t="e">
        <f>IN61/#REF!</f>
        <v>#REF!</v>
      </c>
      <c r="IS61">
        <v>18.756225000000001</v>
      </c>
      <c r="IT61">
        <v>0.64060700000000004</v>
      </c>
      <c r="IU61">
        <v>36.521769999999997</v>
      </c>
      <c r="IV61">
        <v>57.823754000000001</v>
      </c>
      <c r="IW61">
        <v>354.07496900000001</v>
      </c>
      <c r="IX61">
        <v>216.051422</v>
      </c>
      <c r="IY61">
        <v>280.29315600000001</v>
      </c>
      <c r="IZ61">
        <v>99.837125</v>
      </c>
      <c r="JA61">
        <v>5.3772919999999997</v>
      </c>
      <c r="JB61">
        <v>16.336680999999999</v>
      </c>
      <c r="JC61">
        <v>28.615387999999999</v>
      </c>
      <c r="JD61">
        <v>133.32254900000001</v>
      </c>
      <c r="JE61" t="e">
        <f>JD61/#REF!</f>
        <v>#REF!</v>
      </c>
      <c r="JF61">
        <v>116.01424799999999</v>
      </c>
      <c r="JG61">
        <v>108.974707</v>
      </c>
      <c r="JH61">
        <v>75.024896999999996</v>
      </c>
      <c r="JI61">
        <v>2.56243</v>
      </c>
      <c r="JJ61">
        <v>16.231898000000001</v>
      </c>
      <c r="JK61">
        <v>25.699445999999998</v>
      </c>
      <c r="JL61">
        <v>157.36664999999999</v>
      </c>
      <c r="JM61">
        <v>96.022852</v>
      </c>
      <c r="JN61">
        <v>124.574727</v>
      </c>
      <c r="JO61">
        <v>44.372056000000001</v>
      </c>
      <c r="JP61">
        <v>2.3899080000000001</v>
      </c>
      <c r="JQ61">
        <v>-92.658233999999993</v>
      </c>
      <c r="JR61">
        <v>403.12554899999998</v>
      </c>
      <c r="JS61">
        <v>34.407401999999998</v>
      </c>
      <c r="JT61">
        <v>-94.132591000000005</v>
      </c>
      <c r="JU61">
        <v>-94.593688999999998</v>
      </c>
      <c r="JV61">
        <v>-9.7705149999999996</v>
      </c>
      <c r="JW61">
        <v>42.664501000000001</v>
      </c>
      <c r="JX61">
        <v>-78.106125000000006</v>
      </c>
      <c r="JY61">
        <v>389.540955</v>
      </c>
      <c r="JZ61">
        <v>31.227993000000001</v>
      </c>
      <c r="KA61">
        <v>-97.220787000000001</v>
      </c>
      <c r="KB61">
        <v>-100.28173099999999</v>
      </c>
      <c r="KC61">
        <v>-127.256348</v>
      </c>
      <c r="KD61">
        <v>37.185875000000003</v>
      </c>
      <c r="KE61">
        <v>-76.685637999999997</v>
      </c>
      <c r="KF61">
        <v>418.00753800000001</v>
      </c>
      <c r="KG61">
        <v>31.828935999999999</v>
      </c>
      <c r="KH61">
        <v>-102.173889</v>
      </c>
      <c r="KI61">
        <v>-102.457611</v>
      </c>
      <c r="KJ61">
        <v>-154.31079099999999</v>
      </c>
      <c r="KK61">
        <v>47.136848000000001</v>
      </c>
      <c r="KL61">
        <v>1.0645979999999999</v>
      </c>
      <c r="KM61">
        <v>0.62791399999999997</v>
      </c>
      <c r="KN61" t="s">
        <v>1828</v>
      </c>
      <c r="KO61" t="s">
        <v>1828</v>
      </c>
      <c r="KP61">
        <v>0.51564399999999999</v>
      </c>
      <c r="KQ61">
        <v>0</v>
      </c>
      <c r="KR61" t="s">
        <v>1828</v>
      </c>
      <c r="KS61">
        <v>8.0578990000000008</v>
      </c>
      <c r="KT61" t="s">
        <v>1828</v>
      </c>
      <c r="KU61" t="s">
        <v>1828</v>
      </c>
      <c r="KV61">
        <v>-0.48994100000000002</v>
      </c>
      <c r="KW61">
        <v>0.98975100000000005</v>
      </c>
      <c r="KX61">
        <v>10.176586</v>
      </c>
      <c r="KY61">
        <v>1463.9023749999999</v>
      </c>
      <c r="KZ61">
        <v>181.67293699999999</v>
      </c>
      <c r="LA61">
        <v>47.315426000000002</v>
      </c>
      <c r="LB61">
        <v>47.805366999999997</v>
      </c>
    </row>
    <row r="62" spans="1:314" ht="16.2" customHeight="1" x14ac:dyDescent="0.4">
      <c r="A62">
        <v>63</v>
      </c>
      <c r="B62">
        <v>3596649</v>
      </c>
      <c r="C62" t="s">
        <v>338</v>
      </c>
      <c r="D62" t="s">
        <v>134</v>
      </c>
      <c r="E62" s="8" t="s">
        <v>61</v>
      </c>
      <c r="F62" s="8">
        <v>1</v>
      </c>
      <c r="G62" s="8"/>
      <c r="H62" s="80"/>
      <c r="I62" s="80" t="s">
        <v>2003</v>
      </c>
      <c r="J62" s="99">
        <v>0</v>
      </c>
      <c r="K62" s="99">
        <v>0</v>
      </c>
      <c r="L62" s="86"/>
      <c r="M62" s="99">
        <v>3</v>
      </c>
      <c r="N62" s="102">
        <v>43390</v>
      </c>
      <c r="O62" s="94" t="s">
        <v>2117</v>
      </c>
      <c r="P62" s="99"/>
      <c r="Q62" s="104" t="s">
        <v>2108</v>
      </c>
      <c r="R62" s="99"/>
      <c r="S62" s="104" t="s">
        <v>2109</v>
      </c>
      <c r="T62" s="102">
        <v>43390</v>
      </c>
      <c r="U62" s="99">
        <v>0</v>
      </c>
      <c r="V62" s="104"/>
      <c r="W62" s="104" t="s">
        <v>2112</v>
      </c>
      <c r="X62" s="99"/>
      <c r="Y62">
        <v>0</v>
      </c>
      <c r="Z62" s="7">
        <v>41767</v>
      </c>
      <c r="AA62" s="7"/>
      <c r="AD62">
        <v>249</v>
      </c>
      <c r="AE62">
        <v>77</v>
      </c>
      <c r="AF62">
        <v>1.5</v>
      </c>
      <c r="AG62">
        <v>147</v>
      </c>
      <c r="AH62">
        <v>1.51</v>
      </c>
      <c r="AI62">
        <v>2.2000000000000002</v>
      </c>
      <c r="AJ62">
        <v>153</v>
      </c>
      <c r="AK62">
        <v>5.3</v>
      </c>
      <c r="AL62">
        <v>130.56399999999999</v>
      </c>
      <c r="AM62">
        <v>90</v>
      </c>
      <c r="AQ62">
        <v>62</v>
      </c>
      <c r="AR62">
        <v>164</v>
      </c>
      <c r="AS62">
        <v>23.051754907792976</v>
      </c>
      <c r="AT62" s="4">
        <v>111</v>
      </c>
      <c r="AU62" t="s">
        <v>1710</v>
      </c>
      <c r="AV62">
        <v>76</v>
      </c>
      <c r="AW62" t="s">
        <v>1710</v>
      </c>
      <c r="AX62" s="11"/>
      <c r="BB62" s="8"/>
      <c r="BD62" s="7">
        <v>42132</v>
      </c>
      <c r="BE62" s="7"/>
      <c r="BH62">
        <v>38</v>
      </c>
      <c r="BI62">
        <v>86</v>
      </c>
      <c r="BJ62">
        <v>1.1000000000000001</v>
      </c>
      <c r="BK62">
        <v>106</v>
      </c>
      <c r="BM62">
        <v>4.7</v>
      </c>
      <c r="BN62">
        <v>91</v>
      </c>
      <c r="BP62">
        <v>92.884</v>
      </c>
      <c r="BQ62">
        <v>195</v>
      </c>
      <c r="BV62">
        <v>63</v>
      </c>
      <c r="BW62">
        <v>164</v>
      </c>
      <c r="BX62">
        <v>23.423557406305768</v>
      </c>
      <c r="BY62" s="7">
        <v>42497</v>
      </c>
      <c r="BZ62" s="7"/>
      <c r="CC62">
        <v>47</v>
      </c>
      <c r="CD62">
        <v>79</v>
      </c>
      <c r="CE62">
        <v>1.2</v>
      </c>
      <c r="CF62">
        <v>108</v>
      </c>
      <c r="CH62">
        <v>4.5</v>
      </c>
      <c r="CI62">
        <v>96</v>
      </c>
      <c r="CK62">
        <v>87.834000000000003</v>
      </c>
      <c r="CL62">
        <v>187</v>
      </c>
      <c r="CQ62">
        <v>65</v>
      </c>
      <c r="CR62">
        <v>164</v>
      </c>
      <c r="CS62">
        <v>24.167162403331346</v>
      </c>
      <c r="CT62" s="7">
        <v>42862</v>
      </c>
      <c r="CU62" s="7"/>
      <c r="CX62">
        <v>32</v>
      </c>
      <c r="CY62">
        <v>54</v>
      </c>
      <c r="CZ62">
        <v>1.1000000000000001</v>
      </c>
      <c r="DA62">
        <v>100</v>
      </c>
      <c r="DB62">
        <v>1.05</v>
      </c>
      <c r="DC62">
        <v>4.4000000000000004</v>
      </c>
      <c r="DD62">
        <v>106</v>
      </c>
      <c r="DF62">
        <v>94.653999999999996</v>
      </c>
      <c r="DG62">
        <v>175</v>
      </c>
      <c r="DL62">
        <v>68</v>
      </c>
      <c r="DM62">
        <v>161</v>
      </c>
      <c r="DN62">
        <v>1.61</v>
      </c>
      <c r="DO62">
        <v>26.23355580417422</v>
      </c>
      <c r="DP62" s="7">
        <v>43227</v>
      </c>
      <c r="DQ62" s="7"/>
      <c r="DT62">
        <v>35</v>
      </c>
      <c r="DU62">
        <v>47</v>
      </c>
      <c r="DV62">
        <v>1.1000000000000001</v>
      </c>
      <c r="DW62">
        <v>117</v>
      </c>
      <c r="DX62">
        <v>1.06</v>
      </c>
      <c r="DY62">
        <v>4.7</v>
      </c>
      <c r="DZ62">
        <v>112</v>
      </c>
      <c r="EB62">
        <v>87.489000000000004</v>
      </c>
      <c r="EC62">
        <v>206</v>
      </c>
      <c r="EH62">
        <v>68</v>
      </c>
      <c r="EI62">
        <v>161</v>
      </c>
      <c r="EJ62">
        <v>1.61</v>
      </c>
      <c r="EK62">
        <v>26.23355580417422</v>
      </c>
      <c r="EL62" s="7">
        <v>43592</v>
      </c>
      <c r="EM62" s="7"/>
      <c r="EP62">
        <v>25</v>
      </c>
      <c r="EQ62">
        <v>47</v>
      </c>
      <c r="ER62">
        <v>0.6</v>
      </c>
      <c r="ES62">
        <v>92</v>
      </c>
      <c r="ET62">
        <v>0.97</v>
      </c>
      <c r="EU62">
        <v>4</v>
      </c>
      <c r="EV62">
        <v>85</v>
      </c>
      <c r="EX62">
        <v>132.715</v>
      </c>
      <c r="EY62">
        <v>217</v>
      </c>
      <c r="FD62">
        <v>61.6</v>
      </c>
      <c r="FE62">
        <v>160.6</v>
      </c>
      <c r="FF62">
        <v>1.6059999999999999</v>
      </c>
      <c r="FG62">
        <v>23.883041334720829</v>
      </c>
      <c r="FH62" s="12">
        <v>0</v>
      </c>
      <c r="FI62" s="11">
        <v>0</v>
      </c>
      <c r="FJ62">
        <v>0</v>
      </c>
      <c r="FK62">
        <v>0</v>
      </c>
      <c r="FL62">
        <v>1</v>
      </c>
      <c r="FM62" s="5">
        <v>0</v>
      </c>
      <c r="FN62" s="12">
        <v>0</v>
      </c>
      <c r="FO62">
        <v>0</v>
      </c>
      <c r="FP62">
        <v>0</v>
      </c>
      <c r="FQ62">
        <v>0</v>
      </c>
      <c r="FR62">
        <v>1</v>
      </c>
      <c r="FS62" s="5">
        <v>0</v>
      </c>
      <c r="FT62" s="12">
        <v>0</v>
      </c>
      <c r="FU62">
        <v>0</v>
      </c>
      <c r="FV62">
        <v>0</v>
      </c>
      <c r="FW62">
        <v>0</v>
      </c>
      <c r="FX62">
        <v>1</v>
      </c>
      <c r="FY62" s="5">
        <v>0</v>
      </c>
      <c r="FZ62" s="4">
        <v>1</v>
      </c>
      <c r="GA62">
        <v>0</v>
      </c>
      <c r="GB62">
        <v>0</v>
      </c>
      <c r="GC62">
        <v>0</v>
      </c>
      <c r="GD62">
        <v>1</v>
      </c>
      <c r="GE62" s="5">
        <v>0</v>
      </c>
      <c r="GF62" s="4">
        <v>1</v>
      </c>
      <c r="GG62">
        <v>0</v>
      </c>
      <c r="GH62">
        <v>0</v>
      </c>
      <c r="GI62">
        <v>0</v>
      </c>
      <c r="GJ62">
        <v>1</v>
      </c>
      <c r="GK62" s="5">
        <v>0</v>
      </c>
      <c r="GL62" s="12">
        <v>1</v>
      </c>
      <c r="GM62">
        <v>0</v>
      </c>
      <c r="GN62">
        <v>0</v>
      </c>
      <c r="GO62">
        <v>0</v>
      </c>
      <c r="GP62">
        <v>1</v>
      </c>
      <c r="GQ62" s="5">
        <v>0</v>
      </c>
      <c r="GR62" s="7">
        <v>45118</v>
      </c>
      <c r="GS62" s="4"/>
      <c r="HI62" t="s">
        <v>1303</v>
      </c>
      <c r="HJ62" s="5" t="s">
        <v>1329</v>
      </c>
      <c r="HK62" s="4"/>
      <c r="HU62" t="s">
        <v>1498</v>
      </c>
      <c r="HV62" s="5" t="s">
        <v>1512</v>
      </c>
      <c r="IB62">
        <f t="shared" si="1"/>
        <v>321.48061049970261</v>
      </c>
      <c r="IC62">
        <f t="shared" si="2"/>
        <v>307.92617861392034</v>
      </c>
      <c r="ID62">
        <f t="shared" si="3"/>
        <v>49.806953078524693</v>
      </c>
      <c r="IE62" s="75">
        <f t="shared" si="0"/>
        <v>2.6895999999999995</v>
      </c>
      <c r="IF62" t="e">
        <v>#NAME?</v>
      </c>
      <c r="IG62">
        <v>790.33685300000002</v>
      </c>
      <c r="IH62">
        <v>304.512024</v>
      </c>
      <c r="II62">
        <v>192.272018</v>
      </c>
      <c r="IJ62">
        <v>4.4209059999999996</v>
      </c>
      <c r="IK62">
        <v>7.1871869999999998</v>
      </c>
      <c r="IL62">
        <v>40.188234000000001</v>
      </c>
      <c r="IM62">
        <v>37.699151999999998</v>
      </c>
      <c r="IN62">
        <v>26.119637000000001</v>
      </c>
      <c r="IO62">
        <f t="shared" si="4"/>
        <v>63.818788999999995</v>
      </c>
      <c r="IP62" t="e">
        <f>IO62/#REF!</f>
        <v>#REF!</v>
      </c>
      <c r="IQ62" t="e">
        <f>IM62/#REF!</f>
        <v>#REF!</v>
      </c>
      <c r="IR62" t="e">
        <f>IN62/#REF!</f>
        <v>#REF!</v>
      </c>
      <c r="IS62">
        <v>28.857340000000001</v>
      </c>
      <c r="IT62">
        <v>0.90590000000000004</v>
      </c>
      <c r="IU62">
        <v>118.752906</v>
      </c>
      <c r="IV62">
        <v>189.541687</v>
      </c>
      <c r="IW62">
        <v>1141.3510000000001</v>
      </c>
      <c r="IX62">
        <v>864.65425000000005</v>
      </c>
      <c r="IY62">
        <v>828.19825000000003</v>
      </c>
      <c r="IZ62">
        <v>660.904</v>
      </c>
      <c r="JA62">
        <v>30.509105000000002</v>
      </c>
      <c r="JB62">
        <v>14.736352999999999</v>
      </c>
      <c r="JC62">
        <v>23.95729</v>
      </c>
      <c r="JD62">
        <v>133.960781</v>
      </c>
      <c r="JE62" t="e">
        <f>JD62/#REF!</f>
        <v>#REF!</v>
      </c>
      <c r="JF62">
        <v>125.663838</v>
      </c>
      <c r="JG62">
        <v>87.065459000000004</v>
      </c>
      <c r="JH62">
        <v>96.191132999999994</v>
      </c>
      <c r="JI62">
        <v>3.019666</v>
      </c>
      <c r="JJ62">
        <v>14.660852</v>
      </c>
      <c r="JK62">
        <v>23.400207999999999</v>
      </c>
      <c r="JL62">
        <v>140.90753900000001</v>
      </c>
      <c r="JM62">
        <v>106.74744099999999</v>
      </c>
      <c r="JN62">
        <v>102.24669900000001</v>
      </c>
      <c r="JO62">
        <v>81.593086</v>
      </c>
      <c r="JP62">
        <v>3.766556</v>
      </c>
      <c r="JQ62">
        <v>-84.201576000000003</v>
      </c>
      <c r="JR62">
        <v>283.211975</v>
      </c>
      <c r="JS62">
        <v>51.583382</v>
      </c>
      <c r="JT62">
        <v>-71.243301000000002</v>
      </c>
      <c r="JU62">
        <v>-84.658980999999997</v>
      </c>
      <c r="JV62">
        <v>41.113216000000001</v>
      </c>
      <c r="JW62">
        <v>31.959987999999999</v>
      </c>
      <c r="JX62">
        <v>-62.983192000000003</v>
      </c>
      <c r="JY62">
        <v>260.87356599999998</v>
      </c>
      <c r="JZ62">
        <v>48.536228000000001</v>
      </c>
      <c r="KA62">
        <v>-76.174194</v>
      </c>
      <c r="KB62">
        <v>-89.318268000000003</v>
      </c>
      <c r="KC62">
        <v>-18.092988999999999</v>
      </c>
      <c r="KD62">
        <v>27.728705999999999</v>
      </c>
      <c r="KE62">
        <v>-67.660881000000003</v>
      </c>
      <c r="KF62">
        <v>272.96124300000002</v>
      </c>
      <c r="KG62">
        <v>49.610188000000001</v>
      </c>
      <c r="KH62">
        <v>-77.572029000000001</v>
      </c>
      <c r="KI62">
        <v>-91.614159000000001</v>
      </c>
      <c r="KJ62">
        <v>-10.251192</v>
      </c>
      <c r="KK62">
        <v>26.241945000000001</v>
      </c>
      <c r="KL62">
        <v>1.4433260000000001</v>
      </c>
      <c r="KM62">
        <v>0.61360099999999995</v>
      </c>
      <c r="KN62" t="s">
        <v>1828</v>
      </c>
      <c r="KO62" t="s">
        <v>1828</v>
      </c>
      <c r="KP62">
        <v>0.59072199999999997</v>
      </c>
      <c r="KQ62">
        <v>0</v>
      </c>
      <c r="KR62" t="s">
        <v>1828</v>
      </c>
      <c r="KS62">
        <v>6.0659660000000004</v>
      </c>
      <c r="KT62" t="s">
        <v>1828</v>
      </c>
      <c r="KU62" t="s">
        <v>1828</v>
      </c>
      <c r="KV62">
        <v>-17.050255</v>
      </c>
      <c r="KW62">
        <v>0.86688600000000005</v>
      </c>
      <c r="KX62">
        <v>0.19636500000000001</v>
      </c>
      <c r="KY62">
        <v>1239.3053749999999</v>
      </c>
      <c r="KZ62">
        <v>204.30471900000001</v>
      </c>
      <c r="LA62">
        <v>111.0373</v>
      </c>
      <c r="LB62">
        <v>128.08755500000001</v>
      </c>
    </row>
    <row r="63" spans="1:314" ht="16.2" customHeight="1" x14ac:dyDescent="0.4">
      <c r="A63">
        <v>64</v>
      </c>
      <c r="B63">
        <v>3622568</v>
      </c>
      <c r="C63" t="s">
        <v>369</v>
      </c>
      <c r="D63" t="s">
        <v>134</v>
      </c>
      <c r="E63" s="8" t="s">
        <v>2077</v>
      </c>
      <c r="F63" s="8">
        <v>0</v>
      </c>
      <c r="G63" s="8">
        <v>4</v>
      </c>
      <c r="H63" s="80"/>
      <c r="I63" s="80" t="s">
        <v>2056</v>
      </c>
      <c r="J63" s="100">
        <v>1</v>
      </c>
      <c r="K63" s="100">
        <v>0</v>
      </c>
      <c r="L63" s="80"/>
      <c r="M63" s="100">
        <v>1</v>
      </c>
      <c r="N63" s="103">
        <v>44068</v>
      </c>
      <c r="O63" s="97" t="s">
        <v>2105</v>
      </c>
      <c r="P63" s="103">
        <v>44068</v>
      </c>
      <c r="Q63" s="97" t="s">
        <v>2108</v>
      </c>
      <c r="R63" s="100"/>
      <c r="S63" s="98" t="s">
        <v>2108</v>
      </c>
      <c r="T63" s="100"/>
      <c r="U63" s="100">
        <v>0</v>
      </c>
      <c r="V63" s="97"/>
      <c r="W63" s="97" t="s">
        <v>2109</v>
      </c>
      <c r="X63" s="103">
        <v>44109</v>
      </c>
      <c r="Y63">
        <v>0</v>
      </c>
      <c r="Z63" s="7">
        <v>44116</v>
      </c>
      <c r="AA63" s="7"/>
      <c r="AD63">
        <v>53</v>
      </c>
      <c r="AE63">
        <v>88</v>
      </c>
      <c r="AF63">
        <v>2.5</v>
      </c>
      <c r="AG63">
        <v>108</v>
      </c>
      <c r="AH63">
        <v>1.07</v>
      </c>
      <c r="AI63">
        <v>3.1</v>
      </c>
      <c r="AJ63">
        <v>134</v>
      </c>
      <c r="AK63">
        <v>4.8</v>
      </c>
      <c r="AL63">
        <v>148.91200000000001</v>
      </c>
      <c r="AM63">
        <v>131</v>
      </c>
      <c r="AN63">
        <v>23</v>
      </c>
      <c r="AO63">
        <v>41</v>
      </c>
      <c r="AP63">
        <v>56</v>
      </c>
      <c r="AQ63">
        <v>70.7</v>
      </c>
      <c r="AR63">
        <v>168.3</v>
      </c>
      <c r="AS63">
        <v>24.960379369522705</v>
      </c>
      <c r="AT63" s="4">
        <v>130</v>
      </c>
      <c r="AU63" t="s">
        <v>1738</v>
      </c>
      <c r="AV63">
        <v>71</v>
      </c>
      <c r="AW63" t="s">
        <v>1738</v>
      </c>
      <c r="AX63" s="11"/>
      <c r="AZ63" s="4">
        <v>1</v>
      </c>
      <c r="BA63" t="s">
        <v>1789</v>
      </c>
      <c r="BB63" s="8" t="s">
        <v>1811</v>
      </c>
      <c r="BD63" s="7">
        <v>44481</v>
      </c>
      <c r="BE63" s="7"/>
      <c r="BH63">
        <v>24</v>
      </c>
      <c r="BI63">
        <v>13</v>
      </c>
      <c r="BJ63">
        <v>0.4</v>
      </c>
      <c r="BK63">
        <v>168</v>
      </c>
      <c r="BL63">
        <v>0.88</v>
      </c>
      <c r="BM63">
        <v>4.3</v>
      </c>
      <c r="BN63">
        <v>128</v>
      </c>
      <c r="BP63">
        <v>94.131</v>
      </c>
      <c r="BQ63">
        <v>200</v>
      </c>
      <c r="BR63">
        <v>27</v>
      </c>
      <c r="BT63">
        <v>483</v>
      </c>
      <c r="BV63">
        <v>76</v>
      </c>
      <c r="BW63">
        <v>169</v>
      </c>
      <c r="BX63">
        <v>26.609712545078956</v>
      </c>
      <c r="BY63" s="7">
        <v>44846</v>
      </c>
      <c r="BZ63" s="7"/>
      <c r="CC63">
        <v>33</v>
      </c>
      <c r="CD63">
        <v>14</v>
      </c>
      <c r="CE63">
        <v>1.2</v>
      </c>
      <c r="CF63">
        <v>145</v>
      </c>
      <c r="CG63">
        <v>1.01</v>
      </c>
      <c r="CH63">
        <v>3.9</v>
      </c>
      <c r="CI63">
        <v>132</v>
      </c>
      <c r="CK63">
        <v>99.051000000000002</v>
      </c>
      <c r="CL63">
        <v>107</v>
      </c>
      <c r="CM63">
        <v>34</v>
      </c>
      <c r="CO63">
        <v>177</v>
      </c>
      <c r="CQ63">
        <v>76</v>
      </c>
      <c r="CR63">
        <v>169.2</v>
      </c>
      <c r="CS63">
        <v>26.546842602373012</v>
      </c>
      <c r="CT63" s="7">
        <v>45211</v>
      </c>
      <c r="CU63" s="7"/>
      <c r="DL63">
        <v>71.900000000000006</v>
      </c>
      <c r="DM63">
        <v>169.2</v>
      </c>
      <c r="DN63">
        <v>1.6919999999999999</v>
      </c>
      <c r="DO63">
        <v>25.114710304087101</v>
      </c>
      <c r="DP63" s="7">
        <v>45576</v>
      </c>
      <c r="DQ63" s="7"/>
      <c r="EL63" s="7">
        <v>45941</v>
      </c>
      <c r="EM63" s="7"/>
      <c r="FH63" s="12">
        <v>0</v>
      </c>
      <c r="FI63" s="11">
        <v>1</v>
      </c>
      <c r="FJ63">
        <v>0</v>
      </c>
      <c r="FK63">
        <v>0</v>
      </c>
      <c r="FL63">
        <v>0</v>
      </c>
      <c r="FM63" s="5">
        <v>0</v>
      </c>
      <c r="FN63" s="12">
        <v>0</v>
      </c>
      <c r="FO63">
        <v>1</v>
      </c>
      <c r="FP63">
        <v>1</v>
      </c>
      <c r="FQ63">
        <v>1</v>
      </c>
      <c r="FR63">
        <v>0</v>
      </c>
      <c r="FS63" s="5">
        <v>0</v>
      </c>
      <c r="FT63" s="12">
        <v>0</v>
      </c>
      <c r="FU63">
        <v>1</v>
      </c>
      <c r="FV63">
        <v>1</v>
      </c>
      <c r="FW63">
        <v>1</v>
      </c>
      <c r="FX63">
        <v>0</v>
      </c>
      <c r="FY63" s="5">
        <v>0</v>
      </c>
      <c r="FZ63" s="4">
        <v>0</v>
      </c>
      <c r="GA63">
        <v>1</v>
      </c>
      <c r="GB63">
        <v>1</v>
      </c>
      <c r="GC63">
        <v>1</v>
      </c>
      <c r="GD63">
        <v>0</v>
      </c>
      <c r="GE63" s="5">
        <v>0</v>
      </c>
      <c r="GF63" s="4">
        <v>0</v>
      </c>
      <c r="GG63">
        <v>1</v>
      </c>
      <c r="GH63">
        <v>1</v>
      </c>
      <c r="GI63">
        <v>1</v>
      </c>
      <c r="GJ63">
        <v>0</v>
      </c>
      <c r="GK63" s="5">
        <v>0</v>
      </c>
      <c r="GL63" s="12">
        <v>0</v>
      </c>
      <c r="GM63">
        <v>1</v>
      </c>
      <c r="GN63">
        <v>1</v>
      </c>
      <c r="GO63">
        <v>1</v>
      </c>
      <c r="GP63">
        <v>0</v>
      </c>
      <c r="GQ63" s="5">
        <v>0</v>
      </c>
      <c r="GR63" s="7">
        <v>44373</v>
      </c>
      <c r="GS63" s="4"/>
      <c r="HI63" t="s">
        <v>1302</v>
      </c>
      <c r="HJ63" s="5" t="s">
        <v>477</v>
      </c>
      <c r="HK63" s="4"/>
      <c r="HO63" t="s">
        <v>1417</v>
      </c>
      <c r="HP63" t="s">
        <v>997</v>
      </c>
      <c r="HU63" t="s">
        <v>1498</v>
      </c>
      <c r="HV63" s="5" t="s">
        <v>1516</v>
      </c>
      <c r="HW63" t="s">
        <v>1570</v>
      </c>
      <c r="HX63" t="s">
        <v>1194</v>
      </c>
      <c r="IB63">
        <f t="shared" si="1"/>
        <v>138.03328097655452</v>
      </c>
      <c r="IC63">
        <f t="shared" si="2"/>
        <v>230.87068934777855</v>
      </c>
      <c r="ID63">
        <f t="shared" si="3"/>
        <v>49.870456690211327</v>
      </c>
      <c r="IE63" s="75">
        <f t="shared" si="0"/>
        <v>2.8324890000000003</v>
      </c>
      <c r="IF63" t="e">
        <v>#NAME?</v>
      </c>
      <c r="IG63">
        <v>850.23895300000004</v>
      </c>
      <c r="IH63">
        <v>325.98400900000001</v>
      </c>
      <c r="II63">
        <v>208.864014</v>
      </c>
      <c r="IJ63">
        <v>3.8603149999999999</v>
      </c>
      <c r="IK63">
        <v>7.3634139999999997</v>
      </c>
      <c r="IL63">
        <v>35.314379000000002</v>
      </c>
      <c r="IM63">
        <v>29.029755999999999</v>
      </c>
      <c r="IN63">
        <v>31.956547</v>
      </c>
      <c r="IO63">
        <f t="shared" si="4"/>
        <v>60.986302999999999</v>
      </c>
      <c r="IP63" t="e">
        <f>IO63/#REF!</f>
        <v>#REF!</v>
      </c>
      <c r="IQ63" t="e">
        <f>IM63/#REF!</f>
        <v>#REF!</v>
      </c>
      <c r="IR63" t="e">
        <f>IN63/#REF!</f>
        <v>#REF!</v>
      </c>
      <c r="IS63">
        <v>20.916191000000001</v>
      </c>
      <c r="IT63">
        <v>0.45485500000000001</v>
      </c>
      <c r="IU63">
        <v>66.892273000000003</v>
      </c>
      <c r="IV63">
        <v>98.491608999999997</v>
      </c>
      <c r="IW63">
        <v>573.68181200000004</v>
      </c>
      <c r="IX63">
        <v>390.97775000000001</v>
      </c>
      <c r="IY63">
        <v>653.93868799999996</v>
      </c>
      <c r="IZ63">
        <v>287.34462500000001</v>
      </c>
      <c r="JA63">
        <v>9.201886</v>
      </c>
      <c r="JB63">
        <v>15.441259000000001</v>
      </c>
      <c r="JC63">
        <v>29.453655000000001</v>
      </c>
      <c r="JD63">
        <v>141.25752</v>
      </c>
      <c r="JE63" t="e">
        <f>JD63/#REF!</f>
        <v>#REF!</v>
      </c>
      <c r="JF63">
        <v>116.119023</v>
      </c>
      <c r="JG63">
        <v>127.82619099999999</v>
      </c>
      <c r="JH63">
        <v>83.664766</v>
      </c>
      <c r="JI63">
        <v>1.81942</v>
      </c>
      <c r="JJ63">
        <v>16.723068999999999</v>
      </c>
      <c r="JK63">
        <v>24.622903000000001</v>
      </c>
      <c r="JL63">
        <v>143.42045899999999</v>
      </c>
      <c r="JM63">
        <v>97.744433999999998</v>
      </c>
      <c r="JN63">
        <v>163.484678</v>
      </c>
      <c r="JO63">
        <v>71.836151999999998</v>
      </c>
      <c r="JP63">
        <v>2.3004709999999999</v>
      </c>
      <c r="JQ63">
        <v>-104.472939</v>
      </c>
      <c r="JR63">
        <v>337.49435399999999</v>
      </c>
      <c r="JS63">
        <v>36.690249999999999</v>
      </c>
      <c r="JT63">
        <v>-80.187515000000005</v>
      </c>
      <c r="JU63">
        <v>-96.484116</v>
      </c>
      <c r="JV63">
        <v>13.946833</v>
      </c>
      <c r="JW63">
        <v>44.189990999999999</v>
      </c>
      <c r="JX63">
        <v>-90.925972000000002</v>
      </c>
      <c r="JY63">
        <v>330.54397599999999</v>
      </c>
      <c r="JZ63">
        <v>41.790142000000003</v>
      </c>
      <c r="KA63">
        <v>-83.445937999999998</v>
      </c>
      <c r="KB63">
        <v>-96.745140000000006</v>
      </c>
      <c r="KC63">
        <v>5.4337929999999997</v>
      </c>
      <c r="KD63">
        <v>55.162303999999999</v>
      </c>
      <c r="KE63">
        <v>-105.023849</v>
      </c>
      <c r="KF63">
        <v>356.544556</v>
      </c>
      <c r="KG63">
        <v>41.573929</v>
      </c>
      <c r="KH63">
        <v>-84.412070999999997</v>
      </c>
      <c r="KI63">
        <v>-100.73537399999999</v>
      </c>
      <c r="KJ63">
        <v>-52.728329000000002</v>
      </c>
      <c r="KK63">
        <v>38.062111000000002</v>
      </c>
      <c r="KL63">
        <v>0.90841300000000003</v>
      </c>
      <c r="KM63">
        <v>0.63329000000000002</v>
      </c>
      <c r="KN63" t="s">
        <v>1828</v>
      </c>
      <c r="KO63" t="s">
        <v>1828</v>
      </c>
      <c r="KP63">
        <v>0.47600500000000001</v>
      </c>
      <c r="KQ63">
        <v>0</v>
      </c>
      <c r="KR63" t="s">
        <v>1828</v>
      </c>
      <c r="KS63">
        <v>3.8261129999999999</v>
      </c>
      <c r="KT63" t="s">
        <v>1828</v>
      </c>
      <c r="KU63" t="s">
        <v>1828</v>
      </c>
      <c r="KV63">
        <v>17.088791000000001</v>
      </c>
      <c r="KW63">
        <v>1.3975439999999999</v>
      </c>
      <c r="KX63">
        <v>4.4118240000000002</v>
      </c>
      <c r="KY63">
        <v>1026.145937</v>
      </c>
      <c r="KZ63">
        <v>268.19543800000002</v>
      </c>
      <c r="LA63">
        <v>60.074680000000001</v>
      </c>
      <c r="LB63">
        <v>42.985889</v>
      </c>
    </row>
    <row r="64" spans="1:314" ht="16.2" customHeight="1" x14ac:dyDescent="0.4">
      <c r="A64">
        <v>65</v>
      </c>
      <c r="B64">
        <v>3637176</v>
      </c>
      <c r="C64" t="s">
        <v>292</v>
      </c>
      <c r="D64" t="s">
        <v>133</v>
      </c>
      <c r="E64" s="8" t="s">
        <v>1892</v>
      </c>
      <c r="F64" s="8">
        <v>1</v>
      </c>
      <c r="G64" s="8" t="s">
        <v>2041</v>
      </c>
      <c r="H64" s="80" t="s">
        <v>2042</v>
      </c>
      <c r="I64" s="80" t="s">
        <v>2043</v>
      </c>
      <c r="J64" s="100"/>
      <c r="K64" s="100">
        <v>0</v>
      </c>
      <c r="L64" s="80"/>
      <c r="M64" s="100"/>
      <c r="N64" s="100"/>
      <c r="O64" s="98" t="s">
        <v>2117</v>
      </c>
      <c r="P64" s="100"/>
      <c r="Q64" s="97" t="s">
        <v>2108</v>
      </c>
      <c r="R64" s="100"/>
      <c r="S64" s="98" t="s">
        <v>2108</v>
      </c>
      <c r="T64" s="100"/>
      <c r="U64" s="100">
        <v>0</v>
      </c>
      <c r="V64" s="97"/>
      <c r="W64" s="97" t="s">
        <v>2112</v>
      </c>
      <c r="X64" s="100"/>
      <c r="Y64">
        <v>0</v>
      </c>
      <c r="Z64" s="7">
        <v>44722</v>
      </c>
      <c r="AA64" s="7">
        <v>44610</v>
      </c>
      <c r="AB64">
        <v>17.399999999999999</v>
      </c>
      <c r="AC64">
        <v>251</v>
      </c>
      <c r="AD64">
        <v>138</v>
      </c>
      <c r="AE64">
        <v>210</v>
      </c>
      <c r="AF64">
        <v>0.7</v>
      </c>
      <c r="AG64">
        <v>165</v>
      </c>
      <c r="AH64">
        <v>0.99</v>
      </c>
      <c r="AI64">
        <v>4.2</v>
      </c>
      <c r="AJ64">
        <v>144</v>
      </c>
      <c r="AK64">
        <v>7.2</v>
      </c>
      <c r="AL64">
        <v>56.6</v>
      </c>
      <c r="AM64">
        <v>187</v>
      </c>
      <c r="AN64">
        <v>45</v>
      </c>
      <c r="AP64">
        <v>241</v>
      </c>
      <c r="AQ64">
        <v>66.2</v>
      </c>
      <c r="AR64">
        <v>158</v>
      </c>
      <c r="AS64">
        <v>26.518186188110878</v>
      </c>
      <c r="AT64" s="4">
        <v>86</v>
      </c>
      <c r="AU64" t="s">
        <v>600</v>
      </c>
      <c r="AV64">
        <v>58</v>
      </c>
      <c r="AW64" t="s">
        <v>600</v>
      </c>
      <c r="AX64" s="11">
        <v>87.6</v>
      </c>
      <c r="AY64" s="6">
        <v>44610</v>
      </c>
      <c r="BB64" s="8"/>
      <c r="BD64" s="7">
        <v>45087</v>
      </c>
      <c r="BE64" s="7">
        <v>44956</v>
      </c>
      <c r="BF64">
        <v>17.2</v>
      </c>
      <c r="BG64">
        <v>233</v>
      </c>
      <c r="BH64">
        <v>75</v>
      </c>
      <c r="BI64">
        <v>27</v>
      </c>
      <c r="BJ64">
        <v>1</v>
      </c>
      <c r="BK64">
        <v>155</v>
      </c>
      <c r="BL64">
        <v>0.97</v>
      </c>
      <c r="BM64">
        <v>4.3</v>
      </c>
      <c r="BN64">
        <v>152</v>
      </c>
      <c r="BO64">
        <v>7.2</v>
      </c>
      <c r="BP64">
        <v>51.3</v>
      </c>
      <c r="BQ64">
        <v>187</v>
      </c>
      <c r="BR64">
        <v>50</v>
      </c>
      <c r="BT64">
        <v>184</v>
      </c>
      <c r="BU64" t="s">
        <v>581</v>
      </c>
      <c r="BV64">
        <v>66.099999999999994</v>
      </c>
      <c r="BW64">
        <v>156.19999999999999</v>
      </c>
      <c r="BX64">
        <v>27.091896039254973</v>
      </c>
      <c r="BY64" s="7">
        <v>45452</v>
      </c>
      <c r="BZ64" s="7"/>
      <c r="CT64" s="7">
        <v>45817</v>
      </c>
      <c r="CU64" s="7"/>
      <c r="DP64" s="7">
        <v>46182</v>
      </c>
      <c r="DQ64" s="7"/>
      <c r="EL64" s="7">
        <v>46547</v>
      </c>
      <c r="EM64" s="7"/>
      <c r="FH64" s="12">
        <v>2</v>
      </c>
      <c r="FI64" s="11">
        <v>1</v>
      </c>
      <c r="FJ64">
        <v>1</v>
      </c>
      <c r="FK64">
        <v>0</v>
      </c>
      <c r="FL64">
        <v>0</v>
      </c>
      <c r="FM64" s="5">
        <v>0</v>
      </c>
      <c r="FN64" s="12">
        <v>2</v>
      </c>
      <c r="FO64">
        <v>1</v>
      </c>
      <c r="FP64">
        <v>1</v>
      </c>
      <c r="FQ64">
        <v>0</v>
      </c>
      <c r="FR64">
        <v>0</v>
      </c>
      <c r="FS64" s="5">
        <v>0</v>
      </c>
      <c r="FT64" s="12">
        <v>2</v>
      </c>
      <c r="FU64">
        <v>1</v>
      </c>
      <c r="FV64">
        <v>1</v>
      </c>
      <c r="FW64">
        <v>0</v>
      </c>
      <c r="FX64">
        <v>0</v>
      </c>
      <c r="FY64" s="5">
        <v>0</v>
      </c>
      <c r="FZ64" s="4">
        <v>2</v>
      </c>
      <c r="GA64">
        <v>1</v>
      </c>
      <c r="GB64">
        <v>1</v>
      </c>
      <c r="GC64">
        <v>0</v>
      </c>
      <c r="GD64">
        <v>0</v>
      </c>
      <c r="GE64" s="5">
        <v>0</v>
      </c>
      <c r="GF64" s="4">
        <v>2</v>
      </c>
      <c r="GG64">
        <v>1</v>
      </c>
      <c r="GH64">
        <v>1</v>
      </c>
      <c r="GI64">
        <v>0</v>
      </c>
      <c r="GJ64">
        <v>0</v>
      </c>
      <c r="GK64" s="5">
        <v>0</v>
      </c>
      <c r="GL64" s="12">
        <v>2</v>
      </c>
      <c r="GM64">
        <v>1</v>
      </c>
      <c r="GN64">
        <v>1</v>
      </c>
      <c r="GO64">
        <v>0</v>
      </c>
      <c r="GP64">
        <v>0</v>
      </c>
      <c r="GQ64" s="5">
        <v>0</v>
      </c>
      <c r="GR64" s="7">
        <v>45131</v>
      </c>
      <c r="GS64" s="4"/>
      <c r="HJ64" s="5"/>
      <c r="HK64" s="4"/>
      <c r="HM64" t="s">
        <v>1388</v>
      </c>
      <c r="HN64" t="s">
        <v>917</v>
      </c>
      <c r="HS64" t="s">
        <v>1465</v>
      </c>
      <c r="HT64" t="s">
        <v>1487</v>
      </c>
      <c r="HU64" t="s">
        <v>1388</v>
      </c>
      <c r="HV64" s="5" t="s">
        <v>917</v>
      </c>
      <c r="HW64" t="s">
        <v>1543</v>
      </c>
      <c r="HX64" t="s">
        <v>917</v>
      </c>
      <c r="HY64" t="s">
        <v>1575</v>
      </c>
      <c r="HZ64" t="s">
        <v>880</v>
      </c>
      <c r="IB64">
        <f t="shared" si="1"/>
        <v>374.40561889120329</v>
      </c>
      <c r="IC64">
        <f t="shared" si="2"/>
        <v>746.45799951930769</v>
      </c>
      <c r="ID64">
        <f t="shared" si="3"/>
        <v>41.284930700208292</v>
      </c>
      <c r="IE64" s="75">
        <f t="shared" si="0"/>
        <v>2.4964000000000004</v>
      </c>
      <c r="IF64" t="e">
        <v>#NAME?</v>
      </c>
      <c r="IG64">
        <v>954.013733</v>
      </c>
      <c r="IH64">
        <v>377.92990099999997</v>
      </c>
      <c r="II64">
        <v>218.750122</v>
      </c>
      <c r="IJ64">
        <v>4.0936519999999996</v>
      </c>
      <c r="IK64">
        <v>4.9853379999999996</v>
      </c>
      <c r="IL64">
        <v>25.765926</v>
      </c>
      <c r="IM64">
        <v>34.339464999999997</v>
      </c>
      <c r="IN64">
        <v>68.268851999999995</v>
      </c>
      <c r="IO64">
        <f t="shared" si="4"/>
        <v>102.608317</v>
      </c>
      <c r="IP64" t="e">
        <f>IO64/#REF!</f>
        <v>#REF!</v>
      </c>
      <c r="IQ64" t="e">
        <f>IM64/#REF!</f>
        <v>#REF!</v>
      </c>
      <c r="IR64" t="e">
        <f>IN64/#REF!</f>
        <v>#REF!</v>
      </c>
      <c r="IS64">
        <v>23.343589999999999</v>
      </c>
      <c r="IT64">
        <v>0.67472500000000002</v>
      </c>
      <c r="IU64">
        <v>110.00167999999999</v>
      </c>
      <c r="IV64">
        <v>148.91879700000001</v>
      </c>
      <c r="IW64">
        <v>684.52431200000001</v>
      </c>
      <c r="IX64">
        <v>934.66618700000004</v>
      </c>
      <c r="IY64">
        <v>1863.45775</v>
      </c>
      <c r="IZ64">
        <v>591.44562499999995</v>
      </c>
      <c r="JA64">
        <v>19.092580000000002</v>
      </c>
      <c r="JB64">
        <v>16.374607000000001</v>
      </c>
      <c r="JC64">
        <v>19.941351000000001</v>
      </c>
      <c r="JD64">
        <v>103.06370099999999</v>
      </c>
      <c r="JE64" t="e">
        <f>JD64/#REF!</f>
        <v>#REF!</v>
      </c>
      <c r="JF64">
        <v>137.35786100000001</v>
      </c>
      <c r="JG64">
        <v>273.07540999999998</v>
      </c>
      <c r="JH64">
        <v>93.374354999999994</v>
      </c>
      <c r="JI64">
        <v>2.6989010000000002</v>
      </c>
      <c r="JJ64">
        <v>16.296544999999998</v>
      </c>
      <c r="JK64">
        <v>22.062042999999999</v>
      </c>
      <c r="JL64">
        <v>101.411006</v>
      </c>
      <c r="JM64">
        <v>138.46906300000001</v>
      </c>
      <c r="JN64">
        <v>276.06783200000001</v>
      </c>
      <c r="JO64">
        <v>87.621572</v>
      </c>
      <c r="JP64">
        <v>2.8285309999999999</v>
      </c>
      <c r="JQ64">
        <v>-84.818588000000005</v>
      </c>
      <c r="JR64">
        <v>296.92343099999999</v>
      </c>
      <c r="JS64">
        <v>29.842393999999999</v>
      </c>
      <c r="JT64">
        <v>-104.916504</v>
      </c>
      <c r="JU64">
        <v>-113.92305</v>
      </c>
      <c r="JV64">
        <v>14.80519</v>
      </c>
      <c r="JW64">
        <v>20.626584999999999</v>
      </c>
      <c r="JX64">
        <v>-72.172393999999997</v>
      </c>
      <c r="JY64">
        <v>309.155914</v>
      </c>
      <c r="JZ64">
        <v>30.743960999999999</v>
      </c>
      <c r="KA64">
        <v>-105.841354</v>
      </c>
      <c r="KB64">
        <v>-115.14653800000001</v>
      </c>
      <c r="KC64">
        <v>-70.762535</v>
      </c>
      <c r="KD64">
        <v>27.473496999999998</v>
      </c>
      <c r="KE64">
        <v>-74.410552999999993</v>
      </c>
      <c r="KF64">
        <v>327.25418100000002</v>
      </c>
      <c r="KG64">
        <v>29.115171</v>
      </c>
      <c r="KH64">
        <v>-107.019524</v>
      </c>
      <c r="KI64">
        <v>-115.87357299999999</v>
      </c>
      <c r="KJ64">
        <v>-39.596606999999999</v>
      </c>
      <c r="KK64">
        <v>26.860389999999999</v>
      </c>
      <c r="KL64">
        <v>0.50300299999999998</v>
      </c>
      <c r="KM64">
        <v>0.79929099999999997</v>
      </c>
      <c r="KN64" t="s">
        <v>1828</v>
      </c>
      <c r="KO64" t="s">
        <v>1828</v>
      </c>
      <c r="KP64">
        <v>0.33466600000000002</v>
      </c>
      <c r="KQ64">
        <v>0</v>
      </c>
      <c r="KR64" t="s">
        <v>1828</v>
      </c>
      <c r="KS64">
        <v>8.7355769999999993</v>
      </c>
      <c r="KT64" t="s">
        <v>1828</v>
      </c>
      <c r="KU64" t="s">
        <v>1828</v>
      </c>
      <c r="KV64">
        <v>6.2761380000000004</v>
      </c>
      <c r="KW64">
        <v>1.1254980000000001</v>
      </c>
      <c r="KX64">
        <v>6.1618510000000004</v>
      </c>
      <c r="KY64">
        <v>1124.8386250000001</v>
      </c>
      <c r="KZ64">
        <v>128.765242</v>
      </c>
      <c r="LA64">
        <v>56.285953999999997</v>
      </c>
      <c r="LB64">
        <v>50.009815000000003</v>
      </c>
    </row>
    <row r="65" spans="1:314" ht="16.2" customHeight="1" x14ac:dyDescent="0.4">
      <c r="A65">
        <v>66</v>
      </c>
      <c r="B65">
        <v>3664038</v>
      </c>
      <c r="C65" t="s">
        <v>257</v>
      </c>
      <c r="D65" t="s">
        <v>133</v>
      </c>
      <c r="E65" t="s">
        <v>18</v>
      </c>
      <c r="F65" s="8">
        <v>1</v>
      </c>
      <c r="G65" s="8"/>
      <c r="H65" s="80"/>
      <c r="I65" s="80" t="s">
        <v>1988</v>
      </c>
      <c r="J65" s="99">
        <v>0</v>
      </c>
      <c r="K65" s="99">
        <v>0</v>
      </c>
      <c r="L65" s="86"/>
      <c r="M65" s="99"/>
      <c r="N65" s="99"/>
      <c r="O65" s="94" t="s">
        <v>2117</v>
      </c>
      <c r="P65" s="99"/>
      <c r="Q65" s="104" t="s">
        <v>2108</v>
      </c>
      <c r="R65" s="99"/>
      <c r="S65" s="94" t="s">
        <v>2108</v>
      </c>
      <c r="T65" s="99"/>
      <c r="U65" s="99">
        <v>0</v>
      </c>
      <c r="V65" s="104"/>
      <c r="W65" s="104" t="s">
        <v>2112</v>
      </c>
      <c r="X65" s="99"/>
      <c r="Y65">
        <v>0</v>
      </c>
      <c r="Z65" s="7">
        <v>41610</v>
      </c>
      <c r="AA65" s="7"/>
      <c r="AD65">
        <v>43</v>
      </c>
      <c r="AE65">
        <v>237</v>
      </c>
      <c r="AF65">
        <v>0.7</v>
      </c>
      <c r="AG65">
        <v>383</v>
      </c>
      <c r="AH65">
        <v>0.91</v>
      </c>
      <c r="AI65">
        <v>4.5</v>
      </c>
      <c r="AJ65">
        <v>100</v>
      </c>
      <c r="AL65">
        <v>104.66</v>
      </c>
      <c r="AM65">
        <v>210</v>
      </c>
      <c r="AQ65">
        <v>76</v>
      </c>
      <c r="AR65">
        <v>168</v>
      </c>
      <c r="AS65">
        <v>26.927437641723358</v>
      </c>
      <c r="AT65" s="4">
        <v>123</v>
      </c>
      <c r="AU65" t="s">
        <v>1700</v>
      </c>
      <c r="AV65">
        <v>70</v>
      </c>
      <c r="AW65" t="s">
        <v>1700</v>
      </c>
      <c r="AX65" s="11"/>
      <c r="BB65" s="8"/>
      <c r="BD65" s="7">
        <v>41975</v>
      </c>
      <c r="BE65" s="7">
        <v>42111</v>
      </c>
      <c r="BF65">
        <v>8.4</v>
      </c>
      <c r="BG65">
        <v>349</v>
      </c>
      <c r="BH65">
        <v>97</v>
      </c>
      <c r="BI65">
        <v>104</v>
      </c>
      <c r="BJ65">
        <v>0.3</v>
      </c>
      <c r="BM65">
        <v>4.2</v>
      </c>
      <c r="BN65">
        <v>97</v>
      </c>
      <c r="BO65">
        <v>5.9</v>
      </c>
      <c r="BP65">
        <v>93.759</v>
      </c>
      <c r="BQ65">
        <v>220</v>
      </c>
      <c r="BR65">
        <v>47</v>
      </c>
      <c r="BS65">
        <v>123</v>
      </c>
      <c r="BT65">
        <v>238</v>
      </c>
      <c r="BV65">
        <v>78</v>
      </c>
      <c r="BW65">
        <v>168</v>
      </c>
      <c r="BX65">
        <v>27.636054421768712</v>
      </c>
      <c r="BY65" s="7">
        <v>42340</v>
      </c>
      <c r="BZ65" s="7">
        <v>42111</v>
      </c>
      <c r="CA65">
        <v>8.4</v>
      </c>
      <c r="CB65">
        <v>349</v>
      </c>
      <c r="CC65">
        <v>21</v>
      </c>
      <c r="CD65">
        <v>31</v>
      </c>
      <c r="CE65">
        <v>0.5</v>
      </c>
      <c r="CH65">
        <v>4.2</v>
      </c>
      <c r="CI65">
        <v>104</v>
      </c>
      <c r="CK65">
        <v>96.995999999999995</v>
      </c>
      <c r="CL65">
        <v>195</v>
      </c>
      <c r="CT65" s="7">
        <v>42705</v>
      </c>
      <c r="CU65" s="7"/>
      <c r="CX65">
        <v>29</v>
      </c>
      <c r="CY65">
        <v>38</v>
      </c>
      <c r="CZ65">
        <v>0.4</v>
      </c>
      <c r="DA65">
        <v>357</v>
      </c>
      <c r="DB65">
        <v>0.92</v>
      </c>
      <c r="DC65">
        <v>4.2</v>
      </c>
      <c r="DD65">
        <v>109</v>
      </c>
      <c r="DF65">
        <v>86.064999999999998</v>
      </c>
      <c r="DG65">
        <v>182</v>
      </c>
      <c r="DH65">
        <v>45</v>
      </c>
      <c r="DI65">
        <v>107</v>
      </c>
      <c r="DJ65">
        <v>127</v>
      </c>
      <c r="DP65" s="7">
        <v>43070</v>
      </c>
      <c r="DQ65" s="7"/>
      <c r="EL65" s="7">
        <v>43435</v>
      </c>
      <c r="EM65" s="7"/>
      <c r="FH65" s="12">
        <v>0</v>
      </c>
      <c r="FI65" s="11">
        <v>0</v>
      </c>
      <c r="FJ65">
        <v>0</v>
      </c>
      <c r="FK65">
        <v>0</v>
      </c>
      <c r="FL65">
        <v>0</v>
      </c>
      <c r="FM65" s="5">
        <v>0</v>
      </c>
      <c r="FN65" s="12">
        <v>0</v>
      </c>
      <c r="FO65">
        <v>0</v>
      </c>
      <c r="FP65">
        <v>0</v>
      </c>
      <c r="FQ65">
        <v>0</v>
      </c>
      <c r="FR65">
        <v>0</v>
      </c>
      <c r="FS65" s="5">
        <v>0</v>
      </c>
      <c r="FT65" s="12">
        <v>0</v>
      </c>
      <c r="FU65">
        <v>0</v>
      </c>
      <c r="FV65">
        <v>1</v>
      </c>
      <c r="FW65">
        <v>0</v>
      </c>
      <c r="FX65">
        <v>0</v>
      </c>
      <c r="FY65" s="5">
        <v>0</v>
      </c>
      <c r="FZ65" s="4">
        <v>0</v>
      </c>
      <c r="GA65">
        <v>0</v>
      </c>
      <c r="GB65">
        <v>1</v>
      </c>
      <c r="GC65">
        <v>0</v>
      </c>
      <c r="GD65">
        <v>0</v>
      </c>
      <c r="GE65" s="5">
        <v>0</v>
      </c>
      <c r="GF65" s="4">
        <v>0</v>
      </c>
      <c r="GG65">
        <v>0</v>
      </c>
      <c r="GH65">
        <v>1</v>
      </c>
      <c r="GI65">
        <v>0</v>
      </c>
      <c r="GJ65">
        <v>0</v>
      </c>
      <c r="GK65" s="5">
        <v>0</v>
      </c>
      <c r="GL65" s="12">
        <v>0</v>
      </c>
      <c r="GM65">
        <v>0</v>
      </c>
      <c r="GN65">
        <v>1</v>
      </c>
      <c r="GO65">
        <v>0</v>
      </c>
      <c r="GP65">
        <v>0</v>
      </c>
      <c r="GQ65" s="5">
        <v>0</v>
      </c>
      <c r="GR65" s="7">
        <v>42828</v>
      </c>
      <c r="GS65" s="4"/>
      <c r="HJ65" s="5"/>
      <c r="HK65" s="4"/>
      <c r="HV65" s="5"/>
      <c r="IB65">
        <f t="shared" si="1"/>
        <v>503.9632050736962</v>
      </c>
      <c r="IC65">
        <f t="shared" si="2"/>
        <v>931.74656320861698</v>
      </c>
      <c r="ID65">
        <f t="shared" si="3"/>
        <v>3.0746772250566896</v>
      </c>
      <c r="IE65" s="75">
        <f t="shared" si="0"/>
        <v>2.8223999999999996</v>
      </c>
      <c r="IF65" t="e">
        <v>#NAME?</v>
      </c>
      <c r="IG65">
        <v>898.34210199999995</v>
      </c>
      <c r="IH65">
        <v>330.864014</v>
      </c>
      <c r="II65">
        <v>237.168015</v>
      </c>
      <c r="IJ65">
        <v>67.165188000000001</v>
      </c>
      <c r="IK65">
        <v>10.167797999999999</v>
      </c>
      <c r="IL65">
        <v>2.6033909999999998</v>
      </c>
      <c r="IM65">
        <v>0</v>
      </c>
      <c r="IN65">
        <v>0.16289100000000001</v>
      </c>
      <c r="IO65">
        <f t="shared" si="4"/>
        <v>0.16289100000000001</v>
      </c>
      <c r="IP65" t="e">
        <f>IO65/#REF!</f>
        <v>#REF!</v>
      </c>
      <c r="IQ65" t="e">
        <f>IM65/#REF!</f>
        <v>#REF!</v>
      </c>
      <c r="IR65" t="e">
        <f>IN65/#REF!</f>
        <v>#REF!</v>
      </c>
      <c r="IS65">
        <v>3.4292999999999997E-2</v>
      </c>
      <c r="IT65">
        <v>0</v>
      </c>
      <c r="IU65">
        <v>412.361625</v>
      </c>
      <c r="IV65">
        <v>493.672594</v>
      </c>
      <c r="IW65">
        <v>1391.8195000000001</v>
      </c>
      <c r="IX65">
        <v>1422.3857499999999</v>
      </c>
      <c r="IY65">
        <v>2629.7615000000001</v>
      </c>
      <c r="IZ65">
        <v>2862.8094999999998</v>
      </c>
      <c r="JA65">
        <v>29.600352000000001</v>
      </c>
      <c r="JB65">
        <v>223.88396499999999</v>
      </c>
      <c r="JC65">
        <v>33.892659000000002</v>
      </c>
      <c r="JD65">
        <v>8.6779689999999992</v>
      </c>
      <c r="JE65" t="e">
        <f>JD65/#REF!</f>
        <v>#REF!</v>
      </c>
      <c r="JF65">
        <v>0</v>
      </c>
      <c r="JG65">
        <v>0.54296800000000001</v>
      </c>
      <c r="JH65">
        <v>0.11430899999999999</v>
      </c>
      <c r="JI65">
        <v>0</v>
      </c>
      <c r="JJ65">
        <v>26.433437999999999</v>
      </c>
      <c r="JK65">
        <v>31.645679000000001</v>
      </c>
      <c r="JL65">
        <v>89.219199000000003</v>
      </c>
      <c r="JM65">
        <v>91.178573999999998</v>
      </c>
      <c r="JN65">
        <v>168.57445300000001</v>
      </c>
      <c r="JO65">
        <v>183.513418</v>
      </c>
      <c r="JP65">
        <v>1.8974580000000001</v>
      </c>
      <c r="JQ65">
        <v>-78.523132000000004</v>
      </c>
      <c r="JR65">
        <v>394.07202100000001</v>
      </c>
      <c r="JS65">
        <v>30.395085999999999</v>
      </c>
      <c r="JT65">
        <v>-102.600357</v>
      </c>
      <c r="JU65">
        <v>-110.596664</v>
      </c>
      <c r="JV65">
        <v>22.668710999999998</v>
      </c>
      <c r="JW65">
        <v>49.956263999999997</v>
      </c>
      <c r="JX65">
        <v>-93.697738999999999</v>
      </c>
      <c r="JY65">
        <v>390.36144999999999</v>
      </c>
      <c r="JZ65">
        <v>33.006588000000001</v>
      </c>
      <c r="KA65" t="e">
        <v>#NAME?</v>
      </c>
      <c r="KB65">
        <v>-144.03509500000001</v>
      </c>
      <c r="KC65">
        <v>72</v>
      </c>
      <c r="KD65" t="e">
        <v>#NAME?</v>
      </c>
      <c r="KE65">
        <v>-78.523132000000004</v>
      </c>
      <c r="KF65">
        <v>394.07202100000001</v>
      </c>
      <c r="KG65">
        <v>30.395085999999999</v>
      </c>
      <c r="KH65">
        <v>-102.600357</v>
      </c>
      <c r="KI65">
        <v>-110.596664</v>
      </c>
      <c r="KJ65">
        <v>22.668710999999998</v>
      </c>
      <c r="KK65">
        <v>49.956263999999997</v>
      </c>
      <c r="KL65">
        <v>0</v>
      </c>
      <c r="KM65">
        <v>5.8883999999999999E-2</v>
      </c>
      <c r="KN65" t="e">
        <v>#NAME?</v>
      </c>
      <c r="KO65" t="s">
        <v>1828</v>
      </c>
      <c r="KP65">
        <v>0</v>
      </c>
      <c r="KQ65">
        <v>0</v>
      </c>
      <c r="KR65" t="s">
        <v>1828</v>
      </c>
      <c r="KS65">
        <v>6.731789</v>
      </c>
      <c r="KT65" t="s">
        <v>1828</v>
      </c>
      <c r="KU65" t="s">
        <v>1828</v>
      </c>
      <c r="KV65">
        <v>9.5109370000000002</v>
      </c>
      <c r="KW65">
        <v>1.2198119999999999</v>
      </c>
      <c r="KX65">
        <v>7.0788789999999997</v>
      </c>
      <c r="KY65">
        <v>1153.064875</v>
      </c>
      <c r="KZ65">
        <v>171.286531</v>
      </c>
      <c r="LA65">
        <v>52.779429999999998</v>
      </c>
      <c r="LB65">
        <v>43.268493999999997</v>
      </c>
    </row>
    <row r="66" spans="1:314" ht="16.2" customHeight="1" x14ac:dyDescent="0.4">
      <c r="A66">
        <v>67</v>
      </c>
      <c r="B66">
        <v>3664547</v>
      </c>
      <c r="C66" t="s">
        <v>260</v>
      </c>
      <c r="D66" t="s">
        <v>134</v>
      </c>
      <c r="E66" t="s">
        <v>38</v>
      </c>
      <c r="F66" s="8"/>
      <c r="G66" s="8">
        <v>3</v>
      </c>
      <c r="H66" s="80"/>
      <c r="I66" s="80" t="s">
        <v>1979</v>
      </c>
      <c r="J66" s="100">
        <v>0</v>
      </c>
      <c r="K66" s="100">
        <v>0</v>
      </c>
      <c r="L66" s="80"/>
      <c r="M66" s="100"/>
      <c r="N66" s="100"/>
      <c r="O66" s="98" t="s">
        <v>2117</v>
      </c>
      <c r="P66" s="100"/>
      <c r="Q66" s="97" t="s">
        <v>2108</v>
      </c>
      <c r="R66" s="100"/>
      <c r="S66" s="98" t="s">
        <v>2108</v>
      </c>
      <c r="T66" s="100"/>
      <c r="U66" s="100">
        <v>0</v>
      </c>
      <c r="V66" s="97"/>
      <c r="W66" s="97" t="s">
        <v>2112</v>
      </c>
      <c r="X66" s="100"/>
      <c r="Y66">
        <v>0</v>
      </c>
      <c r="Z66" s="7">
        <v>41900</v>
      </c>
      <c r="AA66" s="7"/>
      <c r="AD66">
        <v>24</v>
      </c>
      <c r="AE66">
        <v>21</v>
      </c>
      <c r="AF66">
        <v>0.7</v>
      </c>
      <c r="AG66">
        <v>189</v>
      </c>
      <c r="AH66">
        <v>0.88</v>
      </c>
      <c r="AI66">
        <v>4.4000000000000004</v>
      </c>
      <c r="AJ66">
        <v>159</v>
      </c>
      <c r="AK66">
        <v>6.4</v>
      </c>
      <c r="AL66">
        <v>114.952</v>
      </c>
      <c r="AM66">
        <v>150</v>
      </c>
      <c r="AN66">
        <v>65</v>
      </c>
      <c r="AP66">
        <v>37</v>
      </c>
      <c r="AQ66">
        <v>77</v>
      </c>
      <c r="AR66">
        <v>164</v>
      </c>
      <c r="AS66">
        <v>28.628792385484825</v>
      </c>
      <c r="AT66" s="4">
        <v>123</v>
      </c>
      <c r="AU66" t="s">
        <v>1694</v>
      </c>
      <c r="AV66">
        <v>68</v>
      </c>
      <c r="AW66" t="s">
        <v>1694</v>
      </c>
      <c r="AX66" s="11">
        <v>96</v>
      </c>
      <c r="AY66" s="6">
        <v>41604</v>
      </c>
      <c r="AZ66" s="4">
        <v>1</v>
      </c>
      <c r="BA66" t="s">
        <v>1789</v>
      </c>
      <c r="BB66" s="8" t="s">
        <v>1788</v>
      </c>
      <c r="BC66" s="5" t="s">
        <v>1791</v>
      </c>
      <c r="BD66" s="7">
        <v>42265</v>
      </c>
      <c r="BE66" s="7">
        <v>42458</v>
      </c>
      <c r="BF66">
        <v>6.1</v>
      </c>
      <c r="BG66">
        <v>262</v>
      </c>
      <c r="BH66">
        <v>19</v>
      </c>
      <c r="BI66">
        <v>18</v>
      </c>
      <c r="BJ66">
        <v>0.9</v>
      </c>
      <c r="BM66">
        <v>4.0999999999999996</v>
      </c>
      <c r="BN66">
        <v>143</v>
      </c>
      <c r="BO66">
        <v>6.8</v>
      </c>
      <c r="BP66">
        <v>105.614</v>
      </c>
      <c r="BQ66">
        <v>129</v>
      </c>
      <c r="BR66">
        <v>54</v>
      </c>
      <c r="BT66">
        <v>89</v>
      </c>
      <c r="BV66">
        <v>76</v>
      </c>
      <c r="BW66">
        <v>164</v>
      </c>
      <c r="BX66">
        <v>28.256989886972036</v>
      </c>
      <c r="BY66" s="7">
        <v>42630</v>
      </c>
      <c r="BZ66" s="7">
        <v>42458</v>
      </c>
      <c r="CA66">
        <v>6.1</v>
      </c>
      <c r="CB66">
        <v>262</v>
      </c>
      <c r="CC66">
        <v>31</v>
      </c>
      <c r="CD66">
        <v>32</v>
      </c>
      <c r="CE66">
        <v>0.6</v>
      </c>
      <c r="CF66">
        <v>206</v>
      </c>
      <c r="CG66">
        <v>0.93</v>
      </c>
      <c r="CH66">
        <v>4.2</v>
      </c>
      <c r="CI66">
        <v>141</v>
      </c>
      <c r="CJ66">
        <v>6.9</v>
      </c>
      <c r="CK66">
        <v>108.75</v>
      </c>
      <c r="CL66">
        <v>132</v>
      </c>
      <c r="CM66">
        <v>54</v>
      </c>
      <c r="CO66">
        <v>87</v>
      </c>
      <c r="CQ66">
        <v>77</v>
      </c>
      <c r="CR66">
        <v>165</v>
      </c>
      <c r="CS66">
        <v>28.282828282828277</v>
      </c>
      <c r="CT66" s="7">
        <v>42995</v>
      </c>
      <c r="CU66" s="7"/>
      <c r="CX66">
        <v>30</v>
      </c>
      <c r="CY66">
        <v>28</v>
      </c>
      <c r="CZ66">
        <v>0.7</v>
      </c>
      <c r="DC66">
        <v>4.2</v>
      </c>
      <c r="DD66">
        <v>140</v>
      </c>
      <c r="DE66">
        <v>6.6</v>
      </c>
      <c r="DF66">
        <v>98.757999999999996</v>
      </c>
      <c r="DG66">
        <v>119</v>
      </c>
      <c r="DH66">
        <v>58</v>
      </c>
      <c r="DJ66">
        <v>80</v>
      </c>
      <c r="DP66" s="7">
        <v>43360</v>
      </c>
      <c r="DQ66" s="7"/>
      <c r="DT66">
        <v>22</v>
      </c>
      <c r="DU66">
        <v>19</v>
      </c>
      <c r="DV66">
        <v>0.6</v>
      </c>
      <c r="DW66">
        <v>182</v>
      </c>
      <c r="DY66">
        <v>4.2</v>
      </c>
      <c r="DZ66">
        <v>130</v>
      </c>
      <c r="EA66">
        <v>7.3</v>
      </c>
      <c r="EB66">
        <v>91.591999999999999</v>
      </c>
      <c r="EC66">
        <v>118</v>
      </c>
      <c r="ED66">
        <v>55</v>
      </c>
      <c r="EF66">
        <v>66</v>
      </c>
      <c r="EL66" s="7">
        <v>43725</v>
      </c>
      <c r="EM66" s="7"/>
      <c r="EP66">
        <v>32</v>
      </c>
      <c r="EQ66">
        <v>39</v>
      </c>
      <c r="ER66">
        <v>0.8</v>
      </c>
      <c r="EU66">
        <v>4.3</v>
      </c>
      <c r="EV66">
        <v>168</v>
      </c>
      <c r="EW66">
        <v>7.3</v>
      </c>
      <c r="EX66">
        <v>86.460999999999999</v>
      </c>
      <c r="EY66">
        <v>104</v>
      </c>
      <c r="EZ66">
        <v>46</v>
      </c>
      <c r="FB66">
        <v>159</v>
      </c>
      <c r="FD66">
        <v>77</v>
      </c>
      <c r="FE66">
        <v>165</v>
      </c>
      <c r="FF66">
        <v>1.6500000000000001</v>
      </c>
      <c r="FG66">
        <v>28.282828282828277</v>
      </c>
      <c r="FH66" s="12">
        <v>2</v>
      </c>
      <c r="FI66" s="11">
        <v>0</v>
      </c>
      <c r="FJ66">
        <v>1</v>
      </c>
      <c r="FK66">
        <v>0</v>
      </c>
      <c r="FL66">
        <v>1</v>
      </c>
      <c r="FM66" s="5">
        <v>0</v>
      </c>
      <c r="FN66" s="12">
        <v>2</v>
      </c>
      <c r="FO66">
        <v>0</v>
      </c>
      <c r="FP66">
        <v>1</v>
      </c>
      <c r="FQ66">
        <v>1</v>
      </c>
      <c r="FR66">
        <v>1</v>
      </c>
      <c r="FS66" s="5">
        <v>0</v>
      </c>
      <c r="FT66" s="12">
        <v>2</v>
      </c>
      <c r="FU66">
        <v>0</v>
      </c>
      <c r="FV66">
        <v>1</v>
      </c>
      <c r="FW66">
        <v>1</v>
      </c>
      <c r="FX66">
        <v>1</v>
      </c>
      <c r="FY66" s="5">
        <v>0</v>
      </c>
      <c r="FZ66" s="4">
        <v>2</v>
      </c>
      <c r="GA66">
        <v>0</v>
      </c>
      <c r="GB66">
        <v>1</v>
      </c>
      <c r="GC66">
        <v>1</v>
      </c>
      <c r="GD66">
        <v>1</v>
      </c>
      <c r="GE66" s="5">
        <v>0</v>
      </c>
      <c r="GF66" s="4">
        <v>2</v>
      </c>
      <c r="GG66">
        <v>0</v>
      </c>
      <c r="GH66">
        <v>1</v>
      </c>
      <c r="GI66">
        <v>1</v>
      </c>
      <c r="GJ66">
        <v>1</v>
      </c>
      <c r="GK66" s="5">
        <v>0</v>
      </c>
      <c r="GL66" s="12">
        <v>2</v>
      </c>
      <c r="GM66">
        <v>0</v>
      </c>
      <c r="GN66">
        <v>1</v>
      </c>
      <c r="GO66">
        <v>1</v>
      </c>
      <c r="GP66">
        <v>1</v>
      </c>
      <c r="GQ66" s="5">
        <v>0</v>
      </c>
      <c r="GR66" s="7">
        <v>45121</v>
      </c>
      <c r="GS66" s="4" t="s">
        <v>1207</v>
      </c>
      <c r="GT66" t="s">
        <v>907</v>
      </c>
      <c r="GU66" t="s">
        <v>1248</v>
      </c>
      <c r="GV66" t="s">
        <v>1141</v>
      </c>
      <c r="HI66" t="s">
        <v>1302</v>
      </c>
      <c r="HJ66" s="5" t="s">
        <v>1316</v>
      </c>
      <c r="HK66" s="4"/>
      <c r="HO66" t="s">
        <v>1417</v>
      </c>
      <c r="HP66" t="s">
        <v>909</v>
      </c>
      <c r="HQ66" t="s">
        <v>1453</v>
      </c>
      <c r="HR66" t="s">
        <v>913</v>
      </c>
      <c r="HU66" t="s">
        <v>1498</v>
      </c>
      <c r="HV66" s="5" t="s">
        <v>1196</v>
      </c>
      <c r="HW66" t="s">
        <v>1533</v>
      </c>
      <c r="HX66" t="s">
        <v>907</v>
      </c>
      <c r="IB66">
        <f t="shared" si="1"/>
        <v>261.59861131766809</v>
      </c>
      <c r="IC66">
        <f t="shared" si="2"/>
        <v>291.42751226948252</v>
      </c>
      <c r="ID66">
        <f t="shared" si="3"/>
        <v>59.79809599940512</v>
      </c>
      <c r="IE66" s="75">
        <f t="shared" si="0"/>
        <v>2.6895999999999995</v>
      </c>
      <c r="IF66" t="e">
        <v>#NAME?</v>
      </c>
      <c r="IG66">
        <v>862.43414299999995</v>
      </c>
      <c r="IH66">
        <v>325.98400900000001</v>
      </c>
      <c r="II66">
        <v>217.64801</v>
      </c>
      <c r="IJ66">
        <v>4.6238049999999999</v>
      </c>
      <c r="IK66">
        <v>7.0585889999999996</v>
      </c>
      <c r="IL66">
        <v>48.249887000000001</v>
      </c>
      <c r="IM66">
        <v>46.060867000000002</v>
      </c>
      <c r="IN66">
        <v>45.655070000000002</v>
      </c>
      <c r="IO66">
        <f t="shared" si="4"/>
        <v>91.715936999999997</v>
      </c>
      <c r="IP66" t="e">
        <f>IO66/#REF!</f>
        <v>#REF!</v>
      </c>
      <c r="IQ66" t="e">
        <f>IM66/#REF!</f>
        <v>#REF!</v>
      </c>
      <c r="IR66" t="e">
        <f>IN66/#REF!</f>
        <v>#REF!</v>
      </c>
      <c r="IS66">
        <v>22.661784999999998</v>
      </c>
      <c r="IT66">
        <v>0.71728999999999998</v>
      </c>
      <c r="IU66">
        <v>78.496086000000005</v>
      </c>
      <c r="IV66">
        <v>139.83151599999999</v>
      </c>
      <c r="IW66">
        <v>803.73037499999998</v>
      </c>
      <c r="IX66">
        <v>703.59562500000004</v>
      </c>
      <c r="IY66">
        <v>783.82343700000001</v>
      </c>
      <c r="IZ66">
        <v>395.04093699999999</v>
      </c>
      <c r="JA66">
        <v>13.657083999999999</v>
      </c>
      <c r="JB66">
        <v>15.412682</v>
      </c>
      <c r="JC66">
        <v>23.52863</v>
      </c>
      <c r="JD66">
        <v>160.83295899999999</v>
      </c>
      <c r="JE66" t="e">
        <f>JD66/#REF!</f>
        <v>#REF!</v>
      </c>
      <c r="JF66">
        <v>153.53622100000001</v>
      </c>
      <c r="JG66">
        <v>152.18356399999999</v>
      </c>
      <c r="JH66">
        <v>75.539287000000002</v>
      </c>
      <c r="JI66">
        <v>2.3909660000000001</v>
      </c>
      <c r="JJ66">
        <v>15.391389</v>
      </c>
      <c r="JK66">
        <v>27.417943999999999</v>
      </c>
      <c r="JL66">
        <v>157.594189</v>
      </c>
      <c r="JM66">
        <v>137.95992200000001</v>
      </c>
      <c r="JN66">
        <v>153.69086899999999</v>
      </c>
      <c r="JO66">
        <v>77.459008999999995</v>
      </c>
      <c r="JP66">
        <v>2.6778590000000002</v>
      </c>
      <c r="JQ66">
        <v>-89.690894999999998</v>
      </c>
      <c r="JR66">
        <v>379.31094400000001</v>
      </c>
      <c r="JS66">
        <v>43.100203999999998</v>
      </c>
      <c r="JT66">
        <v>-78.276756000000006</v>
      </c>
      <c r="JU66">
        <v>-80.598945999999998</v>
      </c>
      <c r="JV66">
        <v>53.153075999999999</v>
      </c>
      <c r="JW66">
        <v>26.687418000000001</v>
      </c>
      <c r="JX66">
        <v>-76.587761</v>
      </c>
      <c r="JY66">
        <v>388.11093099999999</v>
      </c>
      <c r="JZ66">
        <v>44.079898999999997</v>
      </c>
      <c r="KA66">
        <v>-82.766532999999995</v>
      </c>
      <c r="KB66">
        <v>-89.149162000000004</v>
      </c>
      <c r="KC66">
        <v>33.458260000000003</v>
      </c>
      <c r="KD66">
        <v>23.960159000000001</v>
      </c>
      <c r="KE66">
        <v>-83.297325000000001</v>
      </c>
      <c r="KF66">
        <v>351.10916099999997</v>
      </c>
      <c r="KG66">
        <v>43.902931000000002</v>
      </c>
      <c r="KH66">
        <v>-82.667946000000001</v>
      </c>
      <c r="KI66">
        <v>-89.371536000000006</v>
      </c>
      <c r="KJ66">
        <v>27.065027000000001</v>
      </c>
      <c r="KK66">
        <v>26.494454999999999</v>
      </c>
      <c r="KL66">
        <v>1.008888</v>
      </c>
      <c r="KM66">
        <v>0.65527400000000002</v>
      </c>
      <c r="KN66" t="s">
        <v>1828</v>
      </c>
      <c r="KO66" t="s">
        <v>1828</v>
      </c>
      <c r="KP66">
        <v>0.50221199999999999</v>
      </c>
      <c r="KQ66">
        <v>0</v>
      </c>
      <c r="KR66" t="s">
        <v>1828</v>
      </c>
      <c r="KS66">
        <v>8.3711000000000002</v>
      </c>
      <c r="KT66" t="s">
        <v>1828</v>
      </c>
      <c r="KU66" t="s">
        <v>1828</v>
      </c>
      <c r="KV66">
        <v>-10.282372000000001</v>
      </c>
      <c r="KW66">
        <v>0.92054199999999997</v>
      </c>
      <c r="KX66">
        <v>0.117059</v>
      </c>
      <c r="KY66">
        <v>1484.5242499999999</v>
      </c>
      <c r="KZ66">
        <v>177.339203</v>
      </c>
      <c r="LA66">
        <v>119.12426000000001</v>
      </c>
      <c r="LB66">
        <v>129.406631</v>
      </c>
    </row>
    <row r="67" spans="1:314" ht="16.2" customHeight="1" x14ac:dyDescent="0.4">
      <c r="A67">
        <v>68</v>
      </c>
      <c r="B67">
        <v>3672971</v>
      </c>
      <c r="C67" t="s">
        <v>352</v>
      </c>
      <c r="D67" t="s">
        <v>133</v>
      </c>
      <c r="E67" s="8" t="s">
        <v>1893</v>
      </c>
      <c r="F67" s="8">
        <v>1</v>
      </c>
      <c r="G67" s="8">
        <v>4</v>
      </c>
      <c r="H67" s="80" t="s">
        <v>2061</v>
      </c>
      <c r="I67" s="80" t="s">
        <v>2056</v>
      </c>
      <c r="J67" s="100"/>
      <c r="K67" s="100">
        <v>0</v>
      </c>
      <c r="L67" s="80"/>
      <c r="M67" s="100"/>
      <c r="N67" s="100"/>
      <c r="O67" s="98" t="s">
        <v>2117</v>
      </c>
      <c r="P67" s="100"/>
      <c r="Q67" s="97" t="s">
        <v>2108</v>
      </c>
      <c r="R67" s="100"/>
      <c r="S67" s="98" t="s">
        <v>2108</v>
      </c>
      <c r="T67" s="100"/>
      <c r="U67" s="100">
        <v>0</v>
      </c>
      <c r="V67" s="97"/>
      <c r="W67" s="97" t="s">
        <v>2112</v>
      </c>
      <c r="X67" s="100"/>
      <c r="Y67">
        <v>0</v>
      </c>
      <c r="Z67" s="7">
        <v>45011</v>
      </c>
      <c r="AA67" s="7">
        <v>45072</v>
      </c>
      <c r="AB67">
        <v>15.1</v>
      </c>
      <c r="AC67">
        <v>230</v>
      </c>
      <c r="AD67">
        <v>56</v>
      </c>
      <c r="AE67">
        <v>16</v>
      </c>
      <c r="AF67">
        <v>0.8</v>
      </c>
      <c r="AG67">
        <v>105</v>
      </c>
      <c r="AH67">
        <v>1.05</v>
      </c>
      <c r="AI67">
        <v>3.9</v>
      </c>
      <c r="AJ67">
        <v>116</v>
      </c>
      <c r="AL67">
        <v>80.552000000000007</v>
      </c>
      <c r="AM67">
        <v>200</v>
      </c>
      <c r="AQ67">
        <v>68</v>
      </c>
      <c r="AR67">
        <v>160</v>
      </c>
      <c r="AS67">
        <v>26.562499999999996</v>
      </c>
      <c r="AT67" s="4">
        <v>131</v>
      </c>
      <c r="AU67" t="s">
        <v>623</v>
      </c>
      <c r="AV67">
        <v>74</v>
      </c>
      <c r="AW67" t="s">
        <v>623</v>
      </c>
      <c r="AX67" s="11">
        <v>93.1</v>
      </c>
      <c r="AY67" s="6">
        <v>45072</v>
      </c>
      <c r="BB67" s="8"/>
      <c r="BD67" s="7">
        <v>45376</v>
      </c>
      <c r="BE67" s="7">
        <v>45072</v>
      </c>
      <c r="BF67">
        <v>15.1</v>
      </c>
      <c r="BG67">
        <v>230</v>
      </c>
      <c r="BU67" t="s">
        <v>623</v>
      </c>
      <c r="BV67">
        <v>67.599999999999994</v>
      </c>
      <c r="BW67">
        <v>158.9</v>
      </c>
      <c r="BX67">
        <v>26.773114881614113</v>
      </c>
      <c r="BY67" s="7">
        <v>45741</v>
      </c>
      <c r="BZ67" s="7"/>
      <c r="CT67" s="7">
        <v>46106</v>
      </c>
      <c r="CU67" s="7"/>
      <c r="DP67" s="7">
        <v>46471</v>
      </c>
      <c r="DQ67" s="7"/>
      <c r="EL67" s="7">
        <v>46836</v>
      </c>
      <c r="EM67" s="7"/>
      <c r="FH67" s="12">
        <v>0</v>
      </c>
      <c r="FI67" s="11">
        <v>0</v>
      </c>
      <c r="FJ67">
        <v>1</v>
      </c>
      <c r="FK67">
        <v>0</v>
      </c>
      <c r="FL67">
        <v>0</v>
      </c>
      <c r="FM67" s="5">
        <v>0</v>
      </c>
      <c r="FN67" s="12">
        <v>0</v>
      </c>
      <c r="FO67">
        <v>0</v>
      </c>
      <c r="FP67">
        <v>1</v>
      </c>
      <c r="FQ67">
        <v>0</v>
      </c>
      <c r="FR67">
        <v>0</v>
      </c>
      <c r="FS67" s="5">
        <v>0</v>
      </c>
      <c r="FT67" s="12">
        <v>0</v>
      </c>
      <c r="FU67">
        <v>0</v>
      </c>
      <c r="FV67">
        <v>1</v>
      </c>
      <c r="FW67">
        <v>0</v>
      </c>
      <c r="FX67">
        <v>0</v>
      </c>
      <c r="FY67" s="5">
        <v>0</v>
      </c>
      <c r="FZ67" s="4">
        <v>0</v>
      </c>
      <c r="GA67">
        <v>0</v>
      </c>
      <c r="GB67">
        <v>1</v>
      </c>
      <c r="GC67">
        <v>0</v>
      </c>
      <c r="GD67">
        <v>0</v>
      </c>
      <c r="GE67" s="5">
        <v>0</v>
      </c>
      <c r="GF67" s="4">
        <v>0</v>
      </c>
      <c r="GG67">
        <v>0</v>
      </c>
      <c r="GH67">
        <v>1</v>
      </c>
      <c r="GI67">
        <v>0</v>
      </c>
      <c r="GJ67">
        <v>0</v>
      </c>
      <c r="GK67" s="5">
        <v>0</v>
      </c>
      <c r="GL67" s="12">
        <v>0</v>
      </c>
      <c r="GM67">
        <v>0</v>
      </c>
      <c r="GN67">
        <v>1</v>
      </c>
      <c r="GO67">
        <v>0</v>
      </c>
      <c r="GP67">
        <v>0</v>
      </c>
      <c r="GQ67" s="5">
        <v>0</v>
      </c>
      <c r="GR67" s="7">
        <v>45138</v>
      </c>
      <c r="GS67" s="4"/>
      <c r="HJ67" s="5"/>
      <c r="HK67" s="4"/>
      <c r="HV67" s="5"/>
      <c r="IB67">
        <f t="shared" si="1"/>
        <v>266.9492429687499</v>
      </c>
      <c r="IC67">
        <f t="shared" si="2"/>
        <v>656.43564453124986</v>
      </c>
      <c r="ID67">
        <f t="shared" si="3"/>
        <v>44.26129921874999</v>
      </c>
      <c r="IE67" s="75">
        <f t="shared" si="0"/>
        <v>2.5600000000000005</v>
      </c>
      <c r="IF67" t="e">
        <v>#NAME?</v>
      </c>
      <c r="IG67">
        <v>909.82739300000003</v>
      </c>
      <c r="IH67">
        <v>350.38403299999999</v>
      </c>
      <c r="II67">
        <v>221.55201700000001</v>
      </c>
      <c r="IJ67">
        <v>4.5128300000000001</v>
      </c>
      <c r="IK67">
        <v>5.7654680000000003</v>
      </c>
      <c r="IL67">
        <v>28.32723</v>
      </c>
      <c r="IM67">
        <v>27.915244000000001</v>
      </c>
      <c r="IN67">
        <v>65.349104999999994</v>
      </c>
      <c r="IO67">
        <f t="shared" si="4"/>
        <v>93.264348999999996</v>
      </c>
      <c r="IP67" t="e">
        <f>IO67/#REF!</f>
        <v>#REF!</v>
      </c>
      <c r="IQ67" t="e">
        <f>IM67/#REF!</f>
        <v>#REF!</v>
      </c>
      <c r="IR67" t="e">
        <f>IN67/#REF!</f>
        <v>#REF!</v>
      </c>
      <c r="IS67">
        <v>23.490527</v>
      </c>
      <c r="IT67">
        <v>0.40246300000000002</v>
      </c>
      <c r="IU67">
        <v>115.59273399999999</v>
      </c>
      <c r="IV67">
        <v>150.499875</v>
      </c>
      <c r="IW67">
        <v>715.83718799999997</v>
      </c>
      <c r="IX67">
        <v>683.39006199999994</v>
      </c>
      <c r="IY67">
        <v>1680.47525</v>
      </c>
      <c r="IZ67">
        <v>498.61881199999999</v>
      </c>
      <c r="JA67">
        <v>11.69049</v>
      </c>
      <c r="JB67">
        <v>18.051317999999998</v>
      </c>
      <c r="JC67">
        <v>23.061869999999999</v>
      </c>
      <c r="JD67">
        <v>113.308926</v>
      </c>
      <c r="JE67" t="e">
        <f>JD67/#REF!</f>
        <v>#REF!</v>
      </c>
      <c r="JF67">
        <v>111.660977</v>
      </c>
      <c r="JG67">
        <v>261.39642600000002</v>
      </c>
      <c r="JH67">
        <v>93.962108999999998</v>
      </c>
      <c r="JI67">
        <v>1.6098539999999999</v>
      </c>
      <c r="JJ67">
        <v>18.494838000000001</v>
      </c>
      <c r="JK67">
        <v>24.079979999999999</v>
      </c>
      <c r="JL67">
        <v>114.533945</v>
      </c>
      <c r="JM67">
        <v>109.342412</v>
      </c>
      <c r="JN67">
        <v>268.87605500000001</v>
      </c>
      <c r="JO67">
        <v>79.779014000000004</v>
      </c>
      <c r="JP67">
        <v>1.870479</v>
      </c>
      <c r="JQ67">
        <v>-82.122664999999998</v>
      </c>
      <c r="JR67">
        <v>320.72882099999998</v>
      </c>
      <c r="JS67">
        <v>37.859734000000003</v>
      </c>
      <c r="JT67">
        <v>-102.220535</v>
      </c>
      <c r="JU67">
        <v>-105.40119199999999</v>
      </c>
      <c r="JV67">
        <v>25.889059</v>
      </c>
      <c r="JW67">
        <v>24.211369000000001</v>
      </c>
      <c r="JX67">
        <v>-64.329284999999999</v>
      </c>
      <c r="JY67">
        <v>289.00412</v>
      </c>
      <c r="JZ67">
        <v>42.01202</v>
      </c>
      <c r="KA67">
        <v>-104.145798</v>
      </c>
      <c r="KB67">
        <v>-108.508835</v>
      </c>
      <c r="KC67">
        <v>15.752231</v>
      </c>
      <c r="KD67">
        <v>28.715976999999999</v>
      </c>
      <c r="KE67">
        <v>-74.616043000000005</v>
      </c>
      <c r="KF67">
        <v>310.02426100000002</v>
      </c>
      <c r="KG67">
        <v>41.112586999999998</v>
      </c>
      <c r="KH67">
        <v>-104.271477</v>
      </c>
      <c r="KI67">
        <v>-109.276382</v>
      </c>
      <c r="KJ67">
        <v>14.081182999999999</v>
      </c>
      <c r="KK67">
        <v>33.688125999999997</v>
      </c>
      <c r="KL67">
        <v>0.42717100000000002</v>
      </c>
      <c r="KM67">
        <v>0.76702999999999999</v>
      </c>
      <c r="KN67" t="s">
        <v>1828</v>
      </c>
      <c r="KO67" t="s">
        <v>1828</v>
      </c>
      <c r="KP67">
        <v>0.299313</v>
      </c>
      <c r="KQ67">
        <v>0</v>
      </c>
      <c r="KR67" t="s">
        <v>1828</v>
      </c>
      <c r="KS67">
        <v>3.6841699999999999</v>
      </c>
      <c r="KT67" t="s">
        <v>1828</v>
      </c>
      <c r="KU67" t="s">
        <v>1828</v>
      </c>
      <c r="KV67">
        <v>-5.6247480000000003</v>
      </c>
      <c r="KW67">
        <v>0.89571400000000001</v>
      </c>
      <c r="KX67">
        <v>2.0397759999999998</v>
      </c>
      <c r="KY67">
        <v>1181.9659999999999</v>
      </c>
      <c r="KZ67">
        <v>320.82287500000001</v>
      </c>
      <c r="LA67">
        <v>48.310879</v>
      </c>
      <c r="LB67">
        <v>53.935626999999997</v>
      </c>
    </row>
    <row r="68" spans="1:314" ht="16.2" customHeight="1" x14ac:dyDescent="0.4">
      <c r="A68">
        <v>69</v>
      </c>
      <c r="B68">
        <v>3769629</v>
      </c>
      <c r="C68" t="s">
        <v>251</v>
      </c>
      <c r="D68" t="s">
        <v>134</v>
      </c>
      <c r="E68" s="8" t="s">
        <v>32</v>
      </c>
      <c r="F68" s="8">
        <v>3</v>
      </c>
      <c r="G68" s="8"/>
      <c r="H68" s="80"/>
      <c r="I68" s="80" t="s">
        <v>1988</v>
      </c>
      <c r="J68" s="99">
        <v>0</v>
      </c>
      <c r="K68" s="99">
        <v>0</v>
      </c>
      <c r="L68" s="86"/>
      <c r="M68" s="99"/>
      <c r="N68" s="99"/>
      <c r="O68" s="94" t="s">
        <v>2117</v>
      </c>
      <c r="P68" s="99"/>
      <c r="Q68" s="104" t="s">
        <v>2108</v>
      </c>
      <c r="R68" s="99"/>
      <c r="S68" s="94" t="s">
        <v>2108</v>
      </c>
      <c r="T68" s="99"/>
      <c r="U68" s="99">
        <v>0</v>
      </c>
      <c r="V68" s="104"/>
      <c r="W68" s="104" t="s">
        <v>2112</v>
      </c>
      <c r="X68" s="99"/>
      <c r="Y68">
        <v>0</v>
      </c>
      <c r="Z68" s="7">
        <v>42156</v>
      </c>
      <c r="AA68" s="7">
        <v>42156</v>
      </c>
      <c r="AB68">
        <v>4.8</v>
      </c>
      <c r="AC68">
        <v>325</v>
      </c>
      <c r="AD68">
        <v>28</v>
      </c>
      <c r="AE68">
        <v>36</v>
      </c>
      <c r="AF68">
        <v>0.4</v>
      </c>
      <c r="AG68">
        <v>255</v>
      </c>
      <c r="AH68">
        <v>0.97</v>
      </c>
      <c r="AI68">
        <v>4.5</v>
      </c>
      <c r="AJ68">
        <v>146</v>
      </c>
      <c r="AK68">
        <v>5.9</v>
      </c>
      <c r="AL68">
        <v>104.523</v>
      </c>
      <c r="AM68">
        <v>166</v>
      </c>
      <c r="AN68">
        <v>39</v>
      </c>
      <c r="AO68">
        <v>90</v>
      </c>
      <c r="AP68">
        <v>181</v>
      </c>
      <c r="AQ68">
        <v>98</v>
      </c>
      <c r="AR68">
        <v>170</v>
      </c>
      <c r="AS68">
        <v>33.910034602076131</v>
      </c>
      <c r="AT68" s="4">
        <v>135</v>
      </c>
      <c r="AU68" t="s">
        <v>1690</v>
      </c>
      <c r="AV68">
        <v>91</v>
      </c>
      <c r="AW68" t="s">
        <v>1690</v>
      </c>
      <c r="AX68" s="11">
        <v>109</v>
      </c>
      <c r="AY68" s="6">
        <v>42167</v>
      </c>
      <c r="BB68" s="8"/>
      <c r="BD68" s="7">
        <v>42521</v>
      </c>
      <c r="BE68" s="7">
        <v>42156</v>
      </c>
      <c r="BF68">
        <v>4.8</v>
      </c>
      <c r="BG68">
        <v>325</v>
      </c>
      <c r="BV68">
        <v>100</v>
      </c>
      <c r="BW68">
        <v>172.3</v>
      </c>
      <c r="BX68">
        <v>33.684448799469401</v>
      </c>
      <c r="BY68" s="7">
        <v>42886</v>
      </c>
      <c r="BZ68" s="7"/>
      <c r="CT68" s="7">
        <v>43251</v>
      </c>
      <c r="CU68" s="7"/>
      <c r="DP68" s="7">
        <v>43616</v>
      </c>
      <c r="DQ68" s="7"/>
      <c r="DT68">
        <v>19</v>
      </c>
      <c r="DU68">
        <v>27</v>
      </c>
      <c r="DV68">
        <v>0.4</v>
      </c>
      <c r="DW68">
        <v>379</v>
      </c>
      <c r="DX68">
        <v>1.1599999999999999</v>
      </c>
      <c r="DY68">
        <v>4</v>
      </c>
      <c r="DZ68">
        <v>161</v>
      </c>
      <c r="EB68">
        <v>89.581999999999994</v>
      </c>
      <c r="EC68">
        <v>159</v>
      </c>
      <c r="EL68" s="7">
        <v>43981</v>
      </c>
      <c r="EM68" s="7"/>
      <c r="FH68" s="12">
        <v>0</v>
      </c>
      <c r="FI68" s="11">
        <v>1</v>
      </c>
      <c r="FJ68">
        <v>1</v>
      </c>
      <c r="FK68">
        <v>0</v>
      </c>
      <c r="FL68">
        <v>0</v>
      </c>
      <c r="FM68" s="5">
        <v>0</v>
      </c>
      <c r="FN68" s="12">
        <v>2</v>
      </c>
      <c r="FO68">
        <v>1</v>
      </c>
      <c r="FP68">
        <v>1</v>
      </c>
      <c r="FQ68">
        <v>0</v>
      </c>
      <c r="FR68">
        <v>0</v>
      </c>
      <c r="FS68" s="5">
        <v>0</v>
      </c>
      <c r="FT68" s="12">
        <v>2</v>
      </c>
      <c r="FU68">
        <v>1</v>
      </c>
      <c r="FV68">
        <v>1</v>
      </c>
      <c r="FW68">
        <v>0</v>
      </c>
      <c r="FX68">
        <v>0</v>
      </c>
      <c r="FY68" s="5">
        <v>0</v>
      </c>
      <c r="FZ68" s="4">
        <v>2</v>
      </c>
      <c r="GA68">
        <v>1</v>
      </c>
      <c r="GB68">
        <v>1</v>
      </c>
      <c r="GC68">
        <v>0</v>
      </c>
      <c r="GD68">
        <v>0</v>
      </c>
      <c r="GE68" s="5">
        <v>0</v>
      </c>
      <c r="GF68" s="4">
        <v>2</v>
      </c>
      <c r="GG68">
        <v>1</v>
      </c>
      <c r="GH68">
        <v>1</v>
      </c>
      <c r="GI68">
        <v>0</v>
      </c>
      <c r="GJ68">
        <v>0</v>
      </c>
      <c r="GK68" s="5">
        <v>0</v>
      </c>
      <c r="GL68" s="12">
        <v>2</v>
      </c>
      <c r="GM68">
        <v>1</v>
      </c>
      <c r="GN68">
        <v>1</v>
      </c>
      <c r="GO68">
        <v>0</v>
      </c>
      <c r="GP68">
        <v>0</v>
      </c>
      <c r="GQ68" s="5">
        <v>0</v>
      </c>
      <c r="GR68" s="7">
        <v>43531</v>
      </c>
      <c r="GS68" s="4"/>
      <c r="HJ68" s="5"/>
      <c r="HK68" s="4"/>
      <c r="HM68" t="s">
        <v>1382</v>
      </c>
      <c r="HN68" t="s">
        <v>1383</v>
      </c>
      <c r="HS68" t="s">
        <v>1481</v>
      </c>
      <c r="HT68" t="s">
        <v>1383</v>
      </c>
      <c r="HU68" t="s">
        <v>1501</v>
      </c>
      <c r="HV68" s="5" t="s">
        <v>1505</v>
      </c>
      <c r="IB68">
        <f t="shared" si="1"/>
        <v>897.44740484429076</v>
      </c>
      <c r="IC68">
        <f t="shared" si="2"/>
        <v>532.10406574394472</v>
      </c>
      <c r="ID68">
        <f t="shared" si="3"/>
        <v>61.676835640138421</v>
      </c>
      <c r="IE68" s="75">
        <f t="shared" ref="IE68:IE131" si="5">(AR68/100)*(AR68/100)</f>
        <v>2.8899999999999997</v>
      </c>
      <c r="IF68" t="e">
        <v>#NAME?</v>
      </c>
      <c r="IG68">
        <v>1129.041626</v>
      </c>
      <c r="IH68">
        <v>412.84802200000001</v>
      </c>
      <c r="II68">
        <v>301.58401500000002</v>
      </c>
      <c r="IJ68">
        <v>7.9244810000000001</v>
      </c>
      <c r="IK68">
        <v>8.8932509999999994</v>
      </c>
      <c r="IL68">
        <v>53.473815999999999</v>
      </c>
      <c r="IM68">
        <v>132.81578099999999</v>
      </c>
      <c r="IN68">
        <v>57.103133</v>
      </c>
      <c r="IO68">
        <f t="shared" si="4"/>
        <v>189.91891399999997</v>
      </c>
      <c r="IP68" t="e">
        <f>IO68/#REF!</f>
        <v>#REF!</v>
      </c>
      <c r="IQ68" t="e">
        <f>IM68/#REF!</f>
        <v>#REF!</v>
      </c>
      <c r="IR68" t="e">
        <f>IN68/#REF!</f>
        <v>#REF!</v>
      </c>
      <c r="IS68">
        <v>30.131886999999999</v>
      </c>
      <c r="IT68">
        <v>0.52010699999999999</v>
      </c>
      <c r="IU68">
        <v>176.20753099999999</v>
      </c>
      <c r="IV68">
        <v>185.749484</v>
      </c>
      <c r="IW68">
        <v>1170.1768750000001</v>
      </c>
      <c r="IX68">
        <v>2593.623</v>
      </c>
      <c r="IY68">
        <v>1537.7807499999999</v>
      </c>
      <c r="IZ68">
        <v>678.98487499999999</v>
      </c>
      <c r="JA68">
        <v>14.468680000000001</v>
      </c>
      <c r="JB68">
        <v>26.414936999999998</v>
      </c>
      <c r="JC68">
        <v>29.644169999999999</v>
      </c>
      <c r="JD68">
        <v>178.24605500000001</v>
      </c>
      <c r="JE68" t="e">
        <f>JD68/#REF!</f>
        <v>#REF!</v>
      </c>
      <c r="JF68">
        <v>442.71925800000002</v>
      </c>
      <c r="JG68">
        <v>190.34377000000001</v>
      </c>
      <c r="JH68">
        <v>100.43961899999999</v>
      </c>
      <c r="JI68">
        <v>1.733689</v>
      </c>
      <c r="JJ68">
        <v>26.69811</v>
      </c>
      <c r="JK68">
        <v>28.143861999999999</v>
      </c>
      <c r="JL68">
        <v>177.299531</v>
      </c>
      <c r="JM68">
        <v>392.973164</v>
      </c>
      <c r="JN68">
        <v>232.99708999999999</v>
      </c>
      <c r="JO68">
        <v>102.87649399999999</v>
      </c>
      <c r="JP68">
        <v>2.192224</v>
      </c>
      <c r="JQ68">
        <v>-40.314830999999998</v>
      </c>
      <c r="JR68">
        <v>245.93292199999999</v>
      </c>
      <c r="JS68">
        <v>38.820270999999998</v>
      </c>
      <c r="JT68">
        <v>-97.111609999999999</v>
      </c>
      <c r="JU68">
        <v>-90.074225999999996</v>
      </c>
      <c r="JV68">
        <v>-24.842665</v>
      </c>
      <c r="JW68">
        <v>13.325974</v>
      </c>
      <c r="JX68">
        <v>-19.646231</v>
      </c>
      <c r="JY68">
        <v>194.52667199999999</v>
      </c>
      <c r="JZ68">
        <v>39.877887999999999</v>
      </c>
      <c r="KA68">
        <v>-100.687691</v>
      </c>
      <c r="KB68">
        <v>-96.528023000000005</v>
      </c>
      <c r="KC68">
        <v>-162.15980500000001</v>
      </c>
      <c r="KD68">
        <v>31.417581999999999</v>
      </c>
      <c r="KE68">
        <v>-22.746675</v>
      </c>
      <c r="KF68">
        <v>221.325806</v>
      </c>
      <c r="KG68">
        <v>39.270659999999999</v>
      </c>
      <c r="KH68">
        <v>-100.152649</v>
      </c>
      <c r="KI68">
        <v>-97.382591000000005</v>
      </c>
      <c r="KJ68">
        <v>-156.29534899999999</v>
      </c>
      <c r="KK68">
        <v>24.238790999999999</v>
      </c>
      <c r="KL68">
        <v>2.3258930000000002</v>
      </c>
      <c r="KM68">
        <v>0.78029800000000005</v>
      </c>
      <c r="KN68" t="s">
        <v>1828</v>
      </c>
      <c r="KO68" t="s">
        <v>1828</v>
      </c>
      <c r="KP68">
        <v>0.69932899999999998</v>
      </c>
      <c r="KQ68">
        <v>0</v>
      </c>
      <c r="KR68" t="s">
        <v>1828</v>
      </c>
      <c r="KS68">
        <v>16.643103</v>
      </c>
      <c r="KT68" t="s">
        <v>1828</v>
      </c>
      <c r="KU68" t="s">
        <v>1828</v>
      </c>
      <c r="KV68">
        <v>-17.704135999999998</v>
      </c>
      <c r="KW68">
        <v>0.60024100000000002</v>
      </c>
      <c r="KX68">
        <v>22.810645000000001</v>
      </c>
      <c r="KY68">
        <v>2443.375</v>
      </c>
      <c r="KZ68">
        <v>146.810078</v>
      </c>
      <c r="LA68">
        <v>26.582882000000001</v>
      </c>
      <c r="LB68">
        <v>44.287018000000003</v>
      </c>
    </row>
    <row r="69" spans="1:314" ht="16.2" customHeight="1" x14ac:dyDescent="0.4">
      <c r="A69">
        <v>70</v>
      </c>
      <c r="B69">
        <v>3794954</v>
      </c>
      <c r="C69" t="s">
        <v>322</v>
      </c>
      <c r="D69" t="s">
        <v>133</v>
      </c>
      <c r="E69" s="8" t="s">
        <v>1894</v>
      </c>
      <c r="I69" s="77" t="s">
        <v>2048</v>
      </c>
      <c r="J69" s="99">
        <v>0</v>
      </c>
      <c r="K69" s="99">
        <v>0</v>
      </c>
      <c r="L69" s="85"/>
      <c r="M69" s="99">
        <v>3</v>
      </c>
      <c r="N69" s="102">
        <v>39690</v>
      </c>
      <c r="O69" s="94" t="s">
        <v>2117</v>
      </c>
      <c r="P69" s="99"/>
      <c r="Q69" s="104" t="s">
        <v>2108</v>
      </c>
      <c r="R69" s="99"/>
      <c r="S69" s="104" t="s">
        <v>2109</v>
      </c>
      <c r="T69" s="102">
        <v>39690</v>
      </c>
      <c r="U69" s="99">
        <v>0</v>
      </c>
      <c r="V69" s="94"/>
      <c r="W69" s="104" t="s">
        <v>2112</v>
      </c>
      <c r="X69" s="99"/>
      <c r="Y69">
        <v>0</v>
      </c>
      <c r="Z69" s="7">
        <v>42721</v>
      </c>
      <c r="AA69" s="7">
        <v>42731</v>
      </c>
      <c r="AB69">
        <v>17.100000000000001</v>
      </c>
      <c r="AC69">
        <v>176</v>
      </c>
      <c r="AD69">
        <v>493</v>
      </c>
      <c r="AE69">
        <v>1012</v>
      </c>
      <c r="AF69">
        <v>17.100000000000001</v>
      </c>
      <c r="AG69">
        <v>119</v>
      </c>
      <c r="AH69">
        <v>1.4</v>
      </c>
      <c r="AI69">
        <v>4.3</v>
      </c>
      <c r="AJ69">
        <v>93</v>
      </c>
      <c r="AL69">
        <v>242.53</v>
      </c>
      <c r="AM69">
        <v>99</v>
      </c>
      <c r="AQ69">
        <v>51.5</v>
      </c>
      <c r="AR69">
        <v>153.5</v>
      </c>
      <c r="AS69">
        <v>21.856995830194482</v>
      </c>
      <c r="AT69" s="4">
        <v>114</v>
      </c>
      <c r="AU69" t="s">
        <v>1721</v>
      </c>
      <c r="AV69">
        <v>78</v>
      </c>
      <c r="AW69" t="s">
        <v>1721</v>
      </c>
      <c r="AX69" s="11"/>
      <c r="BB69" s="8"/>
      <c r="BD69" s="7">
        <v>43086</v>
      </c>
      <c r="BE69" s="7">
        <v>42731</v>
      </c>
      <c r="BF69">
        <v>17.100000000000001</v>
      </c>
      <c r="BG69">
        <v>176</v>
      </c>
      <c r="BH69">
        <v>25</v>
      </c>
      <c r="BI69">
        <v>28</v>
      </c>
      <c r="BJ69">
        <v>3.6</v>
      </c>
      <c r="BK69">
        <v>318</v>
      </c>
      <c r="BL69">
        <v>0.97</v>
      </c>
      <c r="BM69">
        <v>4.5999999999999996</v>
      </c>
      <c r="BN69">
        <v>117</v>
      </c>
      <c r="BP69">
        <v>155.352</v>
      </c>
      <c r="BQ69">
        <v>173</v>
      </c>
      <c r="BT69">
        <v>131</v>
      </c>
      <c r="BV69">
        <v>57</v>
      </c>
      <c r="BW69">
        <v>153</v>
      </c>
      <c r="BX69">
        <v>24.349609124695629</v>
      </c>
      <c r="BY69" s="7">
        <v>43451</v>
      </c>
      <c r="BZ69" s="7"/>
      <c r="CC69">
        <v>26</v>
      </c>
      <c r="CD69">
        <v>27</v>
      </c>
      <c r="CE69">
        <v>2.6</v>
      </c>
      <c r="CF69">
        <v>354</v>
      </c>
      <c r="CH69">
        <v>5</v>
      </c>
      <c r="CI69">
        <v>95</v>
      </c>
      <c r="CK69">
        <v>161.00700000000001</v>
      </c>
      <c r="CL69">
        <v>157</v>
      </c>
      <c r="CQ69">
        <v>64</v>
      </c>
      <c r="CR69">
        <v>152</v>
      </c>
      <c r="CS69">
        <v>27.700831024930746</v>
      </c>
      <c r="CT69" s="7">
        <v>43816</v>
      </c>
      <c r="CU69" s="7"/>
      <c r="CX69">
        <v>44</v>
      </c>
      <c r="CY69">
        <v>105</v>
      </c>
      <c r="CZ69">
        <v>4.0999999999999996</v>
      </c>
      <c r="DA69">
        <v>288</v>
      </c>
      <c r="DC69">
        <v>4.5999999999999996</v>
      </c>
      <c r="DD69">
        <v>99</v>
      </c>
      <c r="DF69">
        <v>128.667</v>
      </c>
      <c r="DG69">
        <v>166</v>
      </c>
      <c r="DJ69">
        <v>154</v>
      </c>
      <c r="DL69">
        <v>68</v>
      </c>
      <c r="DM69">
        <v>153</v>
      </c>
      <c r="DN69">
        <v>1.53</v>
      </c>
      <c r="DO69">
        <v>29.048656499636891</v>
      </c>
      <c r="DP69" s="7">
        <v>44181</v>
      </c>
      <c r="DQ69" s="7"/>
      <c r="DT69">
        <v>34</v>
      </c>
      <c r="DU69">
        <v>29</v>
      </c>
      <c r="DV69">
        <v>7.3</v>
      </c>
      <c r="DW69">
        <v>324</v>
      </c>
      <c r="DY69">
        <v>5.0999999999999996</v>
      </c>
      <c r="DZ69">
        <v>89</v>
      </c>
      <c r="EB69">
        <v>144.249</v>
      </c>
      <c r="EC69">
        <v>158</v>
      </c>
      <c r="ED69">
        <v>66</v>
      </c>
      <c r="EF69">
        <v>202</v>
      </c>
      <c r="EH69">
        <v>66.3</v>
      </c>
      <c r="EI69">
        <v>153</v>
      </c>
      <c r="EJ69">
        <v>1.53</v>
      </c>
      <c r="EK69">
        <v>28.322440087145967</v>
      </c>
      <c r="EL69" s="7">
        <v>44546</v>
      </c>
      <c r="EM69" s="7"/>
      <c r="EP69">
        <v>27</v>
      </c>
      <c r="EQ69">
        <v>15</v>
      </c>
      <c r="ER69">
        <v>3.1</v>
      </c>
      <c r="ES69">
        <v>383</v>
      </c>
      <c r="EU69">
        <v>4.9000000000000004</v>
      </c>
      <c r="EV69">
        <v>101</v>
      </c>
      <c r="EX69">
        <v>98.795000000000002</v>
      </c>
      <c r="EY69">
        <v>143</v>
      </c>
      <c r="EZ69">
        <v>69</v>
      </c>
      <c r="FB69">
        <v>312</v>
      </c>
      <c r="FD69">
        <v>66.3</v>
      </c>
      <c r="FE69">
        <v>154</v>
      </c>
      <c r="FF69">
        <v>1.54</v>
      </c>
      <c r="FG69">
        <v>27.955810423342889</v>
      </c>
      <c r="FH69" s="12">
        <v>0</v>
      </c>
      <c r="FI69" s="11">
        <v>0</v>
      </c>
      <c r="FJ69">
        <v>0</v>
      </c>
      <c r="FK69">
        <v>0</v>
      </c>
      <c r="FL69">
        <v>0</v>
      </c>
      <c r="FM69" s="5">
        <v>0</v>
      </c>
      <c r="FN69" s="12">
        <v>0</v>
      </c>
      <c r="FO69">
        <v>0</v>
      </c>
      <c r="FP69">
        <v>0</v>
      </c>
      <c r="FQ69">
        <v>0</v>
      </c>
      <c r="FR69">
        <v>0</v>
      </c>
      <c r="FS69" s="5">
        <v>0</v>
      </c>
      <c r="FT69" s="12">
        <v>0</v>
      </c>
      <c r="FU69">
        <v>0</v>
      </c>
      <c r="FV69">
        <v>0</v>
      </c>
      <c r="FW69">
        <v>0</v>
      </c>
      <c r="FX69">
        <v>0</v>
      </c>
      <c r="FY69" s="5">
        <v>0</v>
      </c>
      <c r="FZ69" s="4">
        <v>0</v>
      </c>
      <c r="GA69">
        <v>0</v>
      </c>
      <c r="GB69">
        <v>0</v>
      </c>
      <c r="GC69">
        <v>0</v>
      </c>
      <c r="GD69">
        <v>0</v>
      </c>
      <c r="GE69" s="5">
        <v>0</v>
      </c>
      <c r="GF69" s="4">
        <v>0</v>
      </c>
      <c r="GG69">
        <v>0</v>
      </c>
      <c r="GH69">
        <v>0</v>
      </c>
      <c r="GI69">
        <v>0</v>
      </c>
      <c r="GJ69">
        <v>0</v>
      </c>
      <c r="GK69" s="5">
        <v>0</v>
      </c>
      <c r="GL69" s="12">
        <v>0</v>
      </c>
      <c r="GM69">
        <v>0</v>
      </c>
      <c r="GN69">
        <v>0</v>
      </c>
      <c r="GO69">
        <v>0</v>
      </c>
      <c r="GP69">
        <v>0</v>
      </c>
      <c r="GQ69" s="5">
        <v>0</v>
      </c>
      <c r="GR69" s="7">
        <v>45146</v>
      </c>
      <c r="GS69" s="4"/>
      <c r="HJ69" s="5"/>
      <c r="HK69" s="4"/>
      <c r="HU69" t="s">
        <v>1498</v>
      </c>
      <c r="HV69" s="5" t="s">
        <v>816</v>
      </c>
      <c r="IB69">
        <f t="shared" ref="IB69:IB132" si="6">IX69/IE69</f>
        <v>166.37967002302415</v>
      </c>
      <c r="IC69">
        <f t="shared" ref="IC69:IC132" si="7">IY69/IE69</f>
        <v>568.77335568547153</v>
      </c>
      <c r="ID69">
        <f t="shared" ref="ID69:ID132" si="8">JD69/IE69</f>
        <v>33.818074674532355</v>
      </c>
      <c r="IE69" s="75">
        <f t="shared" si="5"/>
        <v>2.3562249999999998</v>
      </c>
      <c r="IF69" t="e">
        <v>#NAME?</v>
      </c>
      <c r="IG69">
        <v>678.94042999999999</v>
      </c>
      <c r="IH69">
        <v>262.54400600000002</v>
      </c>
      <c r="II69">
        <v>163.968018</v>
      </c>
      <c r="IJ69">
        <v>2.8982130000000002</v>
      </c>
      <c r="IK69">
        <v>4.7581179999999996</v>
      </c>
      <c r="IL69">
        <v>19.920748</v>
      </c>
      <c r="IM69">
        <v>10.290203999999999</v>
      </c>
      <c r="IN69">
        <v>31.342137000000001</v>
      </c>
      <c r="IO69">
        <f t="shared" ref="IO69:IO132" si="9">IM69+IN69</f>
        <v>41.632340999999997</v>
      </c>
      <c r="IP69" t="e">
        <f>IO69/#REF!</f>
        <v>#REF!</v>
      </c>
      <c r="IQ69" t="e">
        <f>IM69/#REF!</f>
        <v>#REF!</v>
      </c>
      <c r="IR69" t="e">
        <f>IN69/#REF!</f>
        <v>#REF!</v>
      </c>
      <c r="IS69">
        <v>13.700426</v>
      </c>
      <c r="IT69">
        <v>0.61679300000000004</v>
      </c>
      <c r="IU69">
        <v>108.226945</v>
      </c>
      <c r="IV69">
        <v>163.676391</v>
      </c>
      <c r="IW69">
        <v>753.05674999999997</v>
      </c>
      <c r="IX69">
        <v>392.02793800000001</v>
      </c>
      <c r="IY69">
        <v>1340.1579999999999</v>
      </c>
      <c r="IZ69">
        <v>405.79265600000002</v>
      </c>
      <c r="JA69">
        <v>27.136512</v>
      </c>
      <c r="JB69">
        <v>11.592852000000001</v>
      </c>
      <c r="JC69">
        <v>19.032471000000001</v>
      </c>
      <c r="JD69">
        <v>79.682992999999996</v>
      </c>
      <c r="JE69" t="e">
        <f>JD69/#REF!</f>
        <v>#REF!</v>
      </c>
      <c r="JF69">
        <v>41.160814999999999</v>
      </c>
      <c r="JG69">
        <v>125.368545</v>
      </c>
      <c r="JH69">
        <v>54.801704000000001</v>
      </c>
      <c r="JI69">
        <v>2.4671720000000001</v>
      </c>
      <c r="JJ69">
        <v>12.025216</v>
      </c>
      <c r="JK69">
        <v>18.186266</v>
      </c>
      <c r="JL69">
        <v>83.672968999999995</v>
      </c>
      <c r="JM69">
        <v>43.558656999999997</v>
      </c>
      <c r="JN69">
        <v>148.90644499999999</v>
      </c>
      <c r="JO69">
        <v>45.088070999999999</v>
      </c>
      <c r="JP69">
        <v>3.0151680000000001</v>
      </c>
      <c r="JQ69">
        <v>-144.42240899999999</v>
      </c>
      <c r="JR69">
        <v>402.02590900000001</v>
      </c>
      <c r="JS69">
        <v>39.612000000000002</v>
      </c>
      <c r="JT69">
        <v>-100.95562</v>
      </c>
      <c r="JU69">
        <v>-114.31094400000001</v>
      </c>
      <c r="JV69">
        <v>-1.4057519999999999</v>
      </c>
      <c r="JW69">
        <v>23.678937999999999</v>
      </c>
      <c r="JX69">
        <v>-123.03615600000001</v>
      </c>
      <c r="JY69">
        <v>359.27926600000001</v>
      </c>
      <c r="JZ69">
        <v>38.888702000000002</v>
      </c>
      <c r="KA69">
        <v>-103.35523999999999</v>
      </c>
      <c r="KB69">
        <v>-119.231216</v>
      </c>
      <c r="KC69">
        <v>13.142013</v>
      </c>
      <c r="KD69">
        <v>28.351351000000001</v>
      </c>
      <c r="KE69">
        <v>-127.627403</v>
      </c>
      <c r="KF69">
        <v>390.73208599999998</v>
      </c>
      <c r="KG69">
        <v>37.273978999999997</v>
      </c>
      <c r="KH69">
        <v>-105.172256</v>
      </c>
      <c r="KI69">
        <v>-119.193504</v>
      </c>
      <c r="KJ69">
        <v>6.7255599999999998</v>
      </c>
      <c r="KK69">
        <v>23.854761</v>
      </c>
      <c r="KL69">
        <v>0.32831900000000003</v>
      </c>
      <c r="KM69">
        <v>0.67636499999999999</v>
      </c>
      <c r="KN69" t="s">
        <v>1828</v>
      </c>
      <c r="KO69" t="s">
        <v>1828</v>
      </c>
      <c r="KP69">
        <v>0.247169</v>
      </c>
      <c r="KQ69">
        <v>0</v>
      </c>
      <c r="KR69" t="s">
        <v>1828</v>
      </c>
      <c r="KS69">
        <v>2.9398040000000001</v>
      </c>
      <c r="KT69" t="s">
        <v>1828</v>
      </c>
      <c r="KU69" t="s">
        <v>1828</v>
      </c>
      <c r="KV69">
        <v>4.6494479999999996</v>
      </c>
      <c r="KW69">
        <v>1.100698</v>
      </c>
      <c r="KX69">
        <v>7.9907279999999998</v>
      </c>
      <c r="KY69">
        <v>849.60262499999999</v>
      </c>
      <c r="KZ69">
        <v>288.99971900000003</v>
      </c>
      <c r="LA69">
        <v>50.821514000000001</v>
      </c>
      <c r="LB69">
        <v>46.172066000000001</v>
      </c>
    </row>
    <row r="70" spans="1:314" ht="16.2" customHeight="1" x14ac:dyDescent="0.4">
      <c r="A70">
        <v>71</v>
      </c>
      <c r="B70">
        <v>3820103</v>
      </c>
      <c r="C70" t="s">
        <v>269</v>
      </c>
      <c r="D70" t="s">
        <v>134</v>
      </c>
      <c r="E70" s="8" t="s">
        <v>1895</v>
      </c>
      <c r="F70" s="8"/>
      <c r="G70" s="8">
        <v>2</v>
      </c>
      <c r="H70" s="80"/>
      <c r="I70" s="80" t="s">
        <v>2045</v>
      </c>
      <c r="J70" s="100">
        <v>0</v>
      </c>
      <c r="K70" s="100">
        <v>0</v>
      </c>
      <c r="L70" s="80"/>
      <c r="M70" s="100"/>
      <c r="N70" s="100"/>
      <c r="O70" s="98" t="s">
        <v>2117</v>
      </c>
      <c r="P70" s="100"/>
      <c r="Q70" s="97" t="s">
        <v>2108</v>
      </c>
      <c r="R70" s="100"/>
      <c r="S70" s="98" t="s">
        <v>2108</v>
      </c>
      <c r="T70" s="100"/>
      <c r="U70" s="100">
        <v>0</v>
      </c>
      <c r="V70" s="97"/>
      <c r="W70" s="97" t="s">
        <v>2112</v>
      </c>
      <c r="X70" s="100"/>
      <c r="Y70">
        <v>0</v>
      </c>
      <c r="Z70" s="7">
        <v>39950</v>
      </c>
      <c r="AA70" s="7"/>
      <c r="AD70">
        <v>27</v>
      </c>
      <c r="AE70">
        <v>36</v>
      </c>
      <c r="AF70">
        <v>0.5</v>
      </c>
      <c r="AG70">
        <v>271</v>
      </c>
      <c r="AH70">
        <v>0.96</v>
      </c>
      <c r="AI70">
        <v>5.4</v>
      </c>
      <c r="AJ70">
        <v>172</v>
      </c>
      <c r="AK70">
        <v>7.1</v>
      </c>
      <c r="AL70">
        <v>60.567</v>
      </c>
      <c r="AM70">
        <v>173</v>
      </c>
      <c r="AN70">
        <v>38</v>
      </c>
      <c r="AO70">
        <v>103</v>
      </c>
      <c r="AP70">
        <v>180</v>
      </c>
      <c r="AQ70">
        <v>74</v>
      </c>
      <c r="AR70">
        <v>163</v>
      </c>
      <c r="AS70">
        <v>27.852007979223906</v>
      </c>
      <c r="AT70" s="4">
        <v>126</v>
      </c>
      <c r="AU70" t="s">
        <v>1318</v>
      </c>
      <c r="AV70">
        <v>69</v>
      </c>
      <c r="AW70" t="s">
        <v>1318</v>
      </c>
      <c r="AX70" s="11">
        <v>101</v>
      </c>
      <c r="AY70" s="6">
        <v>40161</v>
      </c>
      <c r="AZ70" s="4">
        <v>1</v>
      </c>
      <c r="BA70" t="s">
        <v>1789</v>
      </c>
      <c r="BB70" s="8" t="s">
        <v>1794</v>
      </c>
      <c r="BC70" s="5" t="s">
        <v>1795</v>
      </c>
      <c r="BD70" s="7">
        <v>40315</v>
      </c>
      <c r="BE70" s="7"/>
      <c r="BH70">
        <v>41</v>
      </c>
      <c r="BI70">
        <v>25</v>
      </c>
      <c r="BJ70">
        <v>0.6</v>
      </c>
      <c r="BK70">
        <v>327</v>
      </c>
      <c r="BL70">
        <v>0.98</v>
      </c>
      <c r="BM70">
        <v>5.0999999999999996</v>
      </c>
      <c r="BN70">
        <v>119</v>
      </c>
      <c r="BO70">
        <v>6.2</v>
      </c>
      <c r="BP70">
        <v>44.052</v>
      </c>
      <c r="BQ70">
        <v>207</v>
      </c>
      <c r="BR70">
        <v>39</v>
      </c>
      <c r="BS70">
        <v>130</v>
      </c>
      <c r="BT70">
        <v>155</v>
      </c>
      <c r="BV70">
        <v>76</v>
      </c>
      <c r="BW70">
        <v>162</v>
      </c>
      <c r="BX70">
        <v>28.959000152415786</v>
      </c>
      <c r="BY70" s="7">
        <v>40680</v>
      </c>
      <c r="BZ70" s="7"/>
      <c r="CC70">
        <v>33</v>
      </c>
      <c r="CD70">
        <v>31</v>
      </c>
      <c r="CE70">
        <v>0.6</v>
      </c>
      <c r="CF70">
        <v>249</v>
      </c>
      <c r="CH70">
        <v>4.8</v>
      </c>
      <c r="CI70">
        <v>112</v>
      </c>
      <c r="CJ70">
        <v>6.7</v>
      </c>
      <c r="CK70">
        <v>65.798000000000002</v>
      </c>
      <c r="CL70">
        <v>143</v>
      </c>
      <c r="CM70">
        <v>38</v>
      </c>
      <c r="CN70">
        <v>81</v>
      </c>
      <c r="CO70">
        <v>162</v>
      </c>
      <c r="CQ70">
        <v>75</v>
      </c>
      <c r="CR70">
        <v>163</v>
      </c>
      <c r="CS70">
        <v>28.228386465429633</v>
      </c>
      <c r="CT70" s="7">
        <v>41045</v>
      </c>
      <c r="CU70" s="7"/>
      <c r="CX70">
        <v>30</v>
      </c>
      <c r="CY70">
        <v>25</v>
      </c>
      <c r="CZ70">
        <v>1</v>
      </c>
      <c r="DC70">
        <v>4.5999999999999996</v>
      </c>
      <c r="DD70">
        <v>109</v>
      </c>
      <c r="DE70">
        <v>6.4</v>
      </c>
      <c r="DF70">
        <v>63.624000000000002</v>
      </c>
      <c r="DG70">
        <v>179</v>
      </c>
      <c r="DH70">
        <v>34</v>
      </c>
      <c r="DJ70">
        <v>260</v>
      </c>
      <c r="DL70">
        <v>76</v>
      </c>
      <c r="DM70">
        <v>164</v>
      </c>
      <c r="DN70">
        <v>1.6400000000000001</v>
      </c>
      <c r="DO70">
        <v>28.256989886972036</v>
      </c>
      <c r="DP70" s="7">
        <v>41410</v>
      </c>
      <c r="DQ70" s="7"/>
      <c r="DT70">
        <v>24</v>
      </c>
      <c r="DU70">
        <v>21</v>
      </c>
      <c r="DV70">
        <v>0.8</v>
      </c>
      <c r="DW70">
        <v>208</v>
      </c>
      <c r="DY70">
        <v>4.5</v>
      </c>
      <c r="DZ70">
        <v>129</v>
      </c>
      <c r="EA70">
        <v>6.6</v>
      </c>
      <c r="EB70">
        <v>40.128999999999998</v>
      </c>
      <c r="EC70">
        <v>131</v>
      </c>
      <c r="ED70">
        <v>36</v>
      </c>
      <c r="EF70">
        <v>178</v>
      </c>
      <c r="EH70">
        <v>76</v>
      </c>
      <c r="EI70">
        <v>164</v>
      </c>
      <c r="EJ70">
        <v>1.6400000000000001</v>
      </c>
      <c r="EK70">
        <v>28.256989886972036</v>
      </c>
      <c r="EL70" s="7">
        <v>41775</v>
      </c>
      <c r="EM70" s="7"/>
      <c r="EP70">
        <v>19</v>
      </c>
      <c r="EQ70">
        <v>20</v>
      </c>
      <c r="ER70">
        <v>0.6</v>
      </c>
      <c r="ES70">
        <v>266</v>
      </c>
      <c r="EU70">
        <v>4.5999999999999996</v>
      </c>
      <c r="EV70">
        <v>125</v>
      </c>
      <c r="EW70">
        <v>6.6</v>
      </c>
      <c r="EX70">
        <v>44.811999999999998</v>
      </c>
      <c r="EY70">
        <v>147</v>
      </c>
      <c r="EZ70">
        <v>37</v>
      </c>
      <c r="FB70">
        <v>243</v>
      </c>
      <c r="FD70">
        <v>74</v>
      </c>
      <c r="FE70">
        <v>164</v>
      </c>
      <c r="FF70">
        <v>1.6400000000000001</v>
      </c>
      <c r="FG70">
        <v>27.513384889946455</v>
      </c>
      <c r="FH70" s="12">
        <v>2</v>
      </c>
      <c r="FI70" s="11">
        <v>1</v>
      </c>
      <c r="FJ70">
        <v>1</v>
      </c>
      <c r="FK70">
        <v>1</v>
      </c>
      <c r="FL70">
        <v>0</v>
      </c>
      <c r="FM70" s="5">
        <v>0</v>
      </c>
      <c r="FN70" s="12">
        <v>2</v>
      </c>
      <c r="FO70">
        <v>1</v>
      </c>
      <c r="FP70">
        <v>1</v>
      </c>
      <c r="FQ70">
        <v>1</v>
      </c>
      <c r="FR70">
        <v>0</v>
      </c>
      <c r="FS70" s="5">
        <v>1</v>
      </c>
      <c r="FT70" s="12">
        <v>2</v>
      </c>
      <c r="FU70">
        <v>1</v>
      </c>
      <c r="FV70">
        <v>1</v>
      </c>
      <c r="FW70">
        <v>1</v>
      </c>
      <c r="FX70">
        <v>0</v>
      </c>
      <c r="FY70" s="5">
        <v>1</v>
      </c>
      <c r="FZ70" s="4">
        <v>2</v>
      </c>
      <c r="GA70">
        <v>1</v>
      </c>
      <c r="GB70">
        <v>1</v>
      </c>
      <c r="GC70">
        <v>1</v>
      </c>
      <c r="GD70">
        <v>0</v>
      </c>
      <c r="GE70" s="5">
        <v>1</v>
      </c>
      <c r="GF70" s="4">
        <v>2</v>
      </c>
      <c r="GG70">
        <v>1</v>
      </c>
      <c r="GH70">
        <v>1</v>
      </c>
      <c r="GI70">
        <v>1</v>
      </c>
      <c r="GJ70">
        <v>0</v>
      </c>
      <c r="GK70" s="5">
        <v>1</v>
      </c>
      <c r="GL70" s="12">
        <v>2</v>
      </c>
      <c r="GM70">
        <v>1</v>
      </c>
      <c r="GN70">
        <v>1</v>
      </c>
      <c r="GO70">
        <v>1</v>
      </c>
      <c r="GP70">
        <v>0</v>
      </c>
      <c r="GQ70" s="5">
        <v>1</v>
      </c>
      <c r="GR70" s="7">
        <v>41968</v>
      </c>
      <c r="GS70" s="4" t="s">
        <v>1207</v>
      </c>
      <c r="GT70" t="s">
        <v>926</v>
      </c>
      <c r="GU70" t="s">
        <v>1250</v>
      </c>
      <c r="GV70" t="s">
        <v>1255</v>
      </c>
      <c r="GY70" t="s">
        <v>1276</v>
      </c>
      <c r="GZ70" t="s">
        <v>1278</v>
      </c>
      <c r="HI70" t="s">
        <v>1302</v>
      </c>
      <c r="HJ70" s="5" t="s">
        <v>1318</v>
      </c>
      <c r="HK70" s="4"/>
      <c r="HM70" t="s">
        <v>1366</v>
      </c>
      <c r="HN70" t="s">
        <v>1386</v>
      </c>
      <c r="HO70" t="s">
        <v>1424</v>
      </c>
      <c r="HP70" t="s">
        <v>1430</v>
      </c>
      <c r="HS70" t="s">
        <v>1465</v>
      </c>
      <c r="HT70" t="s">
        <v>1430</v>
      </c>
      <c r="HV70" s="5"/>
      <c r="HW70" t="s">
        <v>1532</v>
      </c>
      <c r="HX70" t="s">
        <v>1556</v>
      </c>
      <c r="IA70" t="s">
        <v>1540</v>
      </c>
      <c r="IB70">
        <f t="shared" si="6"/>
        <v>904.23454025367926</v>
      </c>
      <c r="IC70">
        <f t="shared" si="7"/>
        <v>328.35212089276979</v>
      </c>
      <c r="ID70">
        <f t="shared" si="8"/>
        <v>57.751878881403144</v>
      </c>
      <c r="IE70" s="75">
        <f t="shared" si="5"/>
        <v>2.6568999999999998</v>
      </c>
      <c r="IF70" t="e">
        <v>#NAME?</v>
      </c>
      <c r="IG70">
        <v>1000.094299</v>
      </c>
      <c r="IH70">
        <v>362.09603900000002</v>
      </c>
      <c r="II70">
        <v>271.328033</v>
      </c>
      <c r="IJ70">
        <v>6.2498529999999999</v>
      </c>
      <c r="IK70">
        <v>7.1786139999999996</v>
      </c>
      <c r="IL70">
        <v>46.032288999999999</v>
      </c>
      <c r="IM70">
        <v>106.647578</v>
      </c>
      <c r="IN70">
        <v>29.791820000000001</v>
      </c>
      <c r="IO70">
        <f t="shared" si="9"/>
        <v>136.43939799999998</v>
      </c>
      <c r="IP70" t="e">
        <f>IO70/#REF!</f>
        <v>#REF!</v>
      </c>
      <c r="IQ70" t="e">
        <f>IM70/#REF!</f>
        <v>#REF!</v>
      </c>
      <c r="IR70" t="e">
        <f>IN70/#REF!</f>
        <v>#REF!</v>
      </c>
      <c r="IS70">
        <v>40.868375</v>
      </c>
      <c r="IT70">
        <v>0.71728999999999998</v>
      </c>
      <c r="IU70">
        <v>153.557187</v>
      </c>
      <c r="IV70">
        <v>168.79173399999999</v>
      </c>
      <c r="IW70">
        <v>1134.9925000000001</v>
      </c>
      <c r="IX70">
        <v>2402.4607500000002</v>
      </c>
      <c r="IY70">
        <v>872.39874999999995</v>
      </c>
      <c r="IZ70">
        <v>747.27025000000003</v>
      </c>
      <c r="JA70">
        <v>18.135145000000001</v>
      </c>
      <c r="JB70">
        <v>20.832841999999999</v>
      </c>
      <c r="JC70">
        <v>23.928712999999998</v>
      </c>
      <c r="JD70">
        <v>153.440967</v>
      </c>
      <c r="JE70" t="e">
        <f>JD70/#REF!</f>
        <v>#REF!</v>
      </c>
      <c r="JF70">
        <v>355.49191400000001</v>
      </c>
      <c r="JG70">
        <v>99.306064000000006</v>
      </c>
      <c r="JH70">
        <v>136.22792000000001</v>
      </c>
      <c r="JI70">
        <v>2.3909660000000001</v>
      </c>
      <c r="JJ70">
        <v>21.327385</v>
      </c>
      <c r="JK70">
        <v>23.443296</v>
      </c>
      <c r="JL70">
        <v>157.63785200000001</v>
      </c>
      <c r="JM70">
        <v>333.675117</v>
      </c>
      <c r="JN70">
        <v>121.166494</v>
      </c>
      <c r="JO70">
        <v>103.787539</v>
      </c>
      <c r="JP70">
        <v>2.51877</v>
      </c>
      <c r="JQ70">
        <v>-78.266914</v>
      </c>
      <c r="JR70">
        <v>325.94421399999999</v>
      </c>
      <c r="JS70">
        <v>33.905555999999997</v>
      </c>
      <c r="JT70">
        <v>-99.890067999999999</v>
      </c>
      <c r="JU70">
        <v>-88.386191999999994</v>
      </c>
      <c r="JV70">
        <v>-37.783347999999997</v>
      </c>
      <c r="JW70">
        <v>10.499097000000001</v>
      </c>
      <c r="JX70">
        <v>-69.072243</v>
      </c>
      <c r="JY70">
        <v>296.10510299999999</v>
      </c>
      <c r="JZ70">
        <v>33.840266999999997</v>
      </c>
      <c r="KA70">
        <v>-102.229591</v>
      </c>
      <c r="KB70">
        <v>-91.376213000000007</v>
      </c>
      <c r="KC70">
        <v>-183.18040500000001</v>
      </c>
      <c r="KD70">
        <v>11.454184</v>
      </c>
      <c r="KE70">
        <v>-77.953552000000002</v>
      </c>
      <c r="KF70">
        <v>305.20333900000003</v>
      </c>
      <c r="KG70">
        <v>33.756157000000002</v>
      </c>
      <c r="KH70">
        <v>-102.25681299999999</v>
      </c>
      <c r="KI70">
        <v>-91.421706999999998</v>
      </c>
      <c r="KJ70">
        <v>-154.242874</v>
      </c>
      <c r="KK70">
        <v>15.956981000000001</v>
      </c>
      <c r="KL70">
        <v>3.579761</v>
      </c>
      <c r="KM70">
        <v>0.74772899999999998</v>
      </c>
      <c r="KN70" t="s">
        <v>1828</v>
      </c>
      <c r="KO70" t="s">
        <v>1828</v>
      </c>
      <c r="KP70">
        <v>0.78164800000000001</v>
      </c>
      <c r="KQ70">
        <v>0</v>
      </c>
      <c r="KR70" t="s">
        <v>1828</v>
      </c>
      <c r="KS70">
        <v>10.510885</v>
      </c>
      <c r="KT70" t="s">
        <v>1828</v>
      </c>
      <c r="KU70" t="s">
        <v>1828</v>
      </c>
      <c r="KV70">
        <v>9.2237779999999994</v>
      </c>
      <c r="KW70">
        <v>1.2373540000000001</v>
      </c>
      <c r="KX70">
        <v>10.524721</v>
      </c>
      <c r="KY70">
        <v>1378.3196250000001</v>
      </c>
      <c r="KZ70">
        <v>131.132578</v>
      </c>
      <c r="LA70">
        <v>48.084609999999998</v>
      </c>
      <c r="LB70">
        <v>38.860832000000002</v>
      </c>
    </row>
    <row r="71" spans="1:314" ht="16.2" customHeight="1" x14ac:dyDescent="0.4">
      <c r="A71">
        <v>72</v>
      </c>
      <c r="B71">
        <v>3916064</v>
      </c>
      <c r="C71" t="s">
        <v>360</v>
      </c>
      <c r="D71" t="s">
        <v>133</v>
      </c>
      <c r="E71" s="8" t="s">
        <v>2078</v>
      </c>
      <c r="F71" s="8"/>
      <c r="G71" s="8">
        <v>2</v>
      </c>
      <c r="H71" s="80"/>
      <c r="I71" s="80" t="s">
        <v>2048</v>
      </c>
      <c r="J71" s="100">
        <v>0</v>
      </c>
      <c r="K71" s="100">
        <v>0</v>
      </c>
      <c r="L71" s="80"/>
      <c r="M71" s="100"/>
      <c r="N71" s="100"/>
      <c r="O71" s="98" t="s">
        <v>2117</v>
      </c>
      <c r="P71" s="100"/>
      <c r="Q71" s="97" t="s">
        <v>2108</v>
      </c>
      <c r="R71" s="100"/>
      <c r="S71" s="98" t="s">
        <v>2108</v>
      </c>
      <c r="T71" s="100"/>
      <c r="U71" s="100">
        <v>0</v>
      </c>
      <c r="V71" s="97"/>
      <c r="W71" s="97" t="s">
        <v>2112</v>
      </c>
      <c r="X71" s="100"/>
      <c r="Y71">
        <v>0</v>
      </c>
      <c r="Z71" s="7">
        <v>44153</v>
      </c>
      <c r="AA71" s="7">
        <v>43826</v>
      </c>
      <c r="AB71">
        <v>13.8</v>
      </c>
      <c r="AC71">
        <v>249</v>
      </c>
      <c r="AD71">
        <v>25</v>
      </c>
      <c r="AE71">
        <v>9</v>
      </c>
      <c r="AF71">
        <v>0.4</v>
      </c>
      <c r="AG71">
        <v>170</v>
      </c>
      <c r="AH71">
        <v>1.03</v>
      </c>
      <c r="AI71">
        <v>4</v>
      </c>
      <c r="AJ71">
        <v>109</v>
      </c>
      <c r="AL71">
        <v>89.100999999999999</v>
      </c>
      <c r="AM71">
        <v>114</v>
      </c>
      <c r="AQ71">
        <v>66</v>
      </c>
      <c r="AR71">
        <v>157</v>
      </c>
      <c r="AS71">
        <v>26.775934114974238</v>
      </c>
      <c r="AT71" s="4">
        <v>133</v>
      </c>
      <c r="AU71" t="s">
        <v>1641</v>
      </c>
      <c r="AV71">
        <v>68</v>
      </c>
      <c r="AW71" t="s">
        <v>1641</v>
      </c>
      <c r="AX71" s="11">
        <v>91.3</v>
      </c>
      <c r="AY71" s="6">
        <v>43827</v>
      </c>
      <c r="BB71" s="8"/>
      <c r="BD71" s="7">
        <v>44518</v>
      </c>
      <c r="BE71" s="7">
        <v>44879</v>
      </c>
      <c r="BF71">
        <v>13.7</v>
      </c>
      <c r="BG71">
        <v>283</v>
      </c>
      <c r="BH71">
        <v>45</v>
      </c>
      <c r="BI71">
        <v>39</v>
      </c>
      <c r="BJ71">
        <v>0.8</v>
      </c>
      <c r="BK71">
        <v>181</v>
      </c>
      <c r="BL71">
        <v>1.02</v>
      </c>
      <c r="BM71">
        <v>4.2</v>
      </c>
      <c r="BN71">
        <v>101</v>
      </c>
      <c r="BP71">
        <v>92.373000000000005</v>
      </c>
      <c r="BQ71">
        <v>114</v>
      </c>
      <c r="BV71">
        <v>62</v>
      </c>
      <c r="BW71">
        <v>157</v>
      </c>
      <c r="BX71">
        <v>25.153150229218223</v>
      </c>
      <c r="BY71" s="7">
        <v>44883</v>
      </c>
      <c r="BZ71" s="7">
        <v>44879</v>
      </c>
      <c r="CA71">
        <v>13.7</v>
      </c>
      <c r="CB71">
        <v>283</v>
      </c>
      <c r="CC71">
        <v>27</v>
      </c>
      <c r="CD71">
        <v>12</v>
      </c>
      <c r="CE71">
        <v>1</v>
      </c>
      <c r="CF71">
        <v>160</v>
      </c>
      <c r="CG71">
        <v>1.02</v>
      </c>
      <c r="CH71">
        <v>3.6</v>
      </c>
      <c r="CI71">
        <v>86</v>
      </c>
      <c r="CK71">
        <v>95.358999999999995</v>
      </c>
      <c r="CL71">
        <v>197</v>
      </c>
      <c r="CM71">
        <v>76</v>
      </c>
      <c r="CO71">
        <v>116</v>
      </c>
      <c r="CP71" t="s">
        <v>630</v>
      </c>
      <c r="CQ71">
        <v>66.5</v>
      </c>
      <c r="CR71">
        <v>157</v>
      </c>
      <c r="CS71">
        <v>26.978782100693738</v>
      </c>
      <c r="CT71" s="7">
        <v>45248</v>
      </c>
      <c r="CU71" s="7"/>
      <c r="DL71">
        <v>64</v>
      </c>
      <c r="DM71">
        <v>157</v>
      </c>
      <c r="DN71">
        <v>1.57</v>
      </c>
      <c r="DO71">
        <v>25.96454217209623</v>
      </c>
      <c r="DP71" s="7">
        <v>45613</v>
      </c>
      <c r="DQ71" s="7"/>
      <c r="EL71" s="7">
        <v>45978</v>
      </c>
      <c r="EM71" s="7"/>
      <c r="FH71" s="12">
        <v>0</v>
      </c>
      <c r="FI71" s="11">
        <v>1</v>
      </c>
      <c r="FJ71">
        <v>1</v>
      </c>
      <c r="FK71">
        <v>1</v>
      </c>
      <c r="FL71">
        <v>1</v>
      </c>
      <c r="FM71" s="5">
        <v>0</v>
      </c>
      <c r="FN71" s="12">
        <v>0</v>
      </c>
      <c r="FO71">
        <v>1</v>
      </c>
      <c r="FP71">
        <v>1</v>
      </c>
      <c r="FQ71">
        <v>1</v>
      </c>
      <c r="FR71">
        <v>1</v>
      </c>
      <c r="FS71" s="5">
        <v>0</v>
      </c>
      <c r="FT71" s="12">
        <v>0</v>
      </c>
      <c r="FU71">
        <v>1</v>
      </c>
      <c r="FV71">
        <v>1</v>
      </c>
      <c r="FW71">
        <v>1</v>
      </c>
      <c r="FX71">
        <v>1</v>
      </c>
      <c r="FY71" s="5">
        <v>0</v>
      </c>
      <c r="FZ71" s="4">
        <v>2</v>
      </c>
      <c r="GA71">
        <v>1</v>
      </c>
      <c r="GB71">
        <v>1</v>
      </c>
      <c r="GC71">
        <v>1</v>
      </c>
      <c r="GD71">
        <v>1</v>
      </c>
      <c r="GE71" s="5">
        <v>0</v>
      </c>
      <c r="GF71" s="4">
        <v>2</v>
      </c>
      <c r="GG71">
        <v>1</v>
      </c>
      <c r="GH71">
        <v>1</v>
      </c>
      <c r="GI71">
        <v>1</v>
      </c>
      <c r="GJ71">
        <v>1</v>
      </c>
      <c r="GK71" s="5">
        <v>0</v>
      </c>
      <c r="GL71" s="12">
        <v>2</v>
      </c>
      <c r="GM71">
        <v>1</v>
      </c>
      <c r="GN71">
        <v>1</v>
      </c>
      <c r="GO71">
        <v>1</v>
      </c>
      <c r="GP71">
        <v>1</v>
      </c>
      <c r="GQ71" s="5">
        <v>0</v>
      </c>
      <c r="GR71" s="7">
        <v>45100</v>
      </c>
      <c r="GS71" s="4"/>
      <c r="HJ71" s="5"/>
      <c r="HK71" s="4"/>
      <c r="HM71" t="s">
        <v>1373</v>
      </c>
      <c r="HN71" t="s">
        <v>856</v>
      </c>
      <c r="HS71" t="s">
        <v>1373</v>
      </c>
      <c r="HT71" t="s">
        <v>856</v>
      </c>
      <c r="HV71" s="5"/>
      <c r="HW71" t="s">
        <v>1567</v>
      </c>
      <c r="HX71" t="s">
        <v>856</v>
      </c>
      <c r="IA71" t="s">
        <v>1578</v>
      </c>
      <c r="IB71">
        <f t="shared" si="6"/>
        <v>486.0225059840156</v>
      </c>
      <c r="IC71">
        <f t="shared" si="7"/>
        <v>498.28167471297007</v>
      </c>
      <c r="ID71">
        <f t="shared" si="8"/>
        <v>44.751641040204468</v>
      </c>
      <c r="IE71" s="75">
        <f t="shared" si="5"/>
        <v>2.4649000000000001</v>
      </c>
      <c r="IF71" t="e">
        <v>#NAME?</v>
      </c>
      <c r="IG71">
        <v>918.30242899999996</v>
      </c>
      <c r="IH71">
        <v>347.45602400000001</v>
      </c>
      <c r="II71">
        <v>231.31201200000001</v>
      </c>
      <c r="IJ71">
        <v>4.9895940000000003</v>
      </c>
      <c r="IK71">
        <v>10.179228999999999</v>
      </c>
      <c r="IL71">
        <v>33.092495999999997</v>
      </c>
      <c r="IM71">
        <v>56.125781000000003</v>
      </c>
      <c r="IN71">
        <v>50.330309</v>
      </c>
      <c r="IO71">
        <f t="shared" si="9"/>
        <v>106.45609</v>
      </c>
      <c r="IP71" t="e">
        <f>IO71/#REF!</f>
        <v>#REF!</v>
      </c>
      <c r="IQ71" t="e">
        <f>IM71/#REF!</f>
        <v>#REF!</v>
      </c>
      <c r="IR71" t="e">
        <f>IN71/#REF!</f>
        <v>#REF!</v>
      </c>
      <c r="IS71">
        <v>28.737316</v>
      </c>
      <c r="IT71">
        <v>0.86017600000000005</v>
      </c>
      <c r="IU71">
        <v>110.62265600000001</v>
      </c>
      <c r="IV71">
        <v>221.84831199999999</v>
      </c>
      <c r="IW71">
        <v>754.02874999999995</v>
      </c>
      <c r="IX71">
        <v>1197.996875</v>
      </c>
      <c r="IY71">
        <v>1228.2145</v>
      </c>
      <c r="IZ71">
        <v>593.976</v>
      </c>
      <c r="JA71">
        <v>20.066969</v>
      </c>
      <c r="JB71">
        <v>16.631979000000001</v>
      </c>
      <c r="JC71">
        <v>33.930762000000001</v>
      </c>
      <c r="JD71">
        <v>110.30831999999999</v>
      </c>
      <c r="JE71" t="e">
        <f>JD71/#REF!</f>
        <v>#REF!</v>
      </c>
      <c r="JF71">
        <v>187.085938</v>
      </c>
      <c r="JG71">
        <v>167.767695</v>
      </c>
      <c r="JH71">
        <v>95.791055</v>
      </c>
      <c r="JI71">
        <v>2.867254</v>
      </c>
      <c r="JJ71">
        <v>16.761008</v>
      </c>
      <c r="JK71">
        <v>33.613380999999997</v>
      </c>
      <c r="JL71">
        <v>114.246787</v>
      </c>
      <c r="JM71">
        <v>181.514668</v>
      </c>
      <c r="JN71">
        <v>186.09310500000001</v>
      </c>
      <c r="JO71">
        <v>89.996367000000006</v>
      </c>
      <c r="JP71">
        <v>3.0404499999999999</v>
      </c>
      <c r="JQ71">
        <v>-138.80664100000001</v>
      </c>
      <c r="JR71">
        <v>211.79489100000001</v>
      </c>
      <c r="JS71">
        <v>20.698391000000001</v>
      </c>
      <c r="JT71">
        <v>-98.837142999999998</v>
      </c>
      <c r="JU71">
        <v>-97.050445999999994</v>
      </c>
      <c r="JV71">
        <v>5.1025270000000003</v>
      </c>
      <c r="JW71">
        <v>17.322144999999999</v>
      </c>
      <c r="JX71">
        <v>-128.64260899999999</v>
      </c>
      <c r="JY71">
        <v>165.52723700000001</v>
      </c>
      <c r="JZ71">
        <v>20.013902999999999</v>
      </c>
      <c r="KA71">
        <v>-104.209366</v>
      </c>
      <c r="KB71">
        <v>-100.662392</v>
      </c>
      <c r="KC71">
        <v>-28.834826</v>
      </c>
      <c r="KD71">
        <v>16.956810000000001</v>
      </c>
      <c r="KE71">
        <v>-129.71206699999999</v>
      </c>
      <c r="KF71">
        <v>184.762924</v>
      </c>
      <c r="KG71">
        <v>20.053442</v>
      </c>
      <c r="KH71">
        <v>-103.06259900000001</v>
      </c>
      <c r="KI71">
        <v>-101.07833100000001</v>
      </c>
      <c r="KJ71">
        <v>-49.052689000000001</v>
      </c>
      <c r="KK71">
        <v>17.430077000000001</v>
      </c>
      <c r="KL71">
        <v>1.1151489999999999</v>
      </c>
      <c r="KM71">
        <v>0.76285999999999998</v>
      </c>
      <c r="KN71" t="s">
        <v>1828</v>
      </c>
      <c r="KO71" t="s">
        <v>1828</v>
      </c>
      <c r="KP71">
        <v>0.52722000000000002</v>
      </c>
      <c r="KQ71">
        <v>0</v>
      </c>
      <c r="KR71" t="s">
        <v>1828</v>
      </c>
      <c r="KS71">
        <v>10.323439</v>
      </c>
      <c r="KT71" t="s">
        <v>1828</v>
      </c>
      <c r="KU71" t="s">
        <v>1828</v>
      </c>
      <c r="KV71">
        <v>19.760490000000001</v>
      </c>
      <c r="KW71">
        <v>1.594023</v>
      </c>
      <c r="KX71">
        <v>7.432391</v>
      </c>
      <c r="KY71">
        <v>1232.281125</v>
      </c>
      <c r="KZ71">
        <v>119.367312</v>
      </c>
      <c r="LA71">
        <v>53.026038999999997</v>
      </c>
      <c r="LB71">
        <v>33.265549</v>
      </c>
    </row>
    <row r="72" spans="1:314" ht="16.2" customHeight="1" x14ac:dyDescent="0.4">
      <c r="A72">
        <v>73</v>
      </c>
      <c r="B72">
        <v>3922297</v>
      </c>
      <c r="C72" t="s">
        <v>324</v>
      </c>
      <c r="D72" t="s">
        <v>134</v>
      </c>
      <c r="E72" t="s">
        <v>57</v>
      </c>
      <c r="I72" s="77" t="s">
        <v>2059</v>
      </c>
      <c r="J72" s="99">
        <v>0</v>
      </c>
      <c r="K72" s="99">
        <v>0</v>
      </c>
      <c r="L72" s="85"/>
      <c r="M72" s="99">
        <v>3</v>
      </c>
      <c r="N72" s="102">
        <v>39208</v>
      </c>
      <c r="O72" s="94" t="s">
        <v>2117</v>
      </c>
      <c r="P72" s="99"/>
      <c r="Q72" s="104" t="s">
        <v>2108</v>
      </c>
      <c r="R72" s="99"/>
      <c r="S72" s="104" t="s">
        <v>2109</v>
      </c>
      <c r="T72" s="102">
        <v>39208</v>
      </c>
      <c r="U72" s="99">
        <v>0</v>
      </c>
      <c r="V72" s="94"/>
      <c r="W72" s="104" t="s">
        <v>2112</v>
      </c>
      <c r="X72" s="99"/>
      <c r="Y72" t="s">
        <v>9</v>
      </c>
      <c r="Z72" s="7">
        <v>39419</v>
      </c>
      <c r="AA72" s="7"/>
      <c r="AD72">
        <v>55</v>
      </c>
      <c r="AE72">
        <v>25</v>
      </c>
      <c r="AF72">
        <v>0.8</v>
      </c>
      <c r="AG72">
        <v>119</v>
      </c>
      <c r="AH72">
        <v>1.1000000000000001</v>
      </c>
      <c r="AI72">
        <v>3.1</v>
      </c>
      <c r="AJ72">
        <v>144</v>
      </c>
      <c r="AL72">
        <v>74.308000000000007</v>
      </c>
      <c r="AM72">
        <v>116</v>
      </c>
      <c r="AN72">
        <v>37</v>
      </c>
      <c r="AO72">
        <v>65</v>
      </c>
      <c r="AP72">
        <v>97</v>
      </c>
      <c r="AQ72">
        <v>76</v>
      </c>
      <c r="AR72">
        <v>167</v>
      </c>
      <c r="AS72">
        <v>27.250887446663558</v>
      </c>
      <c r="AT72" s="4">
        <v>110</v>
      </c>
      <c r="AU72" t="s">
        <v>1723</v>
      </c>
      <c r="AV72">
        <v>70</v>
      </c>
      <c r="AW72" t="s">
        <v>1723</v>
      </c>
      <c r="AX72" s="11"/>
      <c r="BB72" s="8"/>
      <c r="BD72" s="7">
        <v>39784</v>
      </c>
      <c r="BE72" s="7"/>
      <c r="BV72">
        <v>73</v>
      </c>
      <c r="BW72">
        <v>170</v>
      </c>
      <c r="BX72">
        <v>25.259515570934258</v>
      </c>
      <c r="BY72" s="7">
        <v>40149</v>
      </c>
      <c r="BZ72" s="7"/>
      <c r="CT72" s="7">
        <v>40514</v>
      </c>
      <c r="CU72" s="7"/>
      <c r="DP72" s="7">
        <v>40879</v>
      </c>
      <c r="DQ72" s="7"/>
      <c r="EL72" s="7">
        <v>41244</v>
      </c>
      <c r="EM72" s="7"/>
      <c r="FH72" s="12">
        <v>0</v>
      </c>
      <c r="FI72" s="11">
        <v>1</v>
      </c>
      <c r="FJ72">
        <v>1</v>
      </c>
      <c r="FK72">
        <v>1</v>
      </c>
      <c r="FL72">
        <v>0</v>
      </c>
      <c r="FM72" s="5">
        <v>0</v>
      </c>
      <c r="FN72" s="12">
        <v>0</v>
      </c>
      <c r="FO72">
        <v>1</v>
      </c>
      <c r="FP72">
        <v>1</v>
      </c>
      <c r="FQ72">
        <v>1</v>
      </c>
      <c r="FR72">
        <v>0</v>
      </c>
      <c r="FS72" s="5">
        <v>0</v>
      </c>
      <c r="FT72" s="12">
        <v>0</v>
      </c>
      <c r="FU72">
        <v>1</v>
      </c>
      <c r="FV72">
        <v>1</v>
      </c>
      <c r="FW72">
        <v>1</v>
      </c>
      <c r="FX72">
        <v>0</v>
      </c>
      <c r="FY72" s="5">
        <v>0</v>
      </c>
      <c r="FZ72" s="4">
        <v>0</v>
      </c>
      <c r="GA72">
        <v>1</v>
      </c>
      <c r="GB72">
        <v>1</v>
      </c>
      <c r="GC72">
        <v>1</v>
      </c>
      <c r="GD72">
        <v>0</v>
      </c>
      <c r="GE72" s="5">
        <v>0</v>
      </c>
      <c r="GF72" s="4">
        <v>0</v>
      </c>
      <c r="GG72">
        <v>1</v>
      </c>
      <c r="GH72">
        <v>1</v>
      </c>
      <c r="GI72">
        <v>1</v>
      </c>
      <c r="GJ72">
        <v>0</v>
      </c>
      <c r="GK72" s="5">
        <v>0</v>
      </c>
      <c r="GL72" s="12">
        <v>0</v>
      </c>
      <c r="GM72">
        <v>1</v>
      </c>
      <c r="GN72">
        <v>1</v>
      </c>
      <c r="GO72">
        <v>1</v>
      </c>
      <c r="GP72">
        <v>0</v>
      </c>
      <c r="GQ72" s="5">
        <v>0</v>
      </c>
      <c r="GR72" s="7">
        <v>39506</v>
      </c>
      <c r="GS72" s="4"/>
      <c r="HJ72" s="5"/>
      <c r="HK72" s="4" t="s">
        <v>1352</v>
      </c>
      <c r="HL72" t="s">
        <v>1356</v>
      </c>
      <c r="HM72" t="s">
        <v>1382</v>
      </c>
      <c r="HN72" t="s">
        <v>1397</v>
      </c>
      <c r="HO72" t="s">
        <v>1424</v>
      </c>
      <c r="HP72" t="s">
        <v>1356</v>
      </c>
      <c r="HS72" t="s">
        <v>1467</v>
      </c>
      <c r="HT72" t="s">
        <v>1148</v>
      </c>
      <c r="HU72" t="s">
        <v>1498</v>
      </c>
      <c r="HV72" s="5" t="s">
        <v>1147</v>
      </c>
      <c r="HW72" t="s">
        <v>1532</v>
      </c>
      <c r="HX72" t="s">
        <v>1356</v>
      </c>
      <c r="IB72">
        <f t="shared" si="6"/>
        <v>428.14384703646601</v>
      </c>
      <c r="IC72">
        <f t="shared" si="7"/>
        <v>212.50723869626017</v>
      </c>
      <c r="ID72">
        <f t="shared" si="8"/>
        <v>42.493456201369717</v>
      </c>
      <c r="IE72" s="75">
        <f t="shared" si="5"/>
        <v>2.7888999999999999</v>
      </c>
      <c r="IF72" t="e">
        <v>#NAME?</v>
      </c>
      <c r="IG72">
        <v>1031.72876</v>
      </c>
      <c r="IH72">
        <v>376.73602299999999</v>
      </c>
      <c r="II72">
        <v>276.20800800000001</v>
      </c>
      <c r="IJ72">
        <v>5.5411359999999998</v>
      </c>
      <c r="IK72">
        <v>8.6646319999999992</v>
      </c>
      <c r="IL72">
        <v>35.552999999999997</v>
      </c>
      <c r="IM72">
        <v>76.095594000000006</v>
      </c>
      <c r="IN72">
        <v>46.055148000000003</v>
      </c>
      <c r="IO72">
        <f t="shared" si="9"/>
        <v>122.15074200000001</v>
      </c>
      <c r="IP72" t="e">
        <f>IO72/#REF!</f>
        <v>#REF!</v>
      </c>
      <c r="IQ72" t="e">
        <f>IM72/#REF!</f>
        <v>#REF!</v>
      </c>
      <c r="IR72" t="e">
        <f>IN72/#REF!</f>
        <v>#REF!</v>
      </c>
      <c r="IS72">
        <v>67.262359000000004</v>
      </c>
      <c r="IT72">
        <v>0.93162</v>
      </c>
      <c r="IU72">
        <v>84.285843999999997</v>
      </c>
      <c r="IV72">
        <v>120.041742</v>
      </c>
      <c r="IW72">
        <v>494.315562</v>
      </c>
      <c r="IX72">
        <v>1194.050375</v>
      </c>
      <c r="IY72">
        <v>592.66143799999998</v>
      </c>
      <c r="IZ72">
        <v>1173.4690000000001</v>
      </c>
      <c r="JA72">
        <v>12.319667000000001</v>
      </c>
      <c r="JB72">
        <v>18.470452000000002</v>
      </c>
      <c r="JC72">
        <v>28.882107000000001</v>
      </c>
      <c r="JD72">
        <v>118.51</v>
      </c>
      <c r="JE72" t="e">
        <f>JD72/#REF!</f>
        <v>#REF!</v>
      </c>
      <c r="JF72">
        <v>253.651973</v>
      </c>
      <c r="JG72">
        <v>153.517168</v>
      </c>
      <c r="JH72">
        <v>224.207852</v>
      </c>
      <c r="JI72">
        <v>3.1053980000000001</v>
      </c>
      <c r="JJ72">
        <v>18.730187999999998</v>
      </c>
      <c r="JK72">
        <v>26.675941999999999</v>
      </c>
      <c r="JL72">
        <v>109.84791</v>
      </c>
      <c r="JM72">
        <v>265.34451200000001</v>
      </c>
      <c r="JN72">
        <v>131.702539</v>
      </c>
      <c r="JO72">
        <v>260.77089799999999</v>
      </c>
      <c r="JP72">
        <v>2.7377039999999999</v>
      </c>
      <c r="JQ72">
        <v>-112.908089</v>
      </c>
      <c r="JR72">
        <v>240.84291099999999</v>
      </c>
      <c r="JS72">
        <v>12.578022000000001</v>
      </c>
      <c r="JT72">
        <v>-82.334937999999994</v>
      </c>
      <c r="JU72">
        <v>-86.911499000000006</v>
      </c>
      <c r="JV72">
        <v>-4.9402480000000004</v>
      </c>
      <c r="JW72">
        <v>22.970303999999999</v>
      </c>
      <c r="JX72">
        <v>-131.02526900000001</v>
      </c>
      <c r="JY72">
        <v>304.78463699999998</v>
      </c>
      <c r="JZ72">
        <v>18.748170999999999</v>
      </c>
      <c r="KA72">
        <v>-85.558211999999997</v>
      </c>
      <c r="KB72">
        <v>-95.002044999999995</v>
      </c>
      <c r="KC72">
        <v>-38.242130000000003</v>
      </c>
      <c r="KD72">
        <v>25.512270000000001</v>
      </c>
      <c r="KE72">
        <v>-123.906555</v>
      </c>
      <c r="KF72">
        <v>246.105942</v>
      </c>
      <c r="KG72">
        <v>16.920276999999999</v>
      </c>
      <c r="KH72">
        <v>-84.518401999999995</v>
      </c>
      <c r="KI72">
        <v>-91.982101</v>
      </c>
      <c r="KJ72">
        <v>-42.683506000000001</v>
      </c>
      <c r="KK72">
        <v>24.575271999999998</v>
      </c>
      <c r="KL72">
        <v>1.652271</v>
      </c>
      <c r="KM72">
        <v>0.77455799999999997</v>
      </c>
      <c r="KN72" t="s">
        <v>1828</v>
      </c>
      <c r="KO72" t="s">
        <v>1828</v>
      </c>
      <c r="KP72">
        <v>0.62296499999999999</v>
      </c>
      <c r="KQ72">
        <v>0</v>
      </c>
      <c r="KR72" t="s">
        <v>1828</v>
      </c>
      <c r="KS72">
        <v>5.0452950000000003</v>
      </c>
      <c r="KT72" t="s">
        <v>1828</v>
      </c>
      <c r="KU72" t="s">
        <v>1828</v>
      </c>
      <c r="KV72">
        <v>5.6215060000000001</v>
      </c>
      <c r="KW72">
        <v>1.161294</v>
      </c>
      <c r="KX72">
        <v>14.851266000000001</v>
      </c>
      <c r="KY72">
        <v>2074.1277500000001</v>
      </c>
      <c r="KZ72">
        <v>411.10137500000002</v>
      </c>
      <c r="LA72">
        <v>40.474110000000003</v>
      </c>
      <c r="LB72">
        <v>34.852603999999999</v>
      </c>
    </row>
    <row r="73" spans="1:314" ht="16.2" customHeight="1" x14ac:dyDescent="0.4">
      <c r="A73">
        <v>74</v>
      </c>
      <c r="B73">
        <v>3927090</v>
      </c>
      <c r="C73" t="s">
        <v>149</v>
      </c>
      <c r="D73" t="s">
        <v>133</v>
      </c>
      <c r="E73" s="8" t="s">
        <v>1896</v>
      </c>
      <c r="F73" s="8">
        <v>3</v>
      </c>
      <c r="G73" s="8">
        <v>4</v>
      </c>
      <c r="H73" s="80" t="s">
        <v>2044</v>
      </c>
      <c r="I73" s="80" t="s">
        <v>2056</v>
      </c>
      <c r="J73" s="100"/>
      <c r="K73" s="100">
        <v>0</v>
      </c>
      <c r="L73" s="80"/>
      <c r="M73" s="100"/>
      <c r="N73" s="100"/>
      <c r="O73" s="98" t="s">
        <v>2117</v>
      </c>
      <c r="P73" s="100"/>
      <c r="Q73" s="97" t="s">
        <v>2108</v>
      </c>
      <c r="R73" s="100"/>
      <c r="S73" s="98" t="s">
        <v>2108</v>
      </c>
      <c r="T73" s="100"/>
      <c r="U73" s="100">
        <v>0</v>
      </c>
      <c r="V73" s="97"/>
      <c r="W73" s="97" t="s">
        <v>2112</v>
      </c>
      <c r="X73" s="100"/>
      <c r="Y73">
        <v>0</v>
      </c>
      <c r="Z73" s="7">
        <v>44028</v>
      </c>
      <c r="AA73" s="7">
        <v>44132</v>
      </c>
      <c r="AB73">
        <v>15.9</v>
      </c>
      <c r="AC73">
        <v>325</v>
      </c>
      <c r="AD73">
        <v>68</v>
      </c>
      <c r="AE73">
        <v>25</v>
      </c>
      <c r="AF73">
        <v>0.7</v>
      </c>
      <c r="AG73">
        <v>161</v>
      </c>
      <c r="AH73">
        <v>0.99</v>
      </c>
      <c r="AI73">
        <v>4.5</v>
      </c>
      <c r="AJ73">
        <v>92</v>
      </c>
      <c r="AK73">
        <v>5.9</v>
      </c>
      <c r="AL73">
        <v>84.245000000000005</v>
      </c>
      <c r="AM73">
        <v>163</v>
      </c>
      <c r="AQ73">
        <v>60</v>
      </c>
      <c r="AR73">
        <v>160</v>
      </c>
      <c r="AS73">
        <v>23.437499999999996</v>
      </c>
      <c r="AT73" s="4">
        <v>143</v>
      </c>
      <c r="AU73" t="s">
        <v>1745</v>
      </c>
      <c r="AV73">
        <v>82</v>
      </c>
      <c r="AW73" t="s">
        <v>1745</v>
      </c>
      <c r="AX73" s="11">
        <v>101.7</v>
      </c>
      <c r="AY73" s="6">
        <v>44237</v>
      </c>
      <c r="BB73" s="8"/>
      <c r="BD73" s="7">
        <v>44393</v>
      </c>
      <c r="BE73" s="7">
        <v>44314</v>
      </c>
      <c r="BF73">
        <v>13.1</v>
      </c>
      <c r="BG73">
        <v>301</v>
      </c>
      <c r="BH73">
        <v>31</v>
      </c>
      <c r="BI73">
        <v>40</v>
      </c>
      <c r="BJ73">
        <v>0.8</v>
      </c>
      <c r="BK73">
        <v>136</v>
      </c>
      <c r="BL73">
        <v>0.99</v>
      </c>
      <c r="BM73">
        <v>4.7</v>
      </c>
      <c r="BN73">
        <v>101</v>
      </c>
      <c r="BP73">
        <v>84.245000000000005</v>
      </c>
      <c r="BQ73">
        <v>144</v>
      </c>
      <c r="BR73">
        <v>49</v>
      </c>
      <c r="BT73">
        <v>90</v>
      </c>
      <c r="BU73" t="s">
        <v>503</v>
      </c>
      <c r="BV73">
        <v>75.5</v>
      </c>
      <c r="BW73">
        <v>154.9</v>
      </c>
      <c r="BX73">
        <v>31.466186769114451</v>
      </c>
      <c r="BY73" s="7">
        <v>44758</v>
      </c>
      <c r="BZ73" s="7">
        <v>44763</v>
      </c>
      <c r="CA73">
        <v>16.2</v>
      </c>
      <c r="CB73">
        <v>340</v>
      </c>
      <c r="CC73">
        <v>44</v>
      </c>
      <c r="CD73">
        <v>59</v>
      </c>
      <c r="CE73">
        <v>0.9</v>
      </c>
      <c r="CF73">
        <v>146</v>
      </c>
      <c r="CG73">
        <v>0.97</v>
      </c>
      <c r="CH73">
        <v>4.5</v>
      </c>
      <c r="CI73">
        <v>89</v>
      </c>
      <c r="CJ73">
        <v>6.9</v>
      </c>
      <c r="CK73">
        <v>76.14</v>
      </c>
      <c r="CL73">
        <v>144</v>
      </c>
      <c r="CM73">
        <v>50</v>
      </c>
      <c r="CN73">
        <v>77</v>
      </c>
      <c r="CO73">
        <v>108</v>
      </c>
      <c r="CP73" t="s">
        <v>499</v>
      </c>
      <c r="CQ73">
        <v>76.099999999999994</v>
      </c>
      <c r="CR73">
        <v>155</v>
      </c>
      <c r="CS73">
        <v>31.67533818938605</v>
      </c>
      <c r="CT73" s="7">
        <v>45123</v>
      </c>
      <c r="CU73" s="7">
        <v>45126</v>
      </c>
      <c r="CV73">
        <v>8.9</v>
      </c>
      <c r="CW73">
        <v>271</v>
      </c>
      <c r="CX73">
        <v>32</v>
      </c>
      <c r="CY73">
        <v>26</v>
      </c>
      <c r="CZ73">
        <v>0.9</v>
      </c>
      <c r="DA73">
        <v>182</v>
      </c>
      <c r="DB73">
        <v>0.96</v>
      </c>
      <c r="DC73">
        <v>4.5999999999999996</v>
      </c>
      <c r="DD73">
        <v>103</v>
      </c>
      <c r="DE73">
        <v>5.7</v>
      </c>
      <c r="DF73">
        <v>67.628</v>
      </c>
      <c r="DG73">
        <v>179</v>
      </c>
      <c r="DH73">
        <v>60</v>
      </c>
      <c r="DI73">
        <v>97</v>
      </c>
      <c r="DJ73">
        <v>121</v>
      </c>
      <c r="DK73" t="s">
        <v>502</v>
      </c>
      <c r="DL73">
        <v>74.7</v>
      </c>
      <c r="DM73">
        <v>155</v>
      </c>
      <c r="DN73">
        <v>1.55</v>
      </c>
      <c r="DO73">
        <v>31.092611862643079</v>
      </c>
      <c r="DP73" s="7">
        <v>45488</v>
      </c>
      <c r="DQ73" s="7">
        <v>45126</v>
      </c>
      <c r="DR73">
        <v>8.9</v>
      </c>
      <c r="DS73">
        <v>271</v>
      </c>
      <c r="EH73">
        <v>74.7</v>
      </c>
      <c r="EI73">
        <v>155</v>
      </c>
      <c r="EJ73">
        <v>1.55</v>
      </c>
      <c r="EK73">
        <v>31.092611862643079</v>
      </c>
      <c r="EL73" s="7">
        <v>45853</v>
      </c>
      <c r="EM73" s="7"/>
      <c r="FH73" s="12">
        <v>2</v>
      </c>
      <c r="FI73" s="11">
        <v>0</v>
      </c>
      <c r="FJ73">
        <v>1</v>
      </c>
      <c r="FK73">
        <v>0</v>
      </c>
      <c r="FL73">
        <v>0</v>
      </c>
      <c r="FM73" s="5">
        <v>0</v>
      </c>
      <c r="FN73" s="12">
        <v>2</v>
      </c>
      <c r="FO73">
        <v>0</v>
      </c>
      <c r="FP73">
        <v>1</v>
      </c>
      <c r="FQ73">
        <v>0</v>
      </c>
      <c r="FR73">
        <v>0</v>
      </c>
      <c r="FS73" s="5">
        <v>0</v>
      </c>
      <c r="FT73" s="12">
        <v>2</v>
      </c>
      <c r="FU73">
        <v>0</v>
      </c>
      <c r="FV73">
        <v>1</v>
      </c>
      <c r="FW73">
        <v>0</v>
      </c>
      <c r="FX73">
        <v>0</v>
      </c>
      <c r="FY73" s="5">
        <v>0</v>
      </c>
      <c r="FZ73" s="4">
        <v>2</v>
      </c>
      <c r="GA73">
        <v>0</v>
      </c>
      <c r="GB73">
        <v>1</v>
      </c>
      <c r="GC73">
        <v>0</v>
      </c>
      <c r="GD73">
        <v>0</v>
      </c>
      <c r="GE73" s="5">
        <v>0</v>
      </c>
      <c r="GF73" s="4">
        <v>2</v>
      </c>
      <c r="GG73">
        <v>0</v>
      </c>
      <c r="GH73">
        <v>1</v>
      </c>
      <c r="GI73">
        <v>0</v>
      </c>
      <c r="GJ73">
        <v>0</v>
      </c>
      <c r="GK73" s="5">
        <v>0</v>
      </c>
      <c r="GL73" s="12">
        <v>2</v>
      </c>
      <c r="GM73">
        <v>0</v>
      </c>
      <c r="GN73">
        <v>1</v>
      </c>
      <c r="GO73">
        <v>0</v>
      </c>
      <c r="GP73">
        <v>0</v>
      </c>
      <c r="GQ73" s="5">
        <v>0</v>
      </c>
      <c r="GR73" s="7">
        <v>45195</v>
      </c>
      <c r="GS73" s="4" t="s">
        <v>1213</v>
      </c>
      <c r="GT73" t="s">
        <v>1165</v>
      </c>
      <c r="GU73" t="s">
        <v>1250</v>
      </c>
      <c r="GV73" t="s">
        <v>1164</v>
      </c>
      <c r="HE73" t="s">
        <v>1287</v>
      </c>
      <c r="HF73" t="s">
        <v>597</v>
      </c>
      <c r="HJ73" s="5"/>
      <c r="HK73" s="4"/>
      <c r="HM73" t="s">
        <v>1364</v>
      </c>
      <c r="HN73" t="s">
        <v>1165</v>
      </c>
      <c r="HS73" t="s">
        <v>1467</v>
      </c>
      <c r="HT73" t="s">
        <v>1164</v>
      </c>
      <c r="HV73" s="5"/>
      <c r="HW73" t="s">
        <v>1538</v>
      </c>
      <c r="HX73" t="s">
        <v>1539</v>
      </c>
      <c r="IA73" t="s">
        <v>1548</v>
      </c>
      <c r="IB73">
        <f t="shared" si="6"/>
        <v>494.13120117187492</v>
      </c>
      <c r="IC73">
        <f t="shared" si="7"/>
        <v>926.64824218749993</v>
      </c>
      <c r="ID73">
        <f t="shared" si="8"/>
        <v>51.435390624999989</v>
      </c>
      <c r="IE73" s="75">
        <f t="shared" si="5"/>
        <v>2.5600000000000005</v>
      </c>
      <c r="IF73" t="e">
        <v>#NAME?</v>
      </c>
      <c r="IG73">
        <v>1032.666504</v>
      </c>
      <c r="IH73">
        <v>385.52001999999999</v>
      </c>
      <c r="II73">
        <v>266.44802900000002</v>
      </c>
      <c r="IJ73">
        <v>5.5225609999999996</v>
      </c>
      <c r="IK73">
        <v>6.551342</v>
      </c>
      <c r="IL73">
        <v>32.918647999999997</v>
      </c>
      <c r="IM73">
        <v>42.494422</v>
      </c>
      <c r="IN73">
        <v>87.394093999999996</v>
      </c>
      <c r="IO73">
        <f t="shared" si="9"/>
        <v>129.88851599999998</v>
      </c>
      <c r="IP73" t="e">
        <f>IO73/#REF!</f>
        <v>#REF!</v>
      </c>
      <c r="IQ73" t="e">
        <f>IM73/#REF!</f>
        <v>#REF!</v>
      </c>
      <c r="IR73" t="e">
        <f>IN73/#REF!</f>
        <v>#REF!</v>
      </c>
      <c r="IS73">
        <v>20.380367</v>
      </c>
      <c r="IT73">
        <v>0.55011299999999996</v>
      </c>
      <c r="IU73">
        <v>148.17084399999999</v>
      </c>
      <c r="IV73">
        <v>190.04371900000001</v>
      </c>
      <c r="IW73">
        <v>916.32112500000005</v>
      </c>
      <c r="IX73">
        <v>1264.9758750000001</v>
      </c>
      <c r="IY73">
        <v>2372.2195000000002</v>
      </c>
      <c r="IZ73">
        <v>680.03693799999996</v>
      </c>
      <c r="JA73">
        <v>16.112825999999998</v>
      </c>
      <c r="JB73">
        <v>22.090242</v>
      </c>
      <c r="JC73">
        <v>26.205369000000001</v>
      </c>
      <c r="JD73">
        <v>131.6746</v>
      </c>
      <c r="JE73" t="e">
        <f>JD73/#REF!</f>
        <v>#REF!</v>
      </c>
      <c r="JF73">
        <v>169.97769500000001</v>
      </c>
      <c r="JG73">
        <v>349.576367</v>
      </c>
      <c r="JH73">
        <v>81.521465000000006</v>
      </c>
      <c r="JI73">
        <v>2.2004510000000002</v>
      </c>
      <c r="JJ73">
        <v>21.167262999999998</v>
      </c>
      <c r="JK73">
        <v>27.149101999999999</v>
      </c>
      <c r="JL73">
        <v>130.903018</v>
      </c>
      <c r="JM73">
        <v>180.71083999999999</v>
      </c>
      <c r="JN73">
        <v>338.88847700000002</v>
      </c>
      <c r="JO73">
        <v>97.148134999999996</v>
      </c>
      <c r="JP73">
        <v>2.3018320000000001</v>
      </c>
      <c r="JQ73">
        <v>-123.41944100000001</v>
      </c>
      <c r="JR73">
        <v>225.24465900000001</v>
      </c>
      <c r="JS73">
        <v>20.786161</v>
      </c>
      <c r="JT73">
        <v>-102.187607</v>
      </c>
      <c r="JU73">
        <v>-111.988541</v>
      </c>
      <c r="JV73">
        <v>8.2609589999999997</v>
      </c>
      <c r="JW73">
        <v>29.632110999999998</v>
      </c>
      <c r="JX73">
        <v>-144.70030199999999</v>
      </c>
      <c r="JY73">
        <v>216.43656899999999</v>
      </c>
      <c r="JZ73">
        <v>21.952397999999999</v>
      </c>
      <c r="KA73">
        <v>-105.894867</v>
      </c>
      <c r="KB73">
        <v>-113.11499000000001</v>
      </c>
      <c r="KC73">
        <v>-62.916919999999998</v>
      </c>
      <c r="KD73">
        <v>17.168831000000001</v>
      </c>
      <c r="KE73">
        <v>-125.81203499999999</v>
      </c>
      <c r="KF73">
        <v>267.06488000000002</v>
      </c>
      <c r="KG73">
        <v>22.336200999999999</v>
      </c>
      <c r="KH73">
        <v>-104.456459</v>
      </c>
      <c r="KI73">
        <v>-113.894272</v>
      </c>
      <c r="KJ73">
        <v>-40.938164</v>
      </c>
      <c r="KK73">
        <v>33.894027999999999</v>
      </c>
      <c r="KL73">
        <v>0.48623899999999998</v>
      </c>
      <c r="KM73">
        <v>0.79780600000000002</v>
      </c>
      <c r="KN73" t="s">
        <v>1828</v>
      </c>
      <c r="KO73" t="s">
        <v>1828</v>
      </c>
      <c r="KP73">
        <v>0.32716099999999998</v>
      </c>
      <c r="KQ73">
        <v>0</v>
      </c>
      <c r="KR73" t="s">
        <v>1828</v>
      </c>
      <c r="KS73">
        <v>12.30029</v>
      </c>
      <c r="KT73" t="s">
        <v>1828</v>
      </c>
      <c r="KU73" t="s">
        <v>1828</v>
      </c>
      <c r="KV73">
        <v>9.8874359999999992</v>
      </c>
      <c r="KW73">
        <v>1.2675909999999999</v>
      </c>
      <c r="KX73">
        <v>11.488375</v>
      </c>
      <c r="KY73">
        <v>1500.855125</v>
      </c>
      <c r="KZ73">
        <v>122.017859</v>
      </c>
      <c r="LA73">
        <v>46.837257000000001</v>
      </c>
      <c r="LB73">
        <v>36.949821</v>
      </c>
    </row>
    <row r="74" spans="1:314" ht="16.2" customHeight="1" x14ac:dyDescent="0.4">
      <c r="A74">
        <v>76</v>
      </c>
      <c r="B74">
        <v>3989131</v>
      </c>
      <c r="C74" t="s">
        <v>312</v>
      </c>
      <c r="D74" t="s">
        <v>133</v>
      </c>
      <c r="E74" s="8" t="s">
        <v>1897</v>
      </c>
      <c r="I74" s="77" t="s">
        <v>2059</v>
      </c>
      <c r="J74" s="99">
        <v>0</v>
      </c>
      <c r="K74" s="99">
        <v>0</v>
      </c>
      <c r="L74" s="85"/>
      <c r="M74" s="99">
        <v>3</v>
      </c>
      <c r="N74" s="102">
        <v>41205</v>
      </c>
      <c r="O74" s="94" t="s">
        <v>2117</v>
      </c>
      <c r="P74" s="99"/>
      <c r="Q74" s="104" t="s">
        <v>2108</v>
      </c>
      <c r="R74" s="99"/>
      <c r="S74" s="104" t="s">
        <v>2109</v>
      </c>
      <c r="T74" s="102">
        <v>41205</v>
      </c>
      <c r="U74" s="99">
        <v>0</v>
      </c>
      <c r="V74" s="94"/>
      <c r="W74" s="104" t="s">
        <v>2112</v>
      </c>
      <c r="X74" s="99"/>
      <c r="Y74">
        <v>0</v>
      </c>
      <c r="Z74" s="7">
        <v>41520</v>
      </c>
      <c r="AA74" s="7"/>
      <c r="AD74">
        <v>22</v>
      </c>
      <c r="AE74">
        <v>13</v>
      </c>
      <c r="AF74">
        <v>0.5</v>
      </c>
      <c r="AG74">
        <v>184</v>
      </c>
      <c r="AH74">
        <v>0.91</v>
      </c>
      <c r="AI74">
        <v>4.3</v>
      </c>
      <c r="AJ74">
        <v>95</v>
      </c>
      <c r="AL74">
        <v>132.828</v>
      </c>
      <c r="AM74">
        <v>157</v>
      </c>
      <c r="AN74">
        <v>40</v>
      </c>
      <c r="AP74">
        <v>216</v>
      </c>
      <c r="AQ74">
        <v>56</v>
      </c>
      <c r="AR74">
        <v>155</v>
      </c>
      <c r="AS74">
        <v>23.309053069719038</v>
      </c>
      <c r="AT74" s="4">
        <v>116</v>
      </c>
      <c r="AU74" t="s">
        <v>1675</v>
      </c>
      <c r="AV74">
        <v>72</v>
      </c>
      <c r="AW74" t="s">
        <v>1675</v>
      </c>
      <c r="AX74" s="11"/>
      <c r="AZ74" s="4">
        <v>1</v>
      </c>
      <c r="BA74" t="s">
        <v>1789</v>
      </c>
      <c r="BB74" s="8" t="s">
        <v>1800</v>
      </c>
      <c r="BC74" s="5" t="s">
        <v>1801</v>
      </c>
      <c r="BD74" s="7">
        <v>41885</v>
      </c>
      <c r="BE74" s="7"/>
      <c r="BH74">
        <v>25</v>
      </c>
      <c r="BI74">
        <v>12</v>
      </c>
      <c r="BJ74">
        <v>0.5</v>
      </c>
      <c r="BK74">
        <v>143</v>
      </c>
      <c r="BM74">
        <v>4.9000000000000004</v>
      </c>
      <c r="BN74">
        <v>101</v>
      </c>
      <c r="BP74">
        <v>94.343999999999994</v>
      </c>
      <c r="BQ74">
        <v>181</v>
      </c>
      <c r="BV74">
        <v>55</v>
      </c>
      <c r="BW74">
        <v>155</v>
      </c>
      <c r="BX74">
        <v>22.892819979188342</v>
      </c>
      <c r="BY74" s="7">
        <v>42250</v>
      </c>
      <c r="BZ74" s="7"/>
      <c r="CC74">
        <v>23</v>
      </c>
      <c r="CD74">
        <v>16</v>
      </c>
      <c r="CE74">
        <v>0.6</v>
      </c>
      <c r="CF74">
        <v>151</v>
      </c>
      <c r="CH74">
        <v>4.5999999999999996</v>
      </c>
      <c r="CI74">
        <v>108</v>
      </c>
      <c r="CK74">
        <v>102.73699999999999</v>
      </c>
      <c r="CL74">
        <v>209</v>
      </c>
      <c r="CQ74">
        <v>55</v>
      </c>
      <c r="CR74">
        <v>155</v>
      </c>
      <c r="CS74">
        <v>22.892819979188342</v>
      </c>
      <c r="CT74" s="7">
        <v>42615</v>
      </c>
      <c r="CU74" s="7"/>
      <c r="CX74">
        <v>23</v>
      </c>
      <c r="CY74">
        <v>13</v>
      </c>
      <c r="CZ74">
        <v>0.9</v>
      </c>
      <c r="DA74">
        <v>161</v>
      </c>
      <c r="DC74">
        <v>4.8</v>
      </c>
      <c r="DD74">
        <v>95</v>
      </c>
      <c r="DF74">
        <v>104.246</v>
      </c>
      <c r="DG74">
        <v>187</v>
      </c>
      <c r="DL74">
        <v>55</v>
      </c>
      <c r="DM74">
        <v>155</v>
      </c>
      <c r="DN74">
        <v>1.55</v>
      </c>
      <c r="DO74">
        <v>22.892819979188342</v>
      </c>
      <c r="DP74" s="7">
        <v>42980</v>
      </c>
      <c r="DQ74" s="7"/>
      <c r="DT74">
        <v>22</v>
      </c>
      <c r="DU74">
        <v>15</v>
      </c>
      <c r="DV74">
        <v>0.8</v>
      </c>
      <c r="DW74">
        <v>162</v>
      </c>
      <c r="DY74">
        <v>4.5</v>
      </c>
      <c r="DZ74">
        <v>95</v>
      </c>
      <c r="EB74">
        <v>100.02500000000001</v>
      </c>
      <c r="EC74">
        <v>194</v>
      </c>
      <c r="EH74">
        <v>55</v>
      </c>
      <c r="EI74">
        <v>153</v>
      </c>
      <c r="EJ74">
        <v>1.53</v>
      </c>
      <c r="EK74">
        <v>23.495236874706311</v>
      </c>
      <c r="EL74" s="7">
        <v>43345</v>
      </c>
      <c r="EM74" s="7"/>
      <c r="FD74">
        <v>55</v>
      </c>
      <c r="FE74">
        <v>153</v>
      </c>
      <c r="FF74">
        <v>1.53</v>
      </c>
      <c r="FG74">
        <v>23.495236874706311</v>
      </c>
      <c r="FH74" s="12">
        <v>0</v>
      </c>
      <c r="FI74" s="11">
        <v>0</v>
      </c>
      <c r="FJ74">
        <v>0</v>
      </c>
      <c r="FK74">
        <v>0</v>
      </c>
      <c r="FL74">
        <v>0</v>
      </c>
      <c r="FM74" s="5">
        <v>0</v>
      </c>
      <c r="FN74" s="12">
        <v>0</v>
      </c>
      <c r="FO74">
        <v>0</v>
      </c>
      <c r="FP74">
        <v>0</v>
      </c>
      <c r="FQ74">
        <v>0</v>
      </c>
      <c r="FR74">
        <v>0</v>
      </c>
      <c r="FS74" s="5">
        <v>0</v>
      </c>
      <c r="FT74" s="12">
        <v>0</v>
      </c>
      <c r="FU74">
        <v>0</v>
      </c>
      <c r="FV74">
        <v>0</v>
      </c>
      <c r="FW74">
        <v>0</v>
      </c>
      <c r="FX74">
        <v>0</v>
      </c>
      <c r="FY74" s="5">
        <v>0</v>
      </c>
      <c r="FZ74" s="4">
        <v>0</v>
      </c>
      <c r="GA74">
        <v>0</v>
      </c>
      <c r="GB74">
        <v>0</v>
      </c>
      <c r="GC74">
        <v>0</v>
      </c>
      <c r="GD74">
        <v>0</v>
      </c>
      <c r="GE74" s="5">
        <v>0</v>
      </c>
      <c r="GF74" s="4">
        <v>0</v>
      </c>
      <c r="GG74">
        <v>0</v>
      </c>
      <c r="GH74">
        <v>0</v>
      </c>
      <c r="GI74">
        <v>0</v>
      </c>
      <c r="GJ74">
        <v>0</v>
      </c>
      <c r="GK74" s="5">
        <v>0</v>
      </c>
      <c r="GL74" s="12">
        <v>0</v>
      </c>
      <c r="GM74">
        <v>0</v>
      </c>
      <c r="GN74">
        <v>0</v>
      </c>
      <c r="GO74">
        <v>0</v>
      </c>
      <c r="GP74">
        <v>0</v>
      </c>
      <c r="GQ74" s="5">
        <v>0</v>
      </c>
      <c r="GR74" s="7">
        <v>44413</v>
      </c>
      <c r="GS74" s="4"/>
      <c r="HJ74" s="5"/>
      <c r="HK74" s="4"/>
      <c r="HU74" t="s">
        <v>1498</v>
      </c>
      <c r="HV74" s="5" t="s">
        <v>1508</v>
      </c>
      <c r="IB74">
        <f t="shared" si="6"/>
        <v>247.82416774193544</v>
      </c>
      <c r="IC74">
        <f t="shared" si="7"/>
        <v>472.68485952133193</v>
      </c>
      <c r="ID74">
        <f t="shared" si="8"/>
        <v>37.199039750260141</v>
      </c>
      <c r="IE74" s="75">
        <f t="shared" si="5"/>
        <v>2.4025000000000003</v>
      </c>
      <c r="IF74" t="e">
        <v>#NAME?</v>
      </c>
      <c r="IG74">
        <v>778.76721199999997</v>
      </c>
      <c r="IH74">
        <v>305.48803700000002</v>
      </c>
      <c r="II74">
        <v>182.51200900000001</v>
      </c>
      <c r="IJ74">
        <v>4.6824269999999997</v>
      </c>
      <c r="IK74">
        <v>6.4117490000000004</v>
      </c>
      <c r="IL74">
        <v>25.917719000000002</v>
      </c>
      <c r="IM74">
        <v>25.365223</v>
      </c>
      <c r="IN74">
        <v>44.208190999999999</v>
      </c>
      <c r="IO74">
        <f t="shared" si="9"/>
        <v>69.573414</v>
      </c>
      <c r="IP74" t="e">
        <f>IO74/#REF!</f>
        <v>#REF!</v>
      </c>
      <c r="IQ74" t="e">
        <f>IM74/#REF!</f>
        <v>#REF!</v>
      </c>
      <c r="IR74" t="e">
        <f>IN74/#REF!</f>
        <v>#REF!</v>
      </c>
      <c r="IS74">
        <v>26.216068</v>
      </c>
      <c r="IT74">
        <v>0.59669899999999998</v>
      </c>
      <c r="IU74">
        <v>106.861547</v>
      </c>
      <c r="IV74">
        <v>147.55862500000001</v>
      </c>
      <c r="IW74">
        <v>656.09512500000005</v>
      </c>
      <c r="IX74">
        <v>595.39756299999999</v>
      </c>
      <c r="IY74">
        <v>1135.6253750000001</v>
      </c>
      <c r="IZ74">
        <v>408.954094</v>
      </c>
      <c r="JA74">
        <v>15.428528999999999</v>
      </c>
      <c r="JB74">
        <v>16.146165</v>
      </c>
      <c r="JC74">
        <v>22.109292</v>
      </c>
      <c r="JD74">
        <v>89.370693000000003</v>
      </c>
      <c r="JE74" t="e">
        <f>JD74/#REF!</f>
        <v>#REF!</v>
      </c>
      <c r="JF74">
        <v>87.465547000000001</v>
      </c>
      <c r="JG74">
        <v>152.440752</v>
      </c>
      <c r="JH74">
        <v>90.399473</v>
      </c>
      <c r="JI74">
        <v>2.0575640000000002</v>
      </c>
      <c r="JJ74">
        <v>16.021086</v>
      </c>
      <c r="JK74">
        <v>22.122546</v>
      </c>
      <c r="JL74">
        <v>98.364258000000007</v>
      </c>
      <c r="JM74">
        <v>89.264247999999995</v>
      </c>
      <c r="JN74">
        <v>170.25724600000001</v>
      </c>
      <c r="JO74">
        <v>61.311942999999999</v>
      </c>
      <c r="JP74">
        <v>2.3131029999999999</v>
      </c>
      <c r="JQ74">
        <v>-82.310349000000002</v>
      </c>
      <c r="JR74">
        <v>278.471924</v>
      </c>
      <c r="JS74">
        <v>45.652175999999997</v>
      </c>
      <c r="JT74">
        <v>-84.202956999999998</v>
      </c>
      <c r="JU74">
        <v>-94.459496000000001</v>
      </c>
      <c r="JV74">
        <v>10.609895</v>
      </c>
      <c r="JW74">
        <v>16.738308</v>
      </c>
      <c r="JX74">
        <v>-56.420059000000002</v>
      </c>
      <c r="JY74">
        <v>220.06591800000001</v>
      </c>
      <c r="JZ74">
        <v>47</v>
      </c>
      <c r="KA74">
        <v>-85.048248000000001</v>
      </c>
      <c r="KB74">
        <v>-100.95819899999999</v>
      </c>
      <c r="KC74">
        <v>-40.369548999999999</v>
      </c>
      <c r="KD74">
        <v>15.041667</v>
      </c>
      <c r="KE74">
        <v>-61.852932000000003</v>
      </c>
      <c r="KF74">
        <v>247.57756000000001</v>
      </c>
      <c r="KG74">
        <v>47.945892000000001</v>
      </c>
      <c r="KH74">
        <v>-88.116478000000001</v>
      </c>
      <c r="KI74">
        <v>-101.950615</v>
      </c>
      <c r="KJ74">
        <v>-14.265945</v>
      </c>
      <c r="KK74">
        <v>21.841539000000001</v>
      </c>
      <c r="KL74">
        <v>0.57376700000000003</v>
      </c>
      <c r="KM74">
        <v>0.72858500000000004</v>
      </c>
      <c r="KN74" t="s">
        <v>1828</v>
      </c>
      <c r="KO74" t="s">
        <v>1828</v>
      </c>
      <c r="KP74">
        <v>0.36458200000000002</v>
      </c>
      <c r="KQ74">
        <v>0</v>
      </c>
      <c r="KR74" t="s">
        <v>1828</v>
      </c>
      <c r="KS74">
        <v>5.9902199999999999</v>
      </c>
      <c r="KT74" t="s">
        <v>1828</v>
      </c>
      <c r="KU74" t="s">
        <v>1828</v>
      </c>
      <c r="KV74">
        <v>-6.6341320000000001</v>
      </c>
      <c r="KW74">
        <v>0.94978099999999999</v>
      </c>
      <c r="KX74">
        <v>5.7096000000000001E-2</v>
      </c>
      <c r="KY74">
        <v>911.92418799999996</v>
      </c>
      <c r="KZ74">
        <v>152.23551599999999</v>
      </c>
      <c r="LA74">
        <v>125.47038999999999</v>
      </c>
      <c r="LB74">
        <v>132.104523</v>
      </c>
    </row>
    <row r="75" spans="1:314" ht="16.2" customHeight="1" x14ac:dyDescent="0.4">
      <c r="A75">
        <v>77</v>
      </c>
      <c r="B75">
        <v>4005110</v>
      </c>
      <c r="C75" t="s">
        <v>353</v>
      </c>
      <c r="D75" t="s">
        <v>133</v>
      </c>
      <c r="E75" s="8" t="s">
        <v>65</v>
      </c>
      <c r="F75" s="8">
        <v>1</v>
      </c>
      <c r="G75" s="8"/>
      <c r="H75" s="80"/>
      <c r="I75" s="80" t="s">
        <v>2003</v>
      </c>
      <c r="J75" s="99">
        <v>0</v>
      </c>
      <c r="K75" s="99">
        <v>0</v>
      </c>
      <c r="L75" s="86"/>
      <c r="M75" s="99"/>
      <c r="N75" s="99"/>
      <c r="O75" s="94" t="s">
        <v>2117</v>
      </c>
      <c r="P75" s="99"/>
      <c r="Q75" s="104" t="s">
        <v>2108</v>
      </c>
      <c r="R75" s="99"/>
      <c r="S75" s="94" t="s">
        <v>2108</v>
      </c>
      <c r="T75" s="99"/>
      <c r="U75" s="99">
        <v>0</v>
      </c>
      <c r="V75" s="104"/>
      <c r="W75" s="104" t="s">
        <v>2112</v>
      </c>
      <c r="X75" s="99"/>
      <c r="Y75">
        <v>0</v>
      </c>
      <c r="Z75" s="7">
        <v>39868</v>
      </c>
      <c r="AA75" s="7"/>
      <c r="AD75">
        <v>46</v>
      </c>
      <c r="AE75">
        <v>95</v>
      </c>
      <c r="AF75">
        <v>0.4</v>
      </c>
      <c r="AG75">
        <v>374</v>
      </c>
      <c r="AH75">
        <v>1.07</v>
      </c>
      <c r="AI75">
        <v>3.1</v>
      </c>
      <c r="AJ75">
        <v>95</v>
      </c>
      <c r="AL75">
        <v>91.962999999999994</v>
      </c>
      <c r="AM75">
        <v>128</v>
      </c>
      <c r="AQ75">
        <v>80.5</v>
      </c>
      <c r="AR75">
        <v>162</v>
      </c>
      <c r="AS75">
        <v>30.673677793019351</v>
      </c>
      <c r="AT75" s="4">
        <v>148</v>
      </c>
      <c r="AU75" t="s">
        <v>1728</v>
      </c>
      <c r="AV75">
        <v>91</v>
      </c>
      <c r="AW75" t="s">
        <v>1728</v>
      </c>
      <c r="AX75" s="11">
        <v>114.5</v>
      </c>
      <c r="AY75" s="6">
        <v>44697</v>
      </c>
      <c r="AZ75" s="4">
        <v>1</v>
      </c>
      <c r="BA75" t="s">
        <v>1789</v>
      </c>
      <c r="BB75" s="8" t="s">
        <v>1793</v>
      </c>
      <c r="BC75" s="5" t="s">
        <v>1792</v>
      </c>
      <c r="BD75" s="7">
        <v>40233</v>
      </c>
      <c r="BE75" s="7"/>
      <c r="BH75">
        <v>27</v>
      </c>
      <c r="BI75">
        <v>47</v>
      </c>
      <c r="BJ75">
        <v>0.9</v>
      </c>
      <c r="BM75">
        <v>4.5999999999999996</v>
      </c>
      <c r="BN75">
        <v>93</v>
      </c>
      <c r="BP75">
        <v>78.176000000000002</v>
      </c>
      <c r="BQ75">
        <v>149</v>
      </c>
      <c r="BV75">
        <v>80</v>
      </c>
      <c r="BW75">
        <v>162</v>
      </c>
      <c r="BX75">
        <v>30.48315805517451</v>
      </c>
      <c r="BY75" s="7">
        <v>40598</v>
      </c>
      <c r="BZ75" s="7"/>
      <c r="CQ75">
        <v>80</v>
      </c>
      <c r="CR75">
        <v>162</v>
      </c>
      <c r="CS75">
        <v>30.48315805517451</v>
      </c>
      <c r="CT75" s="7">
        <v>40963</v>
      </c>
      <c r="CU75" s="7"/>
      <c r="DP75" s="7">
        <v>41328</v>
      </c>
      <c r="DQ75" s="7">
        <v>41331</v>
      </c>
      <c r="DR75">
        <v>13.6</v>
      </c>
      <c r="DS75">
        <v>350</v>
      </c>
      <c r="DT75">
        <v>49</v>
      </c>
      <c r="DU75">
        <v>88</v>
      </c>
      <c r="DV75">
        <v>1.1000000000000001</v>
      </c>
      <c r="DY75">
        <v>4.2</v>
      </c>
      <c r="DZ75">
        <v>101</v>
      </c>
      <c r="EB75">
        <v>98.849000000000004</v>
      </c>
      <c r="EC75">
        <v>173</v>
      </c>
      <c r="EF75">
        <v>135</v>
      </c>
      <c r="EL75" s="7">
        <v>41693</v>
      </c>
      <c r="EM75" s="7">
        <v>41331</v>
      </c>
      <c r="EN75">
        <v>13.6</v>
      </c>
      <c r="EO75">
        <v>350</v>
      </c>
      <c r="FH75" s="12">
        <v>0</v>
      </c>
      <c r="FI75" s="11">
        <v>0</v>
      </c>
      <c r="FJ75">
        <v>0</v>
      </c>
      <c r="FK75">
        <v>0</v>
      </c>
      <c r="FL75">
        <v>0</v>
      </c>
      <c r="FM75" s="5">
        <v>0</v>
      </c>
      <c r="FN75" s="12">
        <v>0</v>
      </c>
      <c r="FO75">
        <v>0</v>
      </c>
      <c r="FP75">
        <v>0</v>
      </c>
      <c r="FQ75">
        <v>0</v>
      </c>
      <c r="FR75">
        <v>0</v>
      </c>
      <c r="FS75" s="5">
        <v>0</v>
      </c>
      <c r="FT75" s="12">
        <v>0</v>
      </c>
      <c r="FU75">
        <v>0</v>
      </c>
      <c r="FV75">
        <v>0</v>
      </c>
      <c r="FW75">
        <v>0</v>
      </c>
      <c r="FX75">
        <v>0</v>
      </c>
      <c r="FY75" s="5">
        <v>0</v>
      </c>
      <c r="FZ75" s="4">
        <v>0</v>
      </c>
      <c r="GA75">
        <v>0</v>
      </c>
      <c r="GB75">
        <v>0</v>
      </c>
      <c r="GC75">
        <v>0</v>
      </c>
      <c r="GD75">
        <v>0</v>
      </c>
      <c r="GE75" s="5">
        <v>0</v>
      </c>
      <c r="GF75" s="4">
        <v>0</v>
      </c>
      <c r="GG75">
        <v>0</v>
      </c>
      <c r="GH75">
        <v>0</v>
      </c>
      <c r="GI75">
        <v>0</v>
      </c>
      <c r="GJ75">
        <v>0</v>
      </c>
      <c r="GK75" s="5">
        <v>0</v>
      </c>
      <c r="GL75" s="12">
        <v>0</v>
      </c>
      <c r="GM75">
        <v>0</v>
      </c>
      <c r="GN75">
        <v>0</v>
      </c>
      <c r="GO75">
        <v>0</v>
      </c>
      <c r="GP75">
        <v>0</v>
      </c>
      <c r="GQ75" s="5">
        <v>0</v>
      </c>
      <c r="GR75" s="7">
        <v>45084</v>
      </c>
      <c r="GS75" s="4" t="s">
        <v>1207</v>
      </c>
      <c r="GT75" t="s">
        <v>801</v>
      </c>
      <c r="HE75" t="s">
        <v>1242</v>
      </c>
      <c r="HF75" t="s">
        <v>1189</v>
      </c>
      <c r="HJ75" s="5"/>
      <c r="HK75" s="4"/>
      <c r="HM75" t="s">
        <v>1359</v>
      </c>
      <c r="HN75" t="s">
        <v>1400</v>
      </c>
      <c r="HO75" t="s">
        <v>1417</v>
      </c>
      <c r="HP75" t="s">
        <v>897</v>
      </c>
      <c r="HV75" s="5"/>
      <c r="IB75">
        <f t="shared" si="6"/>
        <v>374.23749237921038</v>
      </c>
      <c r="IC75">
        <f t="shared" si="7"/>
        <v>645.39085124218855</v>
      </c>
      <c r="ID75">
        <f t="shared" si="8"/>
        <v>49.911880810851997</v>
      </c>
      <c r="IE75" s="75">
        <f t="shared" si="5"/>
        <v>2.6244000000000005</v>
      </c>
      <c r="IF75" t="e">
        <v>#NAME?</v>
      </c>
      <c r="IG75">
        <v>942.89276099999995</v>
      </c>
      <c r="IH75">
        <v>340.62402300000002</v>
      </c>
      <c r="II75">
        <v>256.688019</v>
      </c>
      <c r="IJ75">
        <v>5.1748700000000003</v>
      </c>
      <c r="IK75">
        <v>5.2439309999999999</v>
      </c>
      <c r="IL75">
        <v>32.747185999999999</v>
      </c>
      <c r="IM75">
        <v>39.303288999999999</v>
      </c>
      <c r="IN75">
        <v>69.688085999999998</v>
      </c>
      <c r="IO75">
        <f t="shared" si="9"/>
        <v>108.99137500000001</v>
      </c>
      <c r="IP75" t="e">
        <f>IO75/#REF!</f>
        <v>#REF!</v>
      </c>
      <c r="IQ75" t="e">
        <f>IM75/#REF!</f>
        <v>#REF!</v>
      </c>
      <c r="IR75" t="e">
        <f>IN75/#REF!</f>
        <v>#REF!</v>
      </c>
      <c r="IS75">
        <v>26.588781000000001</v>
      </c>
      <c r="IT75">
        <v>0.53820599999999996</v>
      </c>
      <c r="IU75">
        <v>138.22356300000001</v>
      </c>
      <c r="IV75">
        <v>142.26962499999999</v>
      </c>
      <c r="IW75">
        <v>780.03837499999997</v>
      </c>
      <c r="IX75">
        <v>982.14887499999998</v>
      </c>
      <c r="IY75">
        <v>1693.7637500000001</v>
      </c>
      <c r="IZ75">
        <v>638.10456299999998</v>
      </c>
      <c r="JA75">
        <v>16.539103999999998</v>
      </c>
      <c r="JB75">
        <v>20.699480000000001</v>
      </c>
      <c r="JC75">
        <v>20.975725000000001</v>
      </c>
      <c r="JD75">
        <v>130.98874000000001</v>
      </c>
      <c r="JE75" t="e">
        <f>JD75/#REF!</f>
        <v>#REF!</v>
      </c>
      <c r="JF75">
        <v>157.21316400000001</v>
      </c>
      <c r="JG75">
        <v>278.75234399999999</v>
      </c>
      <c r="JH75">
        <v>106.355127</v>
      </c>
      <c r="JI75">
        <v>2.152822</v>
      </c>
      <c r="JJ75">
        <v>22.115770999999999</v>
      </c>
      <c r="JK75">
        <v>22.76314</v>
      </c>
      <c r="JL75">
        <v>124.806133</v>
      </c>
      <c r="JM75">
        <v>157.14382800000001</v>
      </c>
      <c r="JN75">
        <v>271.002207</v>
      </c>
      <c r="JO75">
        <v>102.096729</v>
      </c>
      <c r="JP75">
        <v>2.6462560000000002</v>
      </c>
      <c r="JQ75">
        <v>-90.059166000000005</v>
      </c>
      <c r="JR75">
        <v>340.45880099999999</v>
      </c>
      <c r="JS75">
        <v>21.532833</v>
      </c>
      <c r="JT75">
        <v>-103.096649</v>
      </c>
      <c r="JU75">
        <v>-110.802567</v>
      </c>
      <c r="JV75">
        <v>-51.125835000000002</v>
      </c>
      <c r="JW75">
        <v>36.977730000000001</v>
      </c>
      <c r="JX75">
        <v>-79.093879999999999</v>
      </c>
      <c r="JY75">
        <v>377.17483499999997</v>
      </c>
      <c r="JZ75">
        <v>24.848227999999999</v>
      </c>
      <c r="KA75">
        <v>-105.224129</v>
      </c>
      <c r="KB75">
        <v>-113.187988</v>
      </c>
      <c r="KC75">
        <v>-144.24764999999999</v>
      </c>
      <c r="KD75">
        <v>49.747787000000002</v>
      </c>
      <c r="KE75">
        <v>-90.289810000000003</v>
      </c>
      <c r="KF75">
        <v>367.04480000000001</v>
      </c>
      <c r="KG75">
        <v>26.561159</v>
      </c>
      <c r="KH75">
        <v>-105.149261</v>
      </c>
      <c r="KI75">
        <v>-111.474068</v>
      </c>
      <c r="KJ75">
        <v>-141.76655600000001</v>
      </c>
      <c r="KK75">
        <v>32.529591000000003</v>
      </c>
      <c r="KL75">
        <v>0.56398899999999996</v>
      </c>
      <c r="KM75">
        <v>0.76896100000000001</v>
      </c>
      <c r="KN75" t="s">
        <v>1828</v>
      </c>
      <c r="KO75" t="s">
        <v>1828</v>
      </c>
      <c r="KP75">
        <v>0.36060900000000001</v>
      </c>
      <c r="KQ75">
        <v>0</v>
      </c>
      <c r="KR75" t="s">
        <v>1828</v>
      </c>
      <c r="KS75">
        <v>10.840581</v>
      </c>
      <c r="KT75" t="s">
        <v>1828</v>
      </c>
      <c r="KU75" t="s">
        <v>1828</v>
      </c>
      <c r="KV75">
        <v>5.4999390000000004</v>
      </c>
      <c r="KW75">
        <v>1.130822</v>
      </c>
      <c r="KX75">
        <v>10.401256999999999</v>
      </c>
      <c r="KY75">
        <v>1667.3131249999999</v>
      </c>
      <c r="KZ75">
        <v>153.80293800000001</v>
      </c>
      <c r="LA75">
        <v>47.541218000000001</v>
      </c>
      <c r="LB75">
        <v>42.041279000000003</v>
      </c>
    </row>
    <row r="76" spans="1:314" ht="16.2" customHeight="1" x14ac:dyDescent="0.4">
      <c r="A76">
        <v>78</v>
      </c>
      <c r="B76">
        <v>4013143</v>
      </c>
      <c r="C76" t="s">
        <v>379</v>
      </c>
      <c r="D76" t="s">
        <v>134</v>
      </c>
      <c r="E76" s="8" t="s">
        <v>1898</v>
      </c>
      <c r="F76" s="8"/>
      <c r="G76" s="8">
        <v>2</v>
      </c>
      <c r="H76" s="80"/>
      <c r="I76" s="80" t="s">
        <v>2059</v>
      </c>
      <c r="J76" s="100">
        <v>1</v>
      </c>
      <c r="K76" s="100">
        <v>0</v>
      </c>
      <c r="L76" s="80"/>
      <c r="M76" s="100">
        <v>1</v>
      </c>
      <c r="N76" s="103">
        <v>43025</v>
      </c>
      <c r="O76" s="97" t="s">
        <v>2105</v>
      </c>
      <c r="P76" s="103">
        <v>43025</v>
      </c>
      <c r="Q76" s="97" t="s">
        <v>2108</v>
      </c>
      <c r="R76" s="100"/>
      <c r="S76" s="98" t="s">
        <v>2108</v>
      </c>
      <c r="T76" s="100"/>
      <c r="U76" s="100">
        <v>0</v>
      </c>
      <c r="V76" s="97"/>
      <c r="W76" s="97" t="s">
        <v>2112</v>
      </c>
      <c r="X76" s="100"/>
      <c r="Y76">
        <v>0</v>
      </c>
      <c r="Z76" s="7">
        <v>42590</v>
      </c>
      <c r="AA76" s="7">
        <v>42388</v>
      </c>
      <c r="AB76">
        <v>7.3</v>
      </c>
      <c r="AC76">
        <v>336</v>
      </c>
      <c r="AD76">
        <v>27</v>
      </c>
      <c r="AE76">
        <v>60</v>
      </c>
      <c r="AF76">
        <v>0.4</v>
      </c>
      <c r="AG76">
        <v>168</v>
      </c>
      <c r="AH76">
        <v>0.94</v>
      </c>
      <c r="AI76">
        <v>3.1</v>
      </c>
      <c r="AJ76">
        <v>140</v>
      </c>
      <c r="AK76">
        <v>7.6</v>
      </c>
      <c r="AL76">
        <v>57.972999999999999</v>
      </c>
      <c r="AM76">
        <v>96</v>
      </c>
      <c r="AN76">
        <v>32</v>
      </c>
      <c r="AO76">
        <v>52</v>
      </c>
      <c r="AP76">
        <v>133</v>
      </c>
      <c r="AQ76">
        <v>64</v>
      </c>
      <c r="AR76">
        <v>167</v>
      </c>
      <c r="AS76">
        <v>22.948115744558788</v>
      </c>
      <c r="AT76" s="4">
        <v>122</v>
      </c>
      <c r="AU76" t="s">
        <v>1703</v>
      </c>
      <c r="AV76">
        <v>79</v>
      </c>
      <c r="AW76" t="s">
        <v>1703</v>
      </c>
      <c r="AX76" s="11"/>
      <c r="AZ76" s="4">
        <v>1</v>
      </c>
      <c r="BA76" s="8" t="s">
        <v>1783</v>
      </c>
      <c r="BB76" s="8" t="s">
        <v>1808</v>
      </c>
      <c r="BD76" s="7">
        <v>42955</v>
      </c>
      <c r="BE76" s="7"/>
      <c r="BH76">
        <v>18</v>
      </c>
      <c r="BI76">
        <v>5</v>
      </c>
      <c r="BJ76">
        <v>0.4</v>
      </c>
      <c r="BK76">
        <v>213</v>
      </c>
      <c r="BL76">
        <v>0.89</v>
      </c>
      <c r="BM76">
        <v>3.6</v>
      </c>
      <c r="BN76">
        <v>118</v>
      </c>
      <c r="BP76">
        <v>74.087999999999994</v>
      </c>
      <c r="BQ76">
        <v>117</v>
      </c>
      <c r="BV76">
        <v>62</v>
      </c>
      <c r="BW76">
        <v>167</v>
      </c>
      <c r="BX76">
        <v>22.230987127541326</v>
      </c>
      <c r="BY76" s="7">
        <v>43320</v>
      </c>
      <c r="BZ76" s="7"/>
      <c r="CQ76">
        <v>52.76</v>
      </c>
      <c r="CR76">
        <v>165.5</v>
      </c>
      <c r="CS76">
        <v>19.262328748368486</v>
      </c>
      <c r="CT76" s="7">
        <v>43685</v>
      </c>
      <c r="CU76" s="7"/>
      <c r="DP76" s="7">
        <v>44050</v>
      </c>
      <c r="DQ76" s="7"/>
      <c r="EL76" s="7">
        <v>44415</v>
      </c>
      <c r="EM76" s="7"/>
      <c r="FH76" s="12">
        <v>2</v>
      </c>
      <c r="FI76" s="11">
        <v>1</v>
      </c>
      <c r="FJ76">
        <v>1</v>
      </c>
      <c r="FK76">
        <v>1</v>
      </c>
      <c r="FL76">
        <v>0</v>
      </c>
      <c r="FM76" s="5">
        <v>1</v>
      </c>
      <c r="FN76" s="12">
        <v>2</v>
      </c>
      <c r="FO76">
        <v>1</v>
      </c>
      <c r="FP76">
        <v>1</v>
      </c>
      <c r="FQ76">
        <v>1</v>
      </c>
      <c r="FR76">
        <v>0</v>
      </c>
      <c r="FS76" s="5">
        <v>1</v>
      </c>
      <c r="FT76" s="12">
        <v>2</v>
      </c>
      <c r="FU76">
        <v>1</v>
      </c>
      <c r="FV76">
        <v>1</v>
      </c>
      <c r="FW76">
        <v>1</v>
      </c>
      <c r="FX76">
        <v>0</v>
      </c>
      <c r="FY76" s="5">
        <v>1</v>
      </c>
      <c r="FZ76" s="4">
        <v>2</v>
      </c>
      <c r="GA76">
        <v>1</v>
      </c>
      <c r="GB76">
        <v>1</v>
      </c>
      <c r="GC76">
        <v>1</v>
      </c>
      <c r="GD76">
        <v>0</v>
      </c>
      <c r="GE76" s="5">
        <v>1</v>
      </c>
      <c r="GF76" s="4">
        <v>2</v>
      </c>
      <c r="GG76">
        <v>1</v>
      </c>
      <c r="GH76">
        <v>1</v>
      </c>
      <c r="GI76">
        <v>1</v>
      </c>
      <c r="GJ76">
        <v>0</v>
      </c>
      <c r="GK76" s="5">
        <v>1</v>
      </c>
      <c r="GL76" s="12">
        <v>2</v>
      </c>
      <c r="GM76">
        <v>1</v>
      </c>
      <c r="GN76">
        <v>1</v>
      </c>
      <c r="GO76">
        <v>1</v>
      </c>
      <c r="GP76">
        <v>0</v>
      </c>
      <c r="GQ76" s="5">
        <v>1</v>
      </c>
      <c r="GR76" s="7">
        <v>43074</v>
      </c>
      <c r="GS76" s="4" t="s">
        <v>1207</v>
      </c>
      <c r="GT76" t="s">
        <v>804</v>
      </c>
      <c r="HI76" t="s">
        <v>1302</v>
      </c>
      <c r="HJ76" s="5" t="s">
        <v>877</v>
      </c>
      <c r="HK76" s="4"/>
      <c r="HM76" t="s">
        <v>1407</v>
      </c>
      <c r="HN76" t="s">
        <v>1408</v>
      </c>
      <c r="HO76" t="s">
        <v>1424</v>
      </c>
      <c r="HP76" t="s">
        <v>1443</v>
      </c>
      <c r="HQ76" t="s">
        <v>1451</v>
      </c>
      <c r="HR76" t="s">
        <v>1460</v>
      </c>
      <c r="HS76" t="s">
        <v>1465</v>
      </c>
      <c r="HT76" t="s">
        <v>1443</v>
      </c>
      <c r="HU76" t="s">
        <v>1498</v>
      </c>
      <c r="HV76" s="5" t="s">
        <v>877</v>
      </c>
      <c r="HW76" t="s">
        <v>1543</v>
      </c>
      <c r="HX76" t="s">
        <v>1571</v>
      </c>
      <c r="IA76" t="s">
        <v>1578</v>
      </c>
      <c r="IB76">
        <f t="shared" si="6"/>
        <v>271.49393560185018</v>
      </c>
      <c r="IC76">
        <f t="shared" si="7"/>
        <v>186.44041987880527</v>
      </c>
      <c r="ID76">
        <f t="shared" si="8"/>
        <v>46.67073398113952</v>
      </c>
      <c r="IE76" s="75">
        <f t="shared" si="5"/>
        <v>2.7888999999999999</v>
      </c>
      <c r="IF76" t="e">
        <v>#NAME?</v>
      </c>
      <c r="IG76">
        <v>867.14135699999997</v>
      </c>
      <c r="IH76">
        <v>327.936035</v>
      </c>
      <c r="II76">
        <v>218.62402299999999</v>
      </c>
      <c r="IJ76">
        <v>4.0579739999999997</v>
      </c>
      <c r="IK76">
        <v>8.4445879999999995</v>
      </c>
      <c r="IL76">
        <v>39.048003999999999</v>
      </c>
      <c r="IM76">
        <v>60.352367000000001</v>
      </c>
      <c r="IN76">
        <v>31.740788999999999</v>
      </c>
      <c r="IO76">
        <f t="shared" si="9"/>
        <v>92.093155999999993</v>
      </c>
      <c r="IP76" t="e">
        <f>IO76/#REF!</f>
        <v>#REF!</v>
      </c>
      <c r="IQ76" t="e">
        <f>IM76/#REF!</f>
        <v>#REF!</v>
      </c>
      <c r="IR76" t="e">
        <f>IN76/#REF!</f>
        <v>#REF!</v>
      </c>
      <c r="IS76">
        <v>29.497471000000001</v>
      </c>
      <c r="IT76">
        <v>0.48009800000000002</v>
      </c>
      <c r="IU76">
        <v>56.060054999999998</v>
      </c>
      <c r="IV76">
        <v>121.010508</v>
      </c>
      <c r="IW76">
        <v>561.51793799999996</v>
      </c>
      <c r="IX76">
        <v>757.16943700000002</v>
      </c>
      <c r="IY76">
        <v>519.96368700000005</v>
      </c>
      <c r="IZ76">
        <v>395.94968699999998</v>
      </c>
      <c r="JA76">
        <v>8.8903929999999995</v>
      </c>
      <c r="JB76">
        <v>13.526581</v>
      </c>
      <c r="JC76">
        <v>28.148624999999999</v>
      </c>
      <c r="JD76">
        <v>130.16001</v>
      </c>
      <c r="JE76" t="e">
        <f>JD76/#REF!</f>
        <v>#REF!</v>
      </c>
      <c r="JF76">
        <v>201.17455100000001</v>
      </c>
      <c r="JG76">
        <v>105.802627</v>
      </c>
      <c r="JH76">
        <v>98.324901999999994</v>
      </c>
      <c r="JI76">
        <v>1.600328</v>
      </c>
      <c r="JJ76">
        <v>13.347633</v>
      </c>
      <c r="JK76">
        <v>28.812025999999999</v>
      </c>
      <c r="JL76">
        <v>133.69474600000001</v>
      </c>
      <c r="JM76">
        <v>180.278437</v>
      </c>
      <c r="JN76">
        <v>123.80087899999999</v>
      </c>
      <c r="JO76">
        <v>94.273740000000004</v>
      </c>
      <c r="JP76">
        <v>2.1167600000000002</v>
      </c>
      <c r="JQ76">
        <v>-149.37170399999999</v>
      </c>
      <c r="JR76">
        <v>318.148956</v>
      </c>
      <c r="JS76">
        <v>36.984240999999997</v>
      </c>
      <c r="JT76">
        <v>-88.471824999999995</v>
      </c>
      <c r="JU76">
        <v>-97.910385000000005</v>
      </c>
      <c r="JV76">
        <v>30.037279000000002</v>
      </c>
      <c r="JW76">
        <v>44.751480000000001</v>
      </c>
      <c r="JX76">
        <v>-132.10351600000001</v>
      </c>
      <c r="JY76">
        <v>315.89645400000001</v>
      </c>
      <c r="JZ76">
        <v>31.605972000000001</v>
      </c>
      <c r="KA76">
        <v>-93.856575000000007</v>
      </c>
      <c r="KB76">
        <v>-101.927345</v>
      </c>
      <c r="KC76">
        <v>-111.144836</v>
      </c>
      <c r="KD76">
        <v>43.654761999999998</v>
      </c>
      <c r="KE76">
        <v>-135.921448</v>
      </c>
      <c r="KF76">
        <v>380.36587500000002</v>
      </c>
      <c r="KG76">
        <v>31.938739999999999</v>
      </c>
      <c r="KH76">
        <v>-93.666167999999999</v>
      </c>
      <c r="KI76">
        <v>-103.31379699999999</v>
      </c>
      <c r="KJ76">
        <v>-114.622169</v>
      </c>
      <c r="KK76">
        <v>51.542591000000002</v>
      </c>
      <c r="KL76">
        <v>1.9014139999999999</v>
      </c>
      <c r="KM76">
        <v>0.70224500000000001</v>
      </c>
      <c r="KN76" t="s">
        <v>1828</v>
      </c>
      <c r="KO76" t="s">
        <v>1828</v>
      </c>
      <c r="KP76">
        <v>0.65534000000000003</v>
      </c>
      <c r="KQ76">
        <v>0</v>
      </c>
      <c r="KR76" t="s">
        <v>1828</v>
      </c>
      <c r="KS76">
        <v>5.1989020000000004</v>
      </c>
      <c r="KT76" t="s">
        <v>1828</v>
      </c>
      <c r="KU76" t="s">
        <v>1828</v>
      </c>
      <c r="KV76">
        <v>-12.550972</v>
      </c>
      <c r="KW76">
        <v>0.90385199999999999</v>
      </c>
      <c r="KX76">
        <v>0.20813499999999999</v>
      </c>
      <c r="KY76">
        <v>1198.7855</v>
      </c>
      <c r="KZ76">
        <v>230.58437499999999</v>
      </c>
      <c r="LA76">
        <v>117.986977</v>
      </c>
      <c r="LB76">
        <v>130.537949</v>
      </c>
    </row>
    <row r="77" spans="1:314" ht="16.2" customHeight="1" x14ac:dyDescent="0.4">
      <c r="A77">
        <v>79</v>
      </c>
      <c r="B77">
        <v>4032293</v>
      </c>
      <c r="C77" t="s">
        <v>300</v>
      </c>
      <c r="D77" t="s">
        <v>133</v>
      </c>
      <c r="E77" s="8" t="s">
        <v>1899</v>
      </c>
      <c r="F77">
        <v>1</v>
      </c>
      <c r="G77" t="s">
        <v>2041</v>
      </c>
      <c r="H77" s="77" t="s">
        <v>2055</v>
      </c>
      <c r="I77" s="77" t="s">
        <v>2043</v>
      </c>
      <c r="J77" s="100"/>
      <c r="K77" s="100">
        <v>0</v>
      </c>
      <c r="M77" s="100"/>
      <c r="N77" s="100"/>
      <c r="O77" s="98" t="s">
        <v>2117</v>
      </c>
      <c r="P77" s="100"/>
      <c r="Q77" s="97" t="s">
        <v>2108</v>
      </c>
      <c r="R77" s="100"/>
      <c r="S77" s="98" t="s">
        <v>2108</v>
      </c>
      <c r="T77" s="100"/>
      <c r="U77" s="100">
        <v>0</v>
      </c>
      <c r="W77" s="97" t="s">
        <v>2112</v>
      </c>
      <c r="X77" s="100"/>
      <c r="Y77">
        <v>0</v>
      </c>
      <c r="Z77" s="7">
        <v>44386</v>
      </c>
      <c r="AA77" s="7">
        <v>44343</v>
      </c>
      <c r="AB77">
        <v>5.4</v>
      </c>
      <c r="AC77">
        <v>319</v>
      </c>
      <c r="AD77">
        <v>25</v>
      </c>
      <c r="AE77">
        <v>37</v>
      </c>
      <c r="AF77">
        <v>1.6</v>
      </c>
      <c r="AG77">
        <v>238</v>
      </c>
      <c r="AH77">
        <v>1.06</v>
      </c>
      <c r="AI77">
        <v>4.8</v>
      </c>
      <c r="AJ77">
        <v>88</v>
      </c>
      <c r="AK77">
        <v>5.7</v>
      </c>
      <c r="AL77">
        <v>111.821</v>
      </c>
      <c r="AM77">
        <v>135</v>
      </c>
      <c r="AN77">
        <v>55</v>
      </c>
      <c r="AP77">
        <v>75</v>
      </c>
      <c r="AQ77">
        <v>95.2</v>
      </c>
      <c r="AR77">
        <v>170</v>
      </c>
      <c r="AS77">
        <v>32.941176470588239</v>
      </c>
      <c r="AT77" s="4">
        <v>125</v>
      </c>
      <c r="AU77" t="s">
        <v>1632</v>
      </c>
      <c r="AV77">
        <v>69</v>
      </c>
      <c r="AW77" t="s">
        <v>1632</v>
      </c>
      <c r="AX77" s="11">
        <v>110.6</v>
      </c>
      <c r="AY77" s="6">
        <v>44400</v>
      </c>
      <c r="BB77" s="8"/>
      <c r="BD77" s="7">
        <v>44751</v>
      </c>
      <c r="BE77" s="7">
        <v>44687</v>
      </c>
      <c r="BF77">
        <v>5.7</v>
      </c>
      <c r="BG77">
        <v>376</v>
      </c>
      <c r="BH77">
        <v>35</v>
      </c>
      <c r="BI77">
        <v>56</v>
      </c>
      <c r="BJ77">
        <v>1.4</v>
      </c>
      <c r="BK77">
        <v>249</v>
      </c>
      <c r="BL77">
        <v>1</v>
      </c>
      <c r="BM77">
        <v>4.7</v>
      </c>
      <c r="BN77">
        <v>88</v>
      </c>
      <c r="BP77">
        <v>116.068</v>
      </c>
      <c r="BQ77">
        <v>158</v>
      </c>
      <c r="BR77">
        <v>49</v>
      </c>
      <c r="BT77">
        <v>107</v>
      </c>
      <c r="BU77" t="s">
        <v>591</v>
      </c>
      <c r="BV77">
        <v>95.1</v>
      </c>
      <c r="BW77">
        <v>170</v>
      </c>
      <c r="BX77">
        <v>32.906574394463668</v>
      </c>
      <c r="BY77" s="7">
        <v>45116</v>
      </c>
      <c r="BZ77" s="7"/>
      <c r="CC77">
        <v>55</v>
      </c>
      <c r="CD77">
        <v>83</v>
      </c>
      <c r="CE77">
        <v>1.5</v>
      </c>
      <c r="CF77">
        <v>223</v>
      </c>
      <c r="CH77">
        <v>5.0999999999999996</v>
      </c>
      <c r="CI77">
        <v>92</v>
      </c>
      <c r="CJ77">
        <v>5.9</v>
      </c>
      <c r="CK77">
        <v>0</v>
      </c>
      <c r="CL77">
        <v>146</v>
      </c>
      <c r="CM77">
        <v>53</v>
      </c>
      <c r="CN77">
        <v>79</v>
      </c>
      <c r="CO77">
        <v>69</v>
      </c>
      <c r="CT77" s="7">
        <v>45481</v>
      </c>
      <c r="CU77" s="7"/>
      <c r="DP77" s="7">
        <v>45846</v>
      </c>
      <c r="DQ77" s="7"/>
      <c r="EL77" s="7">
        <v>46211</v>
      </c>
      <c r="EM77" s="7"/>
      <c r="FH77" s="12">
        <v>1</v>
      </c>
      <c r="FI77" s="11">
        <v>1</v>
      </c>
      <c r="FJ77">
        <v>1</v>
      </c>
      <c r="FK77">
        <v>0</v>
      </c>
      <c r="FL77">
        <v>0</v>
      </c>
      <c r="FM77" s="5">
        <v>0</v>
      </c>
      <c r="FN77" s="12">
        <v>1</v>
      </c>
      <c r="FO77">
        <v>1</v>
      </c>
      <c r="FP77">
        <v>1</v>
      </c>
      <c r="FQ77">
        <v>0</v>
      </c>
      <c r="FR77">
        <v>0</v>
      </c>
      <c r="FS77" s="5">
        <v>0</v>
      </c>
      <c r="FT77" s="12">
        <v>1</v>
      </c>
      <c r="FU77">
        <v>1</v>
      </c>
      <c r="FV77">
        <v>1</v>
      </c>
      <c r="FW77">
        <v>0</v>
      </c>
      <c r="FX77">
        <v>0</v>
      </c>
      <c r="FY77" s="5">
        <v>0</v>
      </c>
      <c r="FZ77" s="4">
        <v>1</v>
      </c>
      <c r="GA77">
        <v>1</v>
      </c>
      <c r="GB77">
        <v>1</v>
      </c>
      <c r="GC77">
        <v>0</v>
      </c>
      <c r="GD77">
        <v>0</v>
      </c>
      <c r="GE77" s="5">
        <v>0</v>
      </c>
      <c r="GF77" s="4">
        <v>1</v>
      </c>
      <c r="GG77">
        <v>1</v>
      </c>
      <c r="GH77">
        <v>1</v>
      </c>
      <c r="GI77">
        <v>0</v>
      </c>
      <c r="GJ77">
        <v>0</v>
      </c>
      <c r="GK77" s="5">
        <v>0</v>
      </c>
      <c r="GL77" s="12">
        <v>1</v>
      </c>
      <c r="GM77">
        <v>1</v>
      </c>
      <c r="GN77">
        <v>1</v>
      </c>
      <c r="GO77">
        <v>0</v>
      </c>
      <c r="GP77">
        <v>0</v>
      </c>
      <c r="GQ77" s="5">
        <v>0</v>
      </c>
      <c r="GR77" s="7">
        <v>45217</v>
      </c>
      <c r="GS77" s="4"/>
      <c r="HJ77" s="5"/>
      <c r="HK77" s="4"/>
      <c r="HM77" t="s">
        <v>1393</v>
      </c>
      <c r="HN77" t="s">
        <v>896</v>
      </c>
      <c r="HS77" t="s">
        <v>1479</v>
      </c>
      <c r="HT77" t="s">
        <v>843</v>
      </c>
      <c r="HV77" s="5"/>
      <c r="HW77" t="s">
        <v>1548</v>
      </c>
      <c r="HX77" t="s">
        <v>606</v>
      </c>
      <c r="IA77" t="s">
        <v>1548</v>
      </c>
      <c r="IB77">
        <f t="shared" si="6"/>
        <v>701.41245674740492</v>
      </c>
      <c r="IC77">
        <f t="shared" si="7"/>
        <v>1255.201903114187</v>
      </c>
      <c r="ID77">
        <f t="shared" si="8"/>
        <v>48.801534948096894</v>
      </c>
      <c r="IE77" s="75">
        <f t="shared" si="5"/>
        <v>2.8899999999999997</v>
      </c>
      <c r="IF77" t="e">
        <v>#NAME?</v>
      </c>
      <c r="IG77">
        <v>1080.791504</v>
      </c>
      <c r="IH77">
        <v>415.5625</v>
      </c>
      <c r="II77">
        <v>264.015625</v>
      </c>
      <c r="IJ77">
        <v>6.5271929999999996</v>
      </c>
      <c r="IK77">
        <v>7.560098</v>
      </c>
      <c r="IL77">
        <v>42.310929999999999</v>
      </c>
      <c r="IM77">
        <v>69.689711000000003</v>
      </c>
      <c r="IN77">
        <v>109.414297</v>
      </c>
      <c r="IO77">
        <f t="shared" si="9"/>
        <v>179.10400800000002</v>
      </c>
      <c r="IP77" t="e">
        <f>IO77/#REF!</f>
        <v>#REF!</v>
      </c>
      <c r="IQ77" t="e">
        <f>IM77/#REF!</f>
        <v>#REF!</v>
      </c>
      <c r="IR77" t="e">
        <f>IN77/#REF!</f>
        <v>#REF!</v>
      </c>
      <c r="IS77">
        <v>26.945454999999999</v>
      </c>
      <c r="IT77">
        <v>0.86938400000000005</v>
      </c>
      <c r="IU77">
        <v>224.044906</v>
      </c>
      <c r="IV77">
        <v>253.75384399999999</v>
      </c>
      <c r="IW77">
        <v>1363.8508750000001</v>
      </c>
      <c r="IX77">
        <v>2027.0820000000001</v>
      </c>
      <c r="IY77">
        <v>3627.5335</v>
      </c>
      <c r="IZ77">
        <v>937.01612499999999</v>
      </c>
      <c r="JA77">
        <v>28.684222999999999</v>
      </c>
      <c r="JB77">
        <v>21.757311999999999</v>
      </c>
      <c r="JC77">
        <v>25.200327000000001</v>
      </c>
      <c r="JD77">
        <v>141.03643600000001</v>
      </c>
      <c r="JE77" t="e">
        <f>JD77/#REF!</f>
        <v>#REF!</v>
      </c>
      <c r="JF77">
        <v>232.29904300000001</v>
      </c>
      <c r="JG77">
        <v>364.714336</v>
      </c>
      <c r="JH77">
        <v>89.818184000000002</v>
      </c>
      <c r="JI77">
        <v>2.8979469999999998</v>
      </c>
      <c r="JJ77">
        <v>22.630797999999999</v>
      </c>
      <c r="JK77">
        <v>25.631702000000001</v>
      </c>
      <c r="JL77">
        <v>137.76271499999999</v>
      </c>
      <c r="JM77">
        <v>204.755762</v>
      </c>
      <c r="JN77">
        <v>366.41753899999998</v>
      </c>
      <c r="JO77">
        <v>94.648095999999995</v>
      </c>
      <c r="JP77">
        <v>2.8973960000000001</v>
      </c>
      <c r="JQ77">
        <v>-17.072711999999999</v>
      </c>
      <c r="JR77">
        <v>297.94766199999998</v>
      </c>
      <c r="JS77">
        <v>33.510936999999998</v>
      </c>
      <c r="JT77">
        <v>-90.241814000000005</v>
      </c>
      <c r="JU77">
        <v>-87.003899000000004</v>
      </c>
      <c r="JV77">
        <v>-8.1870189999999994</v>
      </c>
      <c r="JW77">
        <v>16.441475000000001</v>
      </c>
      <c r="JX77">
        <v>-1.8592900000000001</v>
      </c>
      <c r="JY77">
        <v>269.22314499999999</v>
      </c>
      <c r="JZ77">
        <v>35.100741999999997</v>
      </c>
      <c r="KA77">
        <v>-92.247742000000002</v>
      </c>
      <c r="KB77">
        <v>-91.864647000000005</v>
      </c>
      <c r="KC77">
        <v>-25.326286</v>
      </c>
      <c r="KD77">
        <v>6.6175550000000003</v>
      </c>
      <c r="KE77">
        <v>-6.4373420000000001</v>
      </c>
      <c r="KF77">
        <v>263.69525099999998</v>
      </c>
      <c r="KG77">
        <v>34.217903</v>
      </c>
      <c r="KH77">
        <v>-91.988556000000003</v>
      </c>
      <c r="KI77">
        <v>-91.877937000000003</v>
      </c>
      <c r="KJ77">
        <v>-18.884174000000002</v>
      </c>
      <c r="KK77">
        <v>18.581092999999999</v>
      </c>
      <c r="KL77">
        <v>0.636934</v>
      </c>
      <c r="KM77">
        <v>0.80890700000000004</v>
      </c>
      <c r="KN77" t="s">
        <v>1828</v>
      </c>
      <c r="KO77" t="s">
        <v>1828</v>
      </c>
      <c r="KP77">
        <v>0.389102</v>
      </c>
      <c r="KQ77">
        <v>0</v>
      </c>
      <c r="KR77" t="s">
        <v>1828</v>
      </c>
      <c r="KS77">
        <v>7.4811370000000004</v>
      </c>
      <c r="KT77" t="s">
        <v>1828</v>
      </c>
      <c r="KU77" t="s">
        <v>1828</v>
      </c>
      <c r="KV77">
        <v>2.2724340000000001</v>
      </c>
      <c r="KW77">
        <v>1.0435019999999999</v>
      </c>
      <c r="KX77">
        <v>7.4446190000000003</v>
      </c>
      <c r="KY77">
        <v>1595.922</v>
      </c>
      <c r="KZ77">
        <v>213.32612499999999</v>
      </c>
      <c r="LA77">
        <v>54.509917999999999</v>
      </c>
      <c r="LB77">
        <v>52.237484000000002</v>
      </c>
    </row>
    <row r="78" spans="1:314" ht="16.2" customHeight="1" x14ac:dyDescent="0.4">
      <c r="A78">
        <v>80</v>
      </c>
      <c r="B78">
        <v>4032661</v>
      </c>
      <c r="C78" t="s">
        <v>239</v>
      </c>
      <c r="D78" t="s">
        <v>134</v>
      </c>
      <c r="E78" s="8" t="s">
        <v>1900</v>
      </c>
      <c r="F78" s="8">
        <v>1</v>
      </c>
      <c r="G78" s="8" t="s">
        <v>2041</v>
      </c>
      <c r="H78" s="80" t="s">
        <v>2042</v>
      </c>
      <c r="I78" s="80" t="s">
        <v>2043</v>
      </c>
      <c r="J78" s="100">
        <v>0</v>
      </c>
      <c r="K78" s="100">
        <v>0</v>
      </c>
      <c r="L78" s="80"/>
      <c r="M78" s="100"/>
      <c r="N78" s="100"/>
      <c r="O78" s="98" t="s">
        <v>2117</v>
      </c>
      <c r="P78" s="100"/>
      <c r="Q78" s="97" t="s">
        <v>2108</v>
      </c>
      <c r="R78" s="100"/>
      <c r="S78" s="98" t="s">
        <v>2108</v>
      </c>
      <c r="T78" s="100"/>
      <c r="U78" s="100">
        <v>0</v>
      </c>
      <c r="V78" s="97"/>
      <c r="W78" s="97" t="s">
        <v>2112</v>
      </c>
      <c r="X78" s="100"/>
      <c r="Y78">
        <v>0</v>
      </c>
      <c r="Z78" s="7">
        <v>43642</v>
      </c>
      <c r="AA78" s="7">
        <v>43995</v>
      </c>
      <c r="AB78">
        <v>5.3</v>
      </c>
      <c r="AC78">
        <v>339</v>
      </c>
      <c r="AD78">
        <v>21</v>
      </c>
      <c r="AE78">
        <v>38</v>
      </c>
      <c r="AF78">
        <v>3</v>
      </c>
      <c r="AG78">
        <v>208</v>
      </c>
      <c r="AH78">
        <v>1.02</v>
      </c>
      <c r="AI78">
        <v>5</v>
      </c>
      <c r="AJ78">
        <v>111</v>
      </c>
      <c r="AL78">
        <v>92.275000000000006</v>
      </c>
      <c r="AQ78">
        <v>89</v>
      </c>
      <c r="AR78">
        <v>178</v>
      </c>
      <c r="AS78">
        <v>28.089887640449437</v>
      </c>
      <c r="AT78" s="4">
        <v>140</v>
      </c>
      <c r="AU78" t="s">
        <v>1743</v>
      </c>
      <c r="AV78">
        <v>94</v>
      </c>
      <c r="AW78" t="s">
        <v>1743</v>
      </c>
      <c r="AX78" s="11"/>
      <c r="AZ78" s="4">
        <v>1</v>
      </c>
      <c r="BA78" t="s">
        <v>1789</v>
      </c>
      <c r="BB78" s="8" t="s">
        <v>1788</v>
      </c>
      <c r="BC78" s="5" t="s">
        <v>1791</v>
      </c>
      <c r="BD78" s="7">
        <v>44007</v>
      </c>
      <c r="BE78" s="7">
        <v>43995</v>
      </c>
      <c r="BF78">
        <v>5.3</v>
      </c>
      <c r="BG78">
        <v>339</v>
      </c>
      <c r="BY78" s="7">
        <v>44372</v>
      </c>
      <c r="BZ78" s="7"/>
      <c r="CT78" s="7">
        <v>44737</v>
      </c>
      <c r="CU78" s="7"/>
      <c r="DP78" s="7">
        <v>45102</v>
      </c>
      <c r="DQ78" s="7"/>
      <c r="EL78" s="7">
        <v>45467</v>
      </c>
      <c r="EM78" s="7"/>
      <c r="FH78" s="12">
        <v>0</v>
      </c>
      <c r="FI78" s="11">
        <v>0</v>
      </c>
      <c r="FJ78">
        <v>0</v>
      </c>
      <c r="FK78">
        <v>0</v>
      </c>
      <c r="FL78">
        <v>0</v>
      </c>
      <c r="FM78" s="5">
        <v>0</v>
      </c>
      <c r="FN78" s="12">
        <v>0</v>
      </c>
      <c r="FO78">
        <v>0</v>
      </c>
      <c r="FP78">
        <v>0</v>
      </c>
      <c r="FQ78">
        <v>0</v>
      </c>
      <c r="FR78">
        <v>0</v>
      </c>
      <c r="FS78" s="5">
        <v>0</v>
      </c>
      <c r="FT78" s="12">
        <v>0</v>
      </c>
      <c r="FU78">
        <v>0</v>
      </c>
      <c r="FV78">
        <v>0</v>
      </c>
      <c r="FW78">
        <v>0</v>
      </c>
      <c r="FX78">
        <v>0</v>
      </c>
      <c r="FY78" s="5">
        <v>0</v>
      </c>
      <c r="FZ78" s="4">
        <v>0</v>
      </c>
      <c r="GA78">
        <v>0</v>
      </c>
      <c r="GB78">
        <v>0</v>
      </c>
      <c r="GC78">
        <v>0</v>
      </c>
      <c r="GD78">
        <v>0</v>
      </c>
      <c r="GE78" s="5">
        <v>0</v>
      </c>
      <c r="GF78" s="4">
        <v>0</v>
      </c>
      <c r="GG78">
        <v>0</v>
      </c>
      <c r="GH78">
        <v>0</v>
      </c>
      <c r="GI78">
        <v>0</v>
      </c>
      <c r="GJ78">
        <v>0</v>
      </c>
      <c r="GK78" s="5">
        <v>0</v>
      </c>
      <c r="GL78" s="12">
        <v>0</v>
      </c>
      <c r="GM78">
        <v>0</v>
      </c>
      <c r="GN78">
        <v>0</v>
      </c>
      <c r="GO78">
        <v>0</v>
      </c>
      <c r="GP78">
        <v>0</v>
      </c>
      <c r="GQ78" s="5">
        <v>0</v>
      </c>
      <c r="GR78" s="7">
        <v>43651</v>
      </c>
      <c r="GS78" s="4"/>
      <c r="HJ78" s="5"/>
      <c r="HK78" s="4"/>
      <c r="HV78" s="5"/>
      <c r="IB78">
        <f t="shared" si="6"/>
        <v>316.2082991415225</v>
      </c>
      <c r="IC78">
        <f t="shared" si="7"/>
        <v>373.31129276606492</v>
      </c>
      <c r="ID78">
        <f t="shared" si="8"/>
        <v>61.419573601817952</v>
      </c>
      <c r="IE78" s="75">
        <f t="shared" si="5"/>
        <v>3.1684000000000001</v>
      </c>
      <c r="IF78" t="e">
        <v>#NAME?</v>
      </c>
      <c r="IG78">
        <v>955.75958300000002</v>
      </c>
      <c r="IH78">
        <v>347.45602400000001</v>
      </c>
      <c r="II78">
        <v>257.66403200000002</v>
      </c>
      <c r="IJ78">
        <v>4.7128709999999998</v>
      </c>
      <c r="IK78">
        <v>6.3774980000000001</v>
      </c>
      <c r="IL78">
        <v>48.650444999999998</v>
      </c>
      <c r="IM78">
        <v>41.213203</v>
      </c>
      <c r="IN78">
        <v>43.668472999999999</v>
      </c>
      <c r="IO78">
        <f t="shared" si="9"/>
        <v>84.881675999999999</v>
      </c>
      <c r="IP78" t="e">
        <f>IO78/#REF!</f>
        <v>#REF!</v>
      </c>
      <c r="IQ78" t="e">
        <f>IM78/#REF!</f>
        <v>#REF!</v>
      </c>
      <c r="IR78" t="e">
        <f>IN78/#REF!</f>
        <v>#REF!</v>
      </c>
      <c r="IS78">
        <v>35.161965000000002</v>
      </c>
      <c r="IT78">
        <v>0.64298900000000003</v>
      </c>
      <c r="IU78">
        <v>117.533602</v>
      </c>
      <c r="IV78">
        <v>147.56356199999999</v>
      </c>
      <c r="IW78">
        <v>1213.6320000000001</v>
      </c>
      <c r="IX78">
        <v>1001.874375</v>
      </c>
      <c r="IY78">
        <v>1182.7995000000001</v>
      </c>
      <c r="IZ78">
        <v>792.51237500000002</v>
      </c>
      <c r="JA78">
        <v>21.049551000000001</v>
      </c>
      <c r="JB78">
        <v>18.851482000000001</v>
      </c>
      <c r="JC78">
        <v>25.509989999999998</v>
      </c>
      <c r="JD78">
        <v>194.601777</v>
      </c>
      <c r="JE78" t="e">
        <f>JD78/#REF!</f>
        <v>#REF!</v>
      </c>
      <c r="JF78">
        <v>164.852812</v>
      </c>
      <c r="JG78">
        <v>174.67388700000001</v>
      </c>
      <c r="JH78">
        <v>140.64786100000001</v>
      </c>
      <c r="JI78">
        <v>2.5719560000000001</v>
      </c>
      <c r="JJ78">
        <v>18.805375999999999</v>
      </c>
      <c r="JK78">
        <v>23.610171000000001</v>
      </c>
      <c r="JL78">
        <v>194.18113299999999</v>
      </c>
      <c r="JM78">
        <v>160.299902</v>
      </c>
      <c r="JN78">
        <v>189.24790999999999</v>
      </c>
      <c r="JO78">
        <v>126.801973</v>
      </c>
      <c r="JP78">
        <v>3.367928</v>
      </c>
      <c r="JQ78">
        <v>-104.712357</v>
      </c>
      <c r="JR78">
        <v>387.48355099999998</v>
      </c>
      <c r="JS78">
        <v>51.340569000000002</v>
      </c>
      <c r="JT78">
        <v>-97.515349999999998</v>
      </c>
      <c r="JU78">
        <v>-105.14994799999999</v>
      </c>
      <c r="JV78">
        <v>13.30359</v>
      </c>
      <c r="JW78">
        <v>36.095427999999998</v>
      </c>
      <c r="JX78">
        <v>-92.040428000000006</v>
      </c>
      <c r="JY78">
        <v>343.01754799999998</v>
      </c>
      <c r="JZ78">
        <v>50.159626000000003</v>
      </c>
      <c r="KA78">
        <v>-100.76256600000001</v>
      </c>
      <c r="KB78">
        <v>-114.789497</v>
      </c>
      <c r="KC78">
        <v>-29.613478000000001</v>
      </c>
      <c r="KD78">
        <v>47.833331999999999</v>
      </c>
      <c r="KE78">
        <v>-94.192565999999999</v>
      </c>
      <c r="KF78">
        <v>349.59310900000003</v>
      </c>
      <c r="KG78">
        <v>50.370789000000002</v>
      </c>
      <c r="KH78">
        <v>-101.398582</v>
      </c>
      <c r="KI78">
        <v>-113.719742</v>
      </c>
      <c r="KJ78">
        <v>-23.795359000000001</v>
      </c>
      <c r="KK78">
        <v>38.533431999999998</v>
      </c>
      <c r="KL78">
        <v>0.94377500000000003</v>
      </c>
      <c r="KM78">
        <v>0.63566500000000004</v>
      </c>
      <c r="KN78" t="s">
        <v>1828</v>
      </c>
      <c r="KO78" t="s">
        <v>1828</v>
      </c>
      <c r="KP78">
        <v>0.485537</v>
      </c>
      <c r="KQ78">
        <v>0</v>
      </c>
      <c r="KR78" t="s">
        <v>1828</v>
      </c>
      <c r="KS78">
        <v>5.1463590000000003</v>
      </c>
      <c r="KT78" t="s">
        <v>1828</v>
      </c>
      <c r="KU78" t="s">
        <v>1828</v>
      </c>
      <c r="KV78">
        <v>-10.909827999999999</v>
      </c>
      <c r="KW78">
        <v>0.79467600000000005</v>
      </c>
      <c r="KX78">
        <v>13.285048</v>
      </c>
      <c r="KY78">
        <v>2017.08725</v>
      </c>
      <c r="KZ78">
        <v>391.94456300000002</v>
      </c>
      <c r="LA78">
        <v>42.224894999999997</v>
      </c>
      <c r="LB78">
        <v>53.134723999999999</v>
      </c>
    </row>
    <row r="79" spans="1:314" ht="16.2" customHeight="1" x14ac:dyDescent="0.4">
      <c r="A79">
        <v>82</v>
      </c>
      <c r="B79">
        <v>4062879</v>
      </c>
      <c r="C79" t="s">
        <v>141</v>
      </c>
      <c r="D79" t="s">
        <v>133</v>
      </c>
      <c r="E79" s="8" t="s">
        <v>1901</v>
      </c>
      <c r="F79" s="8">
        <v>1</v>
      </c>
      <c r="G79" s="8" t="s">
        <v>2041</v>
      </c>
      <c r="H79" s="80" t="s">
        <v>2057</v>
      </c>
      <c r="I79" s="80" t="s">
        <v>2073</v>
      </c>
      <c r="J79" s="100">
        <v>0</v>
      </c>
      <c r="K79" s="100">
        <v>0</v>
      </c>
      <c r="L79" s="80"/>
      <c r="M79" s="100"/>
      <c r="N79" s="100"/>
      <c r="O79" s="98" t="s">
        <v>2117</v>
      </c>
      <c r="P79" s="100"/>
      <c r="Q79" s="97" t="s">
        <v>2108</v>
      </c>
      <c r="R79" s="100"/>
      <c r="S79" s="98" t="s">
        <v>2108</v>
      </c>
      <c r="T79" s="100"/>
      <c r="U79" s="100">
        <v>0</v>
      </c>
      <c r="V79" s="97"/>
      <c r="W79" s="97" t="s">
        <v>2112</v>
      </c>
      <c r="X79" s="100"/>
      <c r="Y79">
        <v>0</v>
      </c>
      <c r="Z79" s="7">
        <v>45023</v>
      </c>
      <c r="AA79" s="7">
        <v>45128</v>
      </c>
      <c r="AB79">
        <v>7.1</v>
      </c>
      <c r="AC79">
        <v>281</v>
      </c>
      <c r="AD79">
        <v>71</v>
      </c>
      <c r="AE79">
        <v>90</v>
      </c>
      <c r="AF79">
        <v>0.4</v>
      </c>
      <c r="AG79">
        <v>322</v>
      </c>
      <c r="AI79">
        <v>4.5999999999999996</v>
      </c>
      <c r="AJ79">
        <v>97</v>
      </c>
      <c r="AL79">
        <v>141.154</v>
      </c>
      <c r="AM79">
        <v>202</v>
      </c>
      <c r="AN79">
        <v>47</v>
      </c>
      <c r="AP79">
        <v>270</v>
      </c>
      <c r="AQ79">
        <v>78</v>
      </c>
      <c r="AR79">
        <v>161</v>
      </c>
      <c r="AS79">
        <v>30.091431657729252</v>
      </c>
      <c r="AT79" s="4">
        <v>112</v>
      </c>
      <c r="AU79" t="s">
        <v>1739</v>
      </c>
      <c r="AV79">
        <v>72</v>
      </c>
      <c r="AW79" t="s">
        <v>1739</v>
      </c>
      <c r="AX79" s="11">
        <v>95.9</v>
      </c>
      <c r="AY79" s="6">
        <v>45128</v>
      </c>
      <c r="AZ79" s="4">
        <v>1</v>
      </c>
      <c r="BA79" t="s">
        <v>1803</v>
      </c>
      <c r="BB79" s="8" t="s">
        <v>1816</v>
      </c>
      <c r="BC79" s="5" t="s">
        <v>1807</v>
      </c>
      <c r="BD79" s="7">
        <v>45388</v>
      </c>
      <c r="BE79" s="7">
        <v>45128</v>
      </c>
      <c r="BF79">
        <v>7.1</v>
      </c>
      <c r="BG79">
        <v>281</v>
      </c>
      <c r="BU79" t="s">
        <v>468</v>
      </c>
      <c r="BV79">
        <v>76.8</v>
      </c>
      <c r="BW79">
        <v>160.9</v>
      </c>
      <c r="BX79">
        <v>29.665326447990466</v>
      </c>
      <c r="BY79" s="7">
        <v>45753</v>
      </c>
      <c r="BZ79" s="7"/>
      <c r="CT79" s="7">
        <v>46118</v>
      </c>
      <c r="CU79" s="7"/>
      <c r="DP79" s="7">
        <v>46483</v>
      </c>
      <c r="DQ79" s="7"/>
      <c r="EL79" s="7">
        <v>46848</v>
      </c>
      <c r="EM79" s="7"/>
      <c r="FH79" s="12">
        <v>0</v>
      </c>
      <c r="FI79" s="11">
        <v>0</v>
      </c>
      <c r="FJ79">
        <v>0</v>
      </c>
      <c r="FK79">
        <v>0</v>
      </c>
      <c r="FL79">
        <v>0</v>
      </c>
      <c r="FM79" s="5">
        <v>0</v>
      </c>
      <c r="FN79" s="12">
        <v>0</v>
      </c>
      <c r="FO79">
        <v>0</v>
      </c>
      <c r="FP79">
        <v>0</v>
      </c>
      <c r="FQ79">
        <v>0</v>
      </c>
      <c r="FR79">
        <v>0</v>
      </c>
      <c r="FS79" s="5">
        <v>0</v>
      </c>
      <c r="FT79" s="12">
        <v>0</v>
      </c>
      <c r="FU79">
        <v>0</v>
      </c>
      <c r="FV79">
        <v>0</v>
      </c>
      <c r="FW79">
        <v>0</v>
      </c>
      <c r="FX79">
        <v>0</v>
      </c>
      <c r="FY79" s="5">
        <v>0</v>
      </c>
      <c r="FZ79" s="4">
        <v>0</v>
      </c>
      <c r="GA79">
        <v>0</v>
      </c>
      <c r="GB79">
        <v>0</v>
      </c>
      <c r="GC79">
        <v>0</v>
      </c>
      <c r="GD79">
        <v>0</v>
      </c>
      <c r="GE79" s="5">
        <v>0</v>
      </c>
      <c r="GF79" s="4">
        <v>0</v>
      </c>
      <c r="GG79">
        <v>0</v>
      </c>
      <c r="GH79">
        <v>0</v>
      </c>
      <c r="GI79">
        <v>0</v>
      </c>
      <c r="GJ79">
        <v>0</v>
      </c>
      <c r="GK79" s="5">
        <v>0</v>
      </c>
      <c r="GL79" s="12">
        <v>0</v>
      </c>
      <c r="GM79">
        <v>0</v>
      </c>
      <c r="GN79">
        <v>0</v>
      </c>
      <c r="GO79">
        <v>0</v>
      </c>
      <c r="GP79">
        <v>0</v>
      </c>
      <c r="GQ79" s="5">
        <v>0</v>
      </c>
      <c r="GR79" s="7">
        <v>45205</v>
      </c>
      <c r="GS79" s="4"/>
      <c r="HJ79" s="5"/>
      <c r="HK79" s="4"/>
      <c r="HV79" s="5"/>
      <c r="IB79">
        <f t="shared" si="6"/>
        <v>464.25051116855053</v>
      </c>
      <c r="IC79">
        <f t="shared" si="7"/>
        <v>752.84016820338707</v>
      </c>
      <c r="ID79">
        <f t="shared" si="8"/>
        <v>47.78499170556691</v>
      </c>
      <c r="IE79" s="75">
        <f t="shared" si="5"/>
        <v>2.5921000000000003</v>
      </c>
      <c r="IF79" t="e">
        <v>#NAME?</v>
      </c>
      <c r="IG79">
        <v>948.07586700000002</v>
      </c>
      <c r="IH79">
        <v>355.26403800000003</v>
      </c>
      <c r="II79">
        <v>243.02401699999999</v>
      </c>
      <c r="IJ79">
        <v>6.441319</v>
      </c>
      <c r="IK79">
        <v>6.7385229999999998</v>
      </c>
      <c r="IL79">
        <v>37.159042999999997</v>
      </c>
      <c r="IM79">
        <v>58.703460999999997</v>
      </c>
      <c r="IN79">
        <v>77.873093999999995</v>
      </c>
      <c r="IO79">
        <f t="shared" si="9"/>
        <v>136.57655499999998</v>
      </c>
      <c r="IP79" t="e">
        <f>IO79/#REF!</f>
        <v>#REF!</v>
      </c>
      <c r="IQ79" t="e">
        <f>IM79/#REF!</f>
        <v>#REF!</v>
      </c>
      <c r="IR79" t="e">
        <f>IN79/#REF!</f>
        <v>#REF!</v>
      </c>
      <c r="IS79">
        <v>20.532779000000001</v>
      </c>
      <c r="IT79">
        <v>0.91161499999999995</v>
      </c>
      <c r="IU79">
        <v>163.03340600000001</v>
      </c>
      <c r="IV79">
        <v>172.76112499999999</v>
      </c>
      <c r="IW79">
        <v>975.47699999999998</v>
      </c>
      <c r="IX79">
        <v>1203.38375</v>
      </c>
      <c r="IY79">
        <v>1951.4369999999999</v>
      </c>
      <c r="IZ79">
        <v>462.44618800000001</v>
      </c>
      <c r="JA79">
        <v>22.396018000000002</v>
      </c>
      <c r="JB79">
        <v>21.471063999999998</v>
      </c>
      <c r="JC79">
        <v>22.461746000000002</v>
      </c>
      <c r="JD79">
        <v>123.863477</v>
      </c>
      <c r="JE79" t="e">
        <f>JD79/#REF!</f>
        <v>#REF!</v>
      </c>
      <c r="JF79">
        <v>195.678203</v>
      </c>
      <c r="JG79">
        <v>259.57699200000002</v>
      </c>
      <c r="JH79">
        <v>68.442598000000004</v>
      </c>
      <c r="JI79">
        <v>3.0387179999999998</v>
      </c>
      <c r="JJ79">
        <v>21.737787999999998</v>
      </c>
      <c r="JK79">
        <v>23.034814000000001</v>
      </c>
      <c r="JL79">
        <v>130.063604</v>
      </c>
      <c r="JM79">
        <v>160.45116200000001</v>
      </c>
      <c r="JN79">
        <v>260.19160199999999</v>
      </c>
      <c r="JO79">
        <v>61.659492</v>
      </c>
      <c r="JP79">
        <v>2.9861360000000001</v>
      </c>
      <c r="JQ79">
        <v>-91.234191999999993</v>
      </c>
      <c r="JR79">
        <v>441.96066300000001</v>
      </c>
      <c r="JS79">
        <v>30.428787</v>
      </c>
      <c r="JT79">
        <v>-100.819427</v>
      </c>
      <c r="JU79">
        <v>-102.008759</v>
      </c>
      <c r="JV79">
        <v>4.4278139999999997</v>
      </c>
      <c r="JW79">
        <v>34.444637</v>
      </c>
      <c r="JX79">
        <v>-56.838951000000002</v>
      </c>
      <c r="JY79">
        <v>508.58227499999998</v>
      </c>
      <c r="JZ79">
        <v>28.01792</v>
      </c>
      <c r="KA79">
        <v>-105.56089799999999</v>
      </c>
      <c r="KB79">
        <v>-105.576218</v>
      </c>
      <c r="KC79">
        <v>-24.11524</v>
      </c>
      <c r="KD79">
        <v>32.460814999999997</v>
      </c>
      <c r="KE79">
        <v>-68.284981000000002</v>
      </c>
      <c r="KF79">
        <v>460.95523100000003</v>
      </c>
      <c r="KG79">
        <v>30.090910000000001</v>
      </c>
      <c r="KH79">
        <v>-106.887283</v>
      </c>
      <c r="KI79">
        <v>-105.069183</v>
      </c>
      <c r="KJ79">
        <v>-74.721123000000006</v>
      </c>
      <c r="KK79">
        <v>34.976264999999998</v>
      </c>
      <c r="KL79">
        <v>0.75383500000000003</v>
      </c>
      <c r="KM79">
        <v>0.78611699999999995</v>
      </c>
      <c r="KN79" t="s">
        <v>1828</v>
      </c>
      <c r="KO79" t="s">
        <v>1828</v>
      </c>
      <c r="KP79">
        <v>0.42982100000000001</v>
      </c>
      <c r="KQ79">
        <v>0</v>
      </c>
      <c r="KR79" t="s">
        <v>1828</v>
      </c>
      <c r="KS79">
        <v>7.4015360000000001</v>
      </c>
      <c r="KT79" t="s">
        <v>1828</v>
      </c>
      <c r="KU79" t="s">
        <v>1828</v>
      </c>
      <c r="KV79">
        <v>-1.0453680000000001</v>
      </c>
      <c r="KW79">
        <v>0.97228300000000001</v>
      </c>
      <c r="KX79">
        <v>16.948943</v>
      </c>
      <c r="KY79">
        <v>1509.5036250000001</v>
      </c>
      <c r="KZ79">
        <v>203.94464099999999</v>
      </c>
      <c r="LA79">
        <v>36.669792000000001</v>
      </c>
      <c r="LB79">
        <v>37.715159999999997</v>
      </c>
    </row>
    <row r="80" spans="1:314" ht="16.2" customHeight="1" x14ac:dyDescent="0.4">
      <c r="A80">
        <v>83</v>
      </c>
      <c r="B80">
        <v>4064890</v>
      </c>
      <c r="C80" t="s">
        <v>259</v>
      </c>
      <c r="D80" t="s">
        <v>134</v>
      </c>
      <c r="E80" s="8" t="s">
        <v>2072</v>
      </c>
      <c r="F80" s="8">
        <v>1</v>
      </c>
      <c r="G80" s="8" t="s">
        <v>2041</v>
      </c>
      <c r="H80" s="80"/>
      <c r="I80" s="80" t="s">
        <v>1988</v>
      </c>
      <c r="J80" s="100">
        <v>0</v>
      </c>
      <c r="K80" s="100">
        <v>0</v>
      </c>
      <c r="L80" s="80"/>
      <c r="M80" s="100"/>
      <c r="N80" s="100"/>
      <c r="O80" s="98" t="s">
        <v>2117</v>
      </c>
      <c r="P80" s="100"/>
      <c r="Q80" s="97" t="s">
        <v>2108</v>
      </c>
      <c r="R80" s="100"/>
      <c r="S80" s="98" t="s">
        <v>2108</v>
      </c>
      <c r="T80" s="100"/>
      <c r="U80" s="100">
        <v>0</v>
      </c>
      <c r="V80" s="97"/>
      <c r="W80" s="97" t="s">
        <v>2112</v>
      </c>
      <c r="X80" s="100"/>
      <c r="Y80">
        <v>0</v>
      </c>
      <c r="Z80" s="7">
        <v>39692</v>
      </c>
      <c r="AA80" s="7"/>
      <c r="AD80">
        <v>26</v>
      </c>
      <c r="AE80">
        <v>39</v>
      </c>
      <c r="AF80">
        <v>0.4</v>
      </c>
      <c r="AG80">
        <v>245</v>
      </c>
      <c r="AH80">
        <v>1.0900000000000001</v>
      </c>
      <c r="AI80">
        <v>4.4000000000000004</v>
      </c>
      <c r="AJ80">
        <v>117</v>
      </c>
      <c r="AK80">
        <v>6</v>
      </c>
      <c r="AL80">
        <v>96.716999999999999</v>
      </c>
      <c r="AM80">
        <v>172</v>
      </c>
      <c r="AN80">
        <v>48</v>
      </c>
      <c r="AP80">
        <v>184</v>
      </c>
      <c r="AQ80">
        <v>79</v>
      </c>
      <c r="AR80">
        <v>171</v>
      </c>
      <c r="AS80">
        <v>27.016859888512709</v>
      </c>
      <c r="AT80" s="4">
        <v>138</v>
      </c>
      <c r="AU80" t="s">
        <v>1624</v>
      </c>
      <c r="AV80">
        <v>71</v>
      </c>
      <c r="AW80" t="s">
        <v>1624</v>
      </c>
      <c r="AX80" s="11">
        <v>98</v>
      </c>
      <c r="AY80" s="6">
        <v>39657</v>
      </c>
      <c r="AZ80" s="4">
        <v>1</v>
      </c>
      <c r="BA80" t="s">
        <v>1789</v>
      </c>
      <c r="BB80" s="8" t="s">
        <v>1788</v>
      </c>
      <c r="BC80" s="5" t="s">
        <v>1791</v>
      </c>
      <c r="BD80" s="7">
        <v>40057</v>
      </c>
      <c r="BE80" s="7"/>
      <c r="BH80">
        <v>17</v>
      </c>
      <c r="BI80">
        <v>25</v>
      </c>
      <c r="BJ80">
        <v>0.7</v>
      </c>
      <c r="BK80">
        <v>225</v>
      </c>
      <c r="BM80">
        <v>5</v>
      </c>
      <c r="BN80">
        <v>133</v>
      </c>
      <c r="BO80">
        <v>7</v>
      </c>
      <c r="BP80">
        <v>76.290000000000006</v>
      </c>
      <c r="BQ80">
        <v>148</v>
      </c>
      <c r="BR80">
        <v>47</v>
      </c>
      <c r="BT80">
        <v>183</v>
      </c>
      <c r="BV80">
        <v>81</v>
      </c>
      <c r="BW80">
        <v>171</v>
      </c>
      <c r="BX80">
        <v>27.70083102493075</v>
      </c>
      <c r="BY80" s="7">
        <v>40422</v>
      </c>
      <c r="BZ80" s="7"/>
      <c r="CC80">
        <v>13</v>
      </c>
      <c r="CD80">
        <v>19</v>
      </c>
      <c r="CE80">
        <v>0.5</v>
      </c>
      <c r="CF80">
        <v>224</v>
      </c>
      <c r="CH80">
        <v>4.5</v>
      </c>
      <c r="CI80">
        <v>93</v>
      </c>
      <c r="CJ80">
        <v>6</v>
      </c>
      <c r="CK80">
        <v>65.198999999999998</v>
      </c>
      <c r="CL80">
        <v>210</v>
      </c>
      <c r="CM80">
        <v>49</v>
      </c>
      <c r="CO80">
        <v>100</v>
      </c>
      <c r="CQ80">
        <v>77</v>
      </c>
      <c r="CR80">
        <v>162</v>
      </c>
      <c r="CS80">
        <v>29.340039628105465</v>
      </c>
      <c r="CT80" s="7">
        <v>40787</v>
      </c>
      <c r="CU80" s="7"/>
      <c r="CX80">
        <v>17</v>
      </c>
      <c r="CY80">
        <v>27</v>
      </c>
      <c r="CZ80">
        <v>0.4</v>
      </c>
      <c r="DA80">
        <v>198</v>
      </c>
      <c r="DC80">
        <v>4.5</v>
      </c>
      <c r="DD80">
        <v>127</v>
      </c>
      <c r="DE80">
        <v>6.2</v>
      </c>
      <c r="DF80">
        <v>59.457999999999998</v>
      </c>
      <c r="DG80">
        <v>132</v>
      </c>
      <c r="DH80">
        <v>41</v>
      </c>
      <c r="DJ80">
        <v>149</v>
      </c>
      <c r="DL80">
        <v>79</v>
      </c>
      <c r="DM80">
        <v>162</v>
      </c>
      <c r="DN80">
        <v>1.62</v>
      </c>
      <c r="DO80">
        <v>30.102118579484827</v>
      </c>
      <c r="DP80" s="7">
        <v>41152</v>
      </c>
      <c r="DQ80" s="7"/>
      <c r="DT80">
        <v>19</v>
      </c>
      <c r="DU80">
        <v>29</v>
      </c>
      <c r="DV80">
        <v>0.6</v>
      </c>
      <c r="DW80">
        <v>209</v>
      </c>
      <c r="DY80">
        <v>4.4000000000000004</v>
      </c>
      <c r="DZ80">
        <v>125</v>
      </c>
      <c r="EA80">
        <v>6.2</v>
      </c>
      <c r="EB80">
        <v>61.027999999999999</v>
      </c>
      <c r="EC80">
        <v>191</v>
      </c>
      <c r="ED80">
        <v>41</v>
      </c>
      <c r="EF80">
        <v>91</v>
      </c>
      <c r="EH80">
        <v>81</v>
      </c>
      <c r="EI80">
        <v>162</v>
      </c>
      <c r="EJ80">
        <v>1.62</v>
      </c>
      <c r="EK80">
        <v>30.864197530864192</v>
      </c>
      <c r="EL80" s="7">
        <v>41517</v>
      </c>
      <c r="EM80" s="7"/>
      <c r="EP80">
        <v>18</v>
      </c>
      <c r="EQ80">
        <v>29</v>
      </c>
      <c r="ER80">
        <v>0.6</v>
      </c>
      <c r="ES80">
        <v>251</v>
      </c>
      <c r="EU80">
        <v>4.5</v>
      </c>
      <c r="EV80">
        <v>165</v>
      </c>
      <c r="EW80">
        <v>6.8</v>
      </c>
      <c r="EX80">
        <v>62.688000000000002</v>
      </c>
      <c r="EY80">
        <v>204</v>
      </c>
      <c r="EZ80">
        <v>49</v>
      </c>
      <c r="FB80">
        <v>208</v>
      </c>
      <c r="FD80">
        <v>78</v>
      </c>
      <c r="FE80">
        <v>162</v>
      </c>
      <c r="FF80">
        <v>1.62</v>
      </c>
      <c r="FG80">
        <v>29.721079103795148</v>
      </c>
      <c r="FH80" s="12">
        <v>2</v>
      </c>
      <c r="FI80" s="11">
        <v>1</v>
      </c>
      <c r="FJ80">
        <v>0</v>
      </c>
      <c r="FK80">
        <v>0</v>
      </c>
      <c r="FL80">
        <v>0</v>
      </c>
      <c r="FM80" s="5">
        <v>1</v>
      </c>
      <c r="FN80" s="12">
        <v>2</v>
      </c>
      <c r="FO80">
        <v>1</v>
      </c>
      <c r="FP80">
        <v>1</v>
      </c>
      <c r="FQ80">
        <v>0</v>
      </c>
      <c r="FR80">
        <v>0</v>
      </c>
      <c r="FS80" s="5">
        <v>1</v>
      </c>
      <c r="FT80" s="12">
        <v>2</v>
      </c>
      <c r="FU80">
        <v>1</v>
      </c>
      <c r="FV80">
        <v>1</v>
      </c>
      <c r="FW80">
        <v>0</v>
      </c>
      <c r="FX80">
        <v>0</v>
      </c>
      <c r="FY80" s="5">
        <v>1</v>
      </c>
      <c r="FZ80" s="4">
        <v>2</v>
      </c>
      <c r="GA80">
        <v>1</v>
      </c>
      <c r="GB80">
        <v>1</v>
      </c>
      <c r="GC80">
        <v>0</v>
      </c>
      <c r="GD80">
        <v>0</v>
      </c>
      <c r="GE80" s="5">
        <v>1</v>
      </c>
      <c r="GF80" s="4">
        <v>2</v>
      </c>
      <c r="GG80">
        <v>1</v>
      </c>
      <c r="GH80">
        <v>1</v>
      </c>
      <c r="GI80">
        <v>0</v>
      </c>
      <c r="GJ80">
        <v>0</v>
      </c>
      <c r="GK80" s="5">
        <v>1</v>
      </c>
      <c r="GL80" s="12">
        <v>2</v>
      </c>
      <c r="GM80">
        <v>1</v>
      </c>
      <c r="GN80">
        <v>1</v>
      </c>
      <c r="GO80">
        <v>0</v>
      </c>
      <c r="GP80">
        <v>0</v>
      </c>
      <c r="GQ80" s="5">
        <v>1</v>
      </c>
      <c r="GR80" s="7">
        <v>45077</v>
      </c>
      <c r="GS80" s="4" t="s">
        <v>1210</v>
      </c>
      <c r="GT80" t="s">
        <v>1224</v>
      </c>
      <c r="GW80" t="s">
        <v>1264</v>
      </c>
      <c r="GX80" t="s">
        <v>1271</v>
      </c>
      <c r="HI80" t="s">
        <v>1302</v>
      </c>
      <c r="HJ80" s="5" t="s">
        <v>1315</v>
      </c>
      <c r="HK80" s="4" t="s">
        <v>1352</v>
      </c>
      <c r="HL80" t="s">
        <v>1355</v>
      </c>
      <c r="HM80" t="s">
        <v>1382</v>
      </c>
      <c r="HN80" t="s">
        <v>1027</v>
      </c>
      <c r="HO80" t="s">
        <v>1422</v>
      </c>
      <c r="HP80" t="s">
        <v>1429</v>
      </c>
      <c r="HS80" t="s">
        <v>1473</v>
      </c>
      <c r="HT80" t="s">
        <v>1355</v>
      </c>
      <c r="HU80" t="s">
        <v>1497</v>
      </c>
      <c r="HV80" s="5" t="s">
        <v>961</v>
      </c>
      <c r="HW80" t="s">
        <v>1543</v>
      </c>
      <c r="HX80" t="s">
        <v>1517</v>
      </c>
      <c r="IB80">
        <f t="shared" si="6"/>
        <v>514.31876474812771</v>
      </c>
      <c r="IC80">
        <f t="shared" si="7"/>
        <v>290.23520057453578</v>
      </c>
      <c r="ID80">
        <f t="shared" si="8"/>
        <v>57.745512123388401</v>
      </c>
      <c r="IE80" s="75">
        <f t="shared" si="5"/>
        <v>2.9240999999999997</v>
      </c>
      <c r="IF80" t="e">
        <v>#NAME?</v>
      </c>
      <c r="IG80">
        <v>927.049622</v>
      </c>
      <c r="IH80">
        <v>344.52801499999998</v>
      </c>
      <c r="II80">
        <v>241.07202100000001</v>
      </c>
      <c r="IJ80">
        <v>5.8983509999999999</v>
      </c>
      <c r="IK80">
        <v>8.9018239999999995</v>
      </c>
      <c r="IL80">
        <v>50.656094000000003</v>
      </c>
      <c r="IM80">
        <v>64.018835999999993</v>
      </c>
      <c r="IN80">
        <v>27.642804999999999</v>
      </c>
      <c r="IO80">
        <f t="shared" si="9"/>
        <v>91.661640999999989</v>
      </c>
      <c r="IP80" t="e">
        <f>IO80/#REF!</f>
        <v>#REF!</v>
      </c>
      <c r="IQ80" t="e">
        <f>IM80/#REF!</f>
        <v>#REF!</v>
      </c>
      <c r="IR80" t="e">
        <f>IN80/#REF!</f>
        <v>#REF!</v>
      </c>
      <c r="IS80">
        <v>38.413586000000002</v>
      </c>
      <c r="IT80">
        <v>0.65442</v>
      </c>
      <c r="IU80">
        <v>155.174656</v>
      </c>
      <c r="IV80">
        <v>232.73625000000001</v>
      </c>
      <c r="IW80">
        <v>1264.6733750000001</v>
      </c>
      <c r="IX80">
        <v>1503.9195</v>
      </c>
      <c r="IY80">
        <v>848.67674999999997</v>
      </c>
      <c r="IZ80">
        <v>975.28262500000005</v>
      </c>
      <c r="JA80">
        <v>19.872643</v>
      </c>
      <c r="JB80">
        <v>19.661171</v>
      </c>
      <c r="JC80">
        <v>29.672747000000001</v>
      </c>
      <c r="JD80">
        <v>168.85365200000001</v>
      </c>
      <c r="JE80" t="e">
        <f>JD80/#REF!</f>
        <v>#REF!</v>
      </c>
      <c r="JF80">
        <v>213.39611300000001</v>
      </c>
      <c r="JG80">
        <v>92.142685999999998</v>
      </c>
      <c r="JH80">
        <v>128.04528300000001</v>
      </c>
      <c r="JI80">
        <v>2.1813989999999999</v>
      </c>
      <c r="JJ80">
        <v>19.894186999999999</v>
      </c>
      <c r="JK80">
        <v>29.837980999999999</v>
      </c>
      <c r="JL80">
        <v>162.137607</v>
      </c>
      <c r="JM80">
        <v>192.81019499999999</v>
      </c>
      <c r="JN80">
        <v>108.80470699999999</v>
      </c>
      <c r="JO80">
        <v>125.03624000000001</v>
      </c>
      <c r="JP80">
        <v>2.5477750000000001</v>
      </c>
      <c r="JQ80">
        <v>-65.344054999999997</v>
      </c>
      <c r="JR80">
        <v>312.29574600000001</v>
      </c>
      <c r="JS80">
        <v>35.064919000000003</v>
      </c>
      <c r="JT80">
        <v>-87.531204000000002</v>
      </c>
      <c r="JU80">
        <v>-76.627921999999998</v>
      </c>
      <c r="JV80">
        <v>1.1563300000000001</v>
      </c>
      <c r="JW80">
        <v>22.339953999999999</v>
      </c>
      <c r="JX80">
        <v>-42.166668000000001</v>
      </c>
      <c r="JY80">
        <v>264.29629499999999</v>
      </c>
      <c r="JZ80">
        <v>38.162135999999997</v>
      </c>
      <c r="KA80">
        <v>-91.251357999999996</v>
      </c>
      <c r="KB80">
        <v>-85.079605000000001</v>
      </c>
      <c r="KC80">
        <v>-23.607275000000001</v>
      </c>
      <c r="KD80">
        <v>29.545850999999999</v>
      </c>
      <c r="KE80">
        <v>-51.897109999999998</v>
      </c>
      <c r="KF80">
        <v>284.08322099999998</v>
      </c>
      <c r="KG80">
        <v>36.126347000000003</v>
      </c>
      <c r="KH80">
        <v>-91.308571000000001</v>
      </c>
      <c r="KI80">
        <v>-86.718590000000006</v>
      </c>
      <c r="KJ80">
        <v>-39.773730999999998</v>
      </c>
      <c r="KK80">
        <v>22.557665</v>
      </c>
      <c r="KL80">
        <v>2.315931</v>
      </c>
      <c r="KM80">
        <v>0.64406300000000005</v>
      </c>
      <c r="KN80" t="s">
        <v>1828</v>
      </c>
      <c r="KO80" t="s">
        <v>1828</v>
      </c>
      <c r="KP80">
        <v>0.69842599999999999</v>
      </c>
      <c r="KQ80">
        <v>0</v>
      </c>
      <c r="KR80" t="s">
        <v>1828</v>
      </c>
      <c r="KS80">
        <v>6.5156900000000002</v>
      </c>
      <c r="KT80" t="s">
        <v>1828</v>
      </c>
      <c r="KU80" t="s">
        <v>1828</v>
      </c>
      <c r="KV80">
        <v>4.7615509999999999</v>
      </c>
      <c r="KW80">
        <v>1.1244940000000001</v>
      </c>
      <c r="KX80">
        <v>13.320709000000001</v>
      </c>
      <c r="KY80">
        <v>1899.452</v>
      </c>
      <c r="KZ80">
        <v>291.51971900000001</v>
      </c>
      <c r="LA80">
        <v>43.008701000000002</v>
      </c>
      <c r="LB80">
        <v>38.247149999999998</v>
      </c>
    </row>
    <row r="81" spans="1:314" ht="16.2" customHeight="1" x14ac:dyDescent="0.4">
      <c r="A81">
        <v>85</v>
      </c>
      <c r="B81">
        <v>4132272</v>
      </c>
      <c r="C81" t="s">
        <v>220</v>
      </c>
      <c r="D81" t="s">
        <v>134</v>
      </c>
      <c r="E81" s="8" t="s">
        <v>2070</v>
      </c>
      <c r="F81" s="8">
        <v>1</v>
      </c>
      <c r="G81" s="8">
        <v>3</v>
      </c>
      <c r="H81" s="80" t="s">
        <v>2071</v>
      </c>
      <c r="I81" s="80" t="s">
        <v>2045</v>
      </c>
      <c r="J81" s="100">
        <v>0</v>
      </c>
      <c r="K81" s="100">
        <v>0</v>
      </c>
      <c r="L81" s="80"/>
      <c r="M81" s="100">
        <v>3</v>
      </c>
      <c r="N81" s="103">
        <v>44154</v>
      </c>
      <c r="O81" s="98" t="s">
        <v>2117</v>
      </c>
      <c r="P81" s="100"/>
      <c r="Q81" s="97" t="s">
        <v>2108</v>
      </c>
      <c r="R81" s="100"/>
      <c r="S81" s="97" t="s">
        <v>2109</v>
      </c>
      <c r="T81" s="103">
        <v>44154</v>
      </c>
      <c r="U81" s="100">
        <v>0</v>
      </c>
      <c r="V81" s="97"/>
      <c r="W81" s="97" t="s">
        <v>2112</v>
      </c>
      <c r="X81" s="100"/>
      <c r="Y81">
        <v>0</v>
      </c>
      <c r="Z81" s="7">
        <v>43833</v>
      </c>
      <c r="AA81" s="7">
        <v>43777</v>
      </c>
      <c r="AB81">
        <v>12.4</v>
      </c>
      <c r="AC81">
        <v>347</v>
      </c>
      <c r="AD81">
        <v>26</v>
      </c>
      <c r="AE81">
        <v>48</v>
      </c>
      <c r="AF81">
        <v>1.1000000000000001</v>
      </c>
      <c r="AG81">
        <v>176</v>
      </c>
      <c r="AH81">
        <v>1.03</v>
      </c>
      <c r="AI81">
        <v>4.5999999999999996</v>
      </c>
      <c r="AJ81">
        <v>114</v>
      </c>
      <c r="AK81">
        <v>6.1</v>
      </c>
      <c r="AL81">
        <v>79.897000000000006</v>
      </c>
      <c r="AM81">
        <v>126</v>
      </c>
      <c r="AN81">
        <v>33</v>
      </c>
      <c r="AP81">
        <v>135</v>
      </c>
      <c r="AQ81">
        <v>61</v>
      </c>
      <c r="AR81">
        <v>160</v>
      </c>
      <c r="AS81">
        <v>23.828124999999996</v>
      </c>
      <c r="AT81" s="4">
        <v>119</v>
      </c>
      <c r="AU81" t="s">
        <v>656</v>
      </c>
      <c r="AV81">
        <v>85</v>
      </c>
      <c r="AW81" t="s">
        <v>656</v>
      </c>
      <c r="AX81" s="11">
        <v>91</v>
      </c>
      <c r="AY81" s="6">
        <v>43829</v>
      </c>
      <c r="BB81" s="8"/>
      <c r="BD81" s="7">
        <v>44198</v>
      </c>
      <c r="BE81" s="7">
        <v>44146</v>
      </c>
      <c r="BF81">
        <v>14.1</v>
      </c>
      <c r="BG81">
        <v>267</v>
      </c>
      <c r="BH81">
        <v>22</v>
      </c>
      <c r="BI81">
        <v>15</v>
      </c>
      <c r="BJ81">
        <v>0.9</v>
      </c>
      <c r="BK81">
        <v>194</v>
      </c>
      <c r="BL81">
        <v>0.97</v>
      </c>
      <c r="BM81">
        <v>4.9000000000000004</v>
      </c>
      <c r="BN81">
        <v>125</v>
      </c>
      <c r="BO81">
        <v>6.1</v>
      </c>
      <c r="BP81">
        <v>75.097999999999999</v>
      </c>
      <c r="BQ81">
        <v>141</v>
      </c>
      <c r="BR81">
        <v>37</v>
      </c>
      <c r="BT81">
        <v>146</v>
      </c>
      <c r="BU81" t="s">
        <v>655</v>
      </c>
      <c r="BV81">
        <v>60.1</v>
      </c>
      <c r="BW81">
        <v>160</v>
      </c>
      <c r="BX81">
        <v>23.476562499999996</v>
      </c>
      <c r="BY81" s="7">
        <v>44563</v>
      </c>
      <c r="BZ81" s="7">
        <v>44439</v>
      </c>
      <c r="CA81">
        <v>7.9</v>
      </c>
      <c r="CB81">
        <v>227</v>
      </c>
      <c r="CC81">
        <v>28</v>
      </c>
      <c r="CD81">
        <v>17</v>
      </c>
      <c r="CE81">
        <v>0.7</v>
      </c>
      <c r="CF81">
        <v>235</v>
      </c>
      <c r="CG81">
        <v>0.92</v>
      </c>
      <c r="CH81">
        <v>4.5999999999999996</v>
      </c>
      <c r="CI81">
        <v>87</v>
      </c>
      <c r="CJ81">
        <v>6.1</v>
      </c>
      <c r="CK81">
        <v>74.849999999999994</v>
      </c>
      <c r="CL81">
        <v>122</v>
      </c>
      <c r="CM81">
        <v>43</v>
      </c>
      <c r="CO81">
        <v>150</v>
      </c>
      <c r="CP81" t="s">
        <v>654</v>
      </c>
      <c r="CQ81">
        <v>58.7</v>
      </c>
      <c r="CR81">
        <v>157.5</v>
      </c>
      <c r="CS81">
        <v>23.663391282438905</v>
      </c>
      <c r="CT81" s="7">
        <v>44928</v>
      </c>
      <c r="CU81" s="7">
        <v>44922</v>
      </c>
      <c r="CV81">
        <v>8.9</v>
      </c>
      <c r="CW81">
        <v>283</v>
      </c>
      <c r="CX81">
        <v>26</v>
      </c>
      <c r="CY81">
        <v>17</v>
      </c>
      <c r="CZ81">
        <v>1.2</v>
      </c>
      <c r="DA81">
        <v>205</v>
      </c>
      <c r="DB81">
        <v>0.98</v>
      </c>
      <c r="DC81">
        <v>4.5999999999999996</v>
      </c>
      <c r="DD81">
        <v>84</v>
      </c>
      <c r="DE81">
        <v>6.3</v>
      </c>
      <c r="DF81">
        <v>80.070999999999998</v>
      </c>
      <c r="DG81">
        <v>118</v>
      </c>
      <c r="DH81">
        <v>39</v>
      </c>
      <c r="DJ81">
        <v>146</v>
      </c>
      <c r="DK81" t="s">
        <v>514</v>
      </c>
      <c r="DL81">
        <v>59</v>
      </c>
      <c r="DM81">
        <v>160</v>
      </c>
      <c r="DN81">
        <v>1.6</v>
      </c>
      <c r="DO81">
        <v>23.046874999999996</v>
      </c>
      <c r="DP81" s="7">
        <v>45293</v>
      </c>
      <c r="DQ81" s="7">
        <v>45085</v>
      </c>
      <c r="DR81">
        <v>7.4</v>
      </c>
      <c r="DS81">
        <v>227</v>
      </c>
      <c r="EG81" t="s">
        <v>647</v>
      </c>
      <c r="EH81">
        <v>56.4</v>
      </c>
      <c r="EI81">
        <v>160</v>
      </c>
      <c r="EJ81">
        <v>1.6</v>
      </c>
      <c r="EK81">
        <v>22.031249999999996</v>
      </c>
      <c r="EL81" s="7">
        <v>45658</v>
      </c>
      <c r="EM81" s="7"/>
      <c r="FH81" s="12">
        <v>2</v>
      </c>
      <c r="FI81" s="11">
        <v>1</v>
      </c>
      <c r="FJ81">
        <v>1</v>
      </c>
      <c r="FK81">
        <v>1</v>
      </c>
      <c r="FL81">
        <v>1</v>
      </c>
      <c r="FM81" s="5">
        <v>0</v>
      </c>
      <c r="FN81" s="12">
        <v>2</v>
      </c>
      <c r="FO81">
        <v>1</v>
      </c>
      <c r="FP81">
        <v>1</v>
      </c>
      <c r="FQ81">
        <v>1</v>
      </c>
      <c r="FR81">
        <v>1</v>
      </c>
      <c r="FS81" s="5">
        <v>0</v>
      </c>
      <c r="FT81" s="12">
        <v>2</v>
      </c>
      <c r="FU81">
        <v>1</v>
      </c>
      <c r="FV81">
        <v>1</v>
      </c>
      <c r="FW81">
        <v>1</v>
      </c>
      <c r="FX81">
        <v>1</v>
      </c>
      <c r="FY81" s="5">
        <v>0</v>
      </c>
      <c r="FZ81" s="4">
        <v>2</v>
      </c>
      <c r="GA81">
        <v>1</v>
      </c>
      <c r="GB81">
        <v>1</v>
      </c>
      <c r="GC81">
        <v>1</v>
      </c>
      <c r="GD81">
        <v>1</v>
      </c>
      <c r="GE81" s="5">
        <v>0</v>
      </c>
      <c r="GF81" s="4">
        <v>2</v>
      </c>
      <c r="GG81">
        <v>1</v>
      </c>
      <c r="GH81">
        <v>1</v>
      </c>
      <c r="GI81">
        <v>1</v>
      </c>
      <c r="GJ81">
        <v>1</v>
      </c>
      <c r="GK81" s="5">
        <v>0</v>
      </c>
      <c r="GL81" s="12">
        <v>2</v>
      </c>
      <c r="GM81">
        <v>1</v>
      </c>
      <c r="GN81">
        <v>1</v>
      </c>
      <c r="GO81">
        <v>1</v>
      </c>
      <c r="GP81">
        <v>1</v>
      </c>
      <c r="GQ81" s="5">
        <v>0</v>
      </c>
      <c r="GR81" s="7">
        <v>45195</v>
      </c>
      <c r="GS81" s="4" t="s">
        <v>1206</v>
      </c>
      <c r="GT81" t="s">
        <v>1239</v>
      </c>
      <c r="GU81" t="s">
        <v>1258</v>
      </c>
      <c r="GV81" t="s">
        <v>1239</v>
      </c>
      <c r="HJ81" s="5"/>
      <c r="HK81" s="4"/>
      <c r="HM81" t="s">
        <v>1401</v>
      </c>
      <c r="HN81" t="s">
        <v>1239</v>
      </c>
      <c r="HQ81" t="s">
        <v>1448</v>
      </c>
      <c r="HR81" t="s">
        <v>1461</v>
      </c>
      <c r="HS81" t="s">
        <v>1401</v>
      </c>
      <c r="HT81" t="s">
        <v>1239</v>
      </c>
      <c r="HU81" t="s">
        <v>1401</v>
      </c>
      <c r="HV81" s="5" t="s">
        <v>1239</v>
      </c>
      <c r="HW81" t="s">
        <v>1537</v>
      </c>
      <c r="HX81" t="s">
        <v>1239</v>
      </c>
      <c r="IA81" t="s">
        <v>1537</v>
      </c>
      <c r="IB81">
        <f t="shared" si="6"/>
        <v>189.81008320312498</v>
      </c>
      <c r="IC81">
        <f t="shared" si="7"/>
        <v>322.85817890624992</v>
      </c>
      <c r="ID81">
        <f t="shared" si="8"/>
        <v>44.038040234374989</v>
      </c>
      <c r="IE81" s="75">
        <f t="shared" si="5"/>
        <v>2.5600000000000005</v>
      </c>
      <c r="IF81" t="e">
        <v>#NAME?</v>
      </c>
      <c r="IG81">
        <v>802.93158000000005</v>
      </c>
      <c r="IH81">
        <v>301.58401500000002</v>
      </c>
      <c r="II81">
        <v>204.96002200000001</v>
      </c>
      <c r="IJ81">
        <v>4.5556950000000001</v>
      </c>
      <c r="IK81">
        <v>5.0248390000000001</v>
      </c>
      <c r="IL81">
        <v>28.184346000000001</v>
      </c>
      <c r="IM81">
        <v>25.233740000000001</v>
      </c>
      <c r="IN81">
        <v>36.876604999999998</v>
      </c>
      <c r="IO81">
        <f t="shared" si="9"/>
        <v>62.110344999999995</v>
      </c>
      <c r="IP81" t="e">
        <f>IO81/#REF!</f>
        <v>#REF!</v>
      </c>
      <c r="IQ81" t="e">
        <f>IM81/#REF!</f>
        <v>#REF!</v>
      </c>
      <c r="IR81" t="e">
        <f>IN81/#REF!</f>
        <v>#REF!</v>
      </c>
      <c r="IS81">
        <v>24.493115</v>
      </c>
      <c r="IT81">
        <v>0.54773099999999997</v>
      </c>
      <c r="IU81">
        <v>96.841266000000005</v>
      </c>
      <c r="IV81">
        <v>115.761813</v>
      </c>
      <c r="IW81">
        <v>575.64175</v>
      </c>
      <c r="IX81">
        <v>485.913813</v>
      </c>
      <c r="IY81">
        <v>826.51693799999998</v>
      </c>
      <c r="IZ81">
        <v>404.07565599999998</v>
      </c>
      <c r="JA81">
        <v>13.857602</v>
      </c>
      <c r="JB81">
        <v>18.222781999999999</v>
      </c>
      <c r="JC81">
        <v>20.099357000000001</v>
      </c>
      <c r="JD81">
        <v>112.73738299999999</v>
      </c>
      <c r="JE81" t="e">
        <f>JD81/#REF!</f>
        <v>#REF!</v>
      </c>
      <c r="JF81">
        <v>100.934961</v>
      </c>
      <c r="JG81">
        <v>147.506416</v>
      </c>
      <c r="JH81">
        <v>97.972460999999996</v>
      </c>
      <c r="JI81">
        <v>2.190925</v>
      </c>
      <c r="JJ81">
        <v>18.445955999999999</v>
      </c>
      <c r="JK81">
        <v>22.049871</v>
      </c>
      <c r="JL81">
        <v>109.646045</v>
      </c>
      <c r="JM81">
        <v>92.555019999999999</v>
      </c>
      <c r="JN81">
        <v>157.43179699999999</v>
      </c>
      <c r="JO81">
        <v>76.966791999999998</v>
      </c>
      <c r="JP81">
        <v>2.6395430000000002</v>
      </c>
      <c r="JQ81">
        <v>-60.90728</v>
      </c>
      <c r="JR81">
        <v>298.421967</v>
      </c>
      <c r="JS81">
        <v>35.962645999999999</v>
      </c>
      <c r="JT81">
        <v>-92.175101999999995</v>
      </c>
      <c r="JU81">
        <v>-94.875534000000002</v>
      </c>
      <c r="JV81">
        <v>-7.7075670000000001</v>
      </c>
      <c r="JW81">
        <v>45.075736999999997</v>
      </c>
      <c r="JX81">
        <v>-51.443806000000002</v>
      </c>
      <c r="JY81">
        <v>312.33126800000002</v>
      </c>
      <c r="JZ81">
        <v>36.223660000000002</v>
      </c>
      <c r="KA81">
        <v>-95.443565000000007</v>
      </c>
      <c r="KB81">
        <v>-103.757957</v>
      </c>
      <c r="KC81">
        <v>-97.114531999999997</v>
      </c>
      <c r="KD81">
        <v>43.817390000000003</v>
      </c>
      <c r="KE81">
        <v>-64.156768999999997</v>
      </c>
      <c r="KF81">
        <v>326.70584100000002</v>
      </c>
      <c r="KG81">
        <v>37.159435000000002</v>
      </c>
      <c r="KH81">
        <v>-98.331322</v>
      </c>
      <c r="KI81">
        <v>-104.07463799999999</v>
      </c>
      <c r="KJ81">
        <v>-137.073151</v>
      </c>
      <c r="KK81">
        <v>44.672451000000002</v>
      </c>
      <c r="KL81">
        <v>0.68427499999999997</v>
      </c>
      <c r="KM81">
        <v>0.687863</v>
      </c>
      <c r="KN81" t="s">
        <v>1828</v>
      </c>
      <c r="KO81" t="s">
        <v>1828</v>
      </c>
      <c r="KP81">
        <v>0.406273</v>
      </c>
      <c r="KQ81">
        <v>0</v>
      </c>
      <c r="KR81" t="s">
        <v>1828</v>
      </c>
      <c r="KS81">
        <v>9.6577579999999994</v>
      </c>
      <c r="KT81" t="s">
        <v>1828</v>
      </c>
      <c r="KU81" t="s">
        <v>1828</v>
      </c>
      <c r="KV81">
        <v>11.059422</v>
      </c>
      <c r="KW81">
        <v>1.2205189999999999</v>
      </c>
      <c r="KX81">
        <v>3.1776179999999998</v>
      </c>
      <c r="KY81">
        <v>1391.347</v>
      </c>
      <c r="KZ81">
        <v>144.065234</v>
      </c>
      <c r="LA81">
        <v>61.211269000000001</v>
      </c>
      <c r="LB81">
        <v>50.151848000000001</v>
      </c>
    </row>
    <row r="82" spans="1:314" ht="16.2" customHeight="1" x14ac:dyDescent="0.4">
      <c r="A82">
        <v>86</v>
      </c>
      <c r="B82">
        <v>4132282</v>
      </c>
      <c r="C82" t="s">
        <v>253</v>
      </c>
      <c r="D82" t="s">
        <v>133</v>
      </c>
      <c r="E82" s="8" t="s">
        <v>1902</v>
      </c>
      <c r="F82" s="8">
        <v>1</v>
      </c>
      <c r="G82" s="8"/>
      <c r="H82" s="80"/>
      <c r="I82" s="80" t="s">
        <v>1988</v>
      </c>
      <c r="J82" s="99">
        <v>0</v>
      </c>
      <c r="K82" s="99">
        <v>0</v>
      </c>
      <c r="L82" s="86"/>
      <c r="M82" s="99"/>
      <c r="N82" s="99"/>
      <c r="O82" s="94" t="s">
        <v>2117</v>
      </c>
      <c r="P82" s="99"/>
      <c r="Q82" s="104" t="s">
        <v>2108</v>
      </c>
      <c r="R82" s="99"/>
      <c r="S82" s="94" t="s">
        <v>2108</v>
      </c>
      <c r="T82" s="99"/>
      <c r="U82" s="99">
        <v>0</v>
      </c>
      <c r="V82" s="104"/>
      <c r="W82" s="104" t="s">
        <v>2112</v>
      </c>
      <c r="X82" s="99"/>
      <c r="Y82">
        <v>0</v>
      </c>
      <c r="Z82" s="7">
        <v>42274</v>
      </c>
      <c r="AA82" s="7">
        <v>42292</v>
      </c>
      <c r="AB82">
        <v>4.7</v>
      </c>
      <c r="AC82">
        <v>244</v>
      </c>
      <c r="AD82">
        <v>26</v>
      </c>
      <c r="AE82">
        <v>19</v>
      </c>
      <c r="AF82">
        <v>0.9</v>
      </c>
      <c r="AG82">
        <v>202</v>
      </c>
      <c r="AH82">
        <v>0.87</v>
      </c>
      <c r="AI82">
        <v>3.5</v>
      </c>
      <c r="AJ82">
        <v>119</v>
      </c>
      <c r="AK82">
        <v>5.5</v>
      </c>
      <c r="AL82">
        <v>104.997</v>
      </c>
      <c r="AM82">
        <v>164</v>
      </c>
      <c r="AN82">
        <v>39</v>
      </c>
      <c r="AO82">
        <v>120</v>
      </c>
      <c r="AP82">
        <v>98</v>
      </c>
      <c r="AQ82">
        <v>95</v>
      </c>
      <c r="AR82">
        <v>165</v>
      </c>
      <c r="AS82">
        <v>34.89439853076216</v>
      </c>
      <c r="AT82" s="4">
        <v>141</v>
      </c>
      <c r="AU82" t="s">
        <v>1686</v>
      </c>
      <c r="AV82">
        <v>99</v>
      </c>
      <c r="AW82" t="s">
        <v>1686</v>
      </c>
      <c r="AX82" s="11"/>
      <c r="AZ82" s="4">
        <v>1</v>
      </c>
      <c r="BA82" t="s">
        <v>1803</v>
      </c>
      <c r="BB82" s="8"/>
      <c r="BC82" s="5" t="s">
        <v>1791</v>
      </c>
      <c r="BD82" s="7">
        <v>42639</v>
      </c>
      <c r="BE82" s="7">
        <v>42292</v>
      </c>
      <c r="BF82">
        <v>4.7</v>
      </c>
      <c r="BG82">
        <v>244</v>
      </c>
      <c r="BV82">
        <v>95</v>
      </c>
      <c r="BW82">
        <v>165</v>
      </c>
      <c r="BX82">
        <v>34.89439853076216</v>
      </c>
      <c r="BY82" s="7">
        <v>43004</v>
      </c>
      <c r="BZ82" s="7"/>
      <c r="CT82" s="7">
        <v>43369</v>
      </c>
      <c r="CU82" s="7"/>
      <c r="DP82" s="7">
        <v>43734</v>
      </c>
      <c r="DQ82" s="7"/>
      <c r="EL82" s="7">
        <v>44099</v>
      </c>
      <c r="EM82" s="7"/>
      <c r="FD82">
        <v>65</v>
      </c>
      <c r="FE82">
        <v>165</v>
      </c>
      <c r="FF82">
        <v>1.6500000000000001</v>
      </c>
      <c r="FG82">
        <v>23.875114784205689</v>
      </c>
      <c r="FH82" s="12">
        <v>0</v>
      </c>
      <c r="FI82" s="11">
        <v>0</v>
      </c>
      <c r="FJ82">
        <v>0</v>
      </c>
      <c r="FK82">
        <v>0</v>
      </c>
      <c r="FL82">
        <v>0</v>
      </c>
      <c r="FM82" s="5">
        <v>0</v>
      </c>
      <c r="FN82" s="12">
        <v>0</v>
      </c>
      <c r="FO82">
        <v>0</v>
      </c>
      <c r="FP82">
        <v>0</v>
      </c>
      <c r="FQ82">
        <v>0</v>
      </c>
      <c r="FR82">
        <v>0</v>
      </c>
      <c r="FS82" s="5">
        <v>0</v>
      </c>
      <c r="FT82" s="12">
        <v>0</v>
      </c>
      <c r="FU82">
        <v>0</v>
      </c>
      <c r="FV82">
        <v>0</v>
      </c>
      <c r="FW82">
        <v>0</v>
      </c>
      <c r="FX82">
        <v>0</v>
      </c>
      <c r="FY82" s="5">
        <v>0</v>
      </c>
      <c r="FZ82" s="4">
        <v>0</v>
      </c>
      <c r="GA82">
        <v>0</v>
      </c>
      <c r="GB82">
        <v>0</v>
      </c>
      <c r="GC82">
        <v>0</v>
      </c>
      <c r="GD82">
        <v>0</v>
      </c>
      <c r="GE82" s="5">
        <v>0</v>
      </c>
      <c r="GF82" s="4">
        <v>0</v>
      </c>
      <c r="GG82">
        <v>0</v>
      </c>
      <c r="GH82">
        <v>0</v>
      </c>
      <c r="GI82">
        <v>0</v>
      </c>
      <c r="GJ82">
        <v>0</v>
      </c>
      <c r="GK82" s="5">
        <v>0</v>
      </c>
      <c r="GL82" s="12">
        <v>0</v>
      </c>
      <c r="GM82">
        <v>0</v>
      </c>
      <c r="GN82">
        <v>0</v>
      </c>
      <c r="GO82">
        <v>0</v>
      </c>
      <c r="GP82">
        <v>0</v>
      </c>
      <c r="GQ82" s="5">
        <v>0</v>
      </c>
      <c r="GR82" s="7">
        <v>42534</v>
      </c>
      <c r="GS82" s="4"/>
      <c r="HJ82" s="5"/>
      <c r="HK82" s="4"/>
      <c r="HV82" s="5"/>
      <c r="IB82">
        <f t="shared" si="6"/>
        <v>292.21675849403124</v>
      </c>
      <c r="IC82">
        <f t="shared" si="7"/>
        <v>1208.9760330578513</v>
      </c>
      <c r="ID82">
        <f t="shared" si="8"/>
        <v>44.558521946740136</v>
      </c>
      <c r="IE82" s="75">
        <f t="shared" si="5"/>
        <v>2.7224999999999997</v>
      </c>
      <c r="IF82" t="e">
        <v>#NAME?</v>
      </c>
      <c r="IG82">
        <v>1081.540039</v>
      </c>
      <c r="IH82">
        <v>425.53604100000001</v>
      </c>
      <c r="II82">
        <v>251.80801400000001</v>
      </c>
      <c r="IJ82">
        <v>6.7356660000000002</v>
      </c>
      <c r="IK82">
        <v>7.3300739999999998</v>
      </c>
      <c r="IL82">
        <v>36.393172</v>
      </c>
      <c r="IM82">
        <v>44.186194999999998</v>
      </c>
      <c r="IN82">
        <v>132.12993800000001</v>
      </c>
      <c r="IO82">
        <f t="shared" si="9"/>
        <v>176.31613300000001</v>
      </c>
      <c r="IP82" t="e">
        <f>IO82/#REF!</f>
        <v>#REF!</v>
      </c>
      <c r="IQ82" t="e">
        <f>IM82/#REF!</f>
        <v>#REF!</v>
      </c>
      <c r="IR82" t="e">
        <f>IN82/#REF!</f>
        <v>#REF!</v>
      </c>
      <c r="IS82">
        <v>15.020220999999999</v>
      </c>
      <c r="IT82">
        <v>0.75444</v>
      </c>
      <c r="IU82">
        <v>159.727</v>
      </c>
      <c r="IV82">
        <v>154.26589100000001</v>
      </c>
      <c r="IW82">
        <v>872.34162500000002</v>
      </c>
      <c r="IX82">
        <v>795.56012499999997</v>
      </c>
      <c r="IY82">
        <v>3291.4372499999999</v>
      </c>
      <c r="IZ82">
        <v>363.19443699999999</v>
      </c>
      <c r="JA82">
        <v>19.012468999999999</v>
      </c>
      <c r="JB82">
        <v>22.452218999999999</v>
      </c>
      <c r="JC82">
        <v>24.433579000000002</v>
      </c>
      <c r="JD82">
        <v>121.310576</v>
      </c>
      <c r="JE82" t="e">
        <f>JD82/#REF!</f>
        <v>#REF!</v>
      </c>
      <c r="JF82">
        <v>147.28732400000001</v>
      </c>
      <c r="JG82">
        <v>440.43312500000002</v>
      </c>
      <c r="JH82">
        <v>50.067402000000001</v>
      </c>
      <c r="JI82">
        <v>2.5148009999999998</v>
      </c>
      <c r="JJ82">
        <v>23.148842999999999</v>
      </c>
      <c r="JK82">
        <v>22.357375000000001</v>
      </c>
      <c r="JL82">
        <v>126.42631799999999</v>
      </c>
      <c r="JM82">
        <v>115.298574</v>
      </c>
      <c r="JN82">
        <v>477.01988299999999</v>
      </c>
      <c r="JO82">
        <v>52.636875000000003</v>
      </c>
      <c r="JP82">
        <v>2.75543</v>
      </c>
      <c r="JQ82">
        <v>-108.728813</v>
      </c>
      <c r="JR82">
        <v>330.67865</v>
      </c>
      <c r="JS82">
        <v>25.295124000000001</v>
      </c>
      <c r="JT82">
        <v>-91.561867000000007</v>
      </c>
      <c r="JU82">
        <v>-99.382309000000006</v>
      </c>
      <c r="JV82">
        <v>7.9559329999999999</v>
      </c>
      <c r="JW82">
        <v>18.006157000000002</v>
      </c>
      <c r="JX82">
        <v>-79.804412999999997</v>
      </c>
      <c r="JY82">
        <v>269.87759399999999</v>
      </c>
      <c r="JZ82">
        <v>23.605183</v>
      </c>
      <c r="KA82">
        <v>-94.697906000000003</v>
      </c>
      <c r="KB82">
        <v>-100.60656</v>
      </c>
      <c r="KC82">
        <v>-75.682075999999995</v>
      </c>
      <c r="KD82">
        <v>11.181818</v>
      </c>
      <c r="KE82">
        <v>-85.443618999999998</v>
      </c>
      <c r="KF82">
        <v>303.59951799999999</v>
      </c>
      <c r="KG82">
        <v>24.821650000000002</v>
      </c>
      <c r="KH82">
        <v>-94.146500000000003</v>
      </c>
      <c r="KI82">
        <v>-101.31162999999999</v>
      </c>
      <c r="KJ82">
        <v>-66.247924999999995</v>
      </c>
      <c r="KK82">
        <v>20.190740999999999</v>
      </c>
      <c r="KL82">
        <v>0.33441500000000002</v>
      </c>
      <c r="KM82">
        <v>0.82890699999999995</v>
      </c>
      <c r="KN82" t="s">
        <v>1828</v>
      </c>
      <c r="KO82" t="s">
        <v>1828</v>
      </c>
      <c r="KP82">
        <v>0.250608</v>
      </c>
      <c r="KQ82">
        <v>0</v>
      </c>
      <c r="KR82" t="s">
        <v>1828</v>
      </c>
      <c r="KS82">
        <v>7.7661379999999998</v>
      </c>
      <c r="KT82" t="s">
        <v>1828</v>
      </c>
      <c r="KU82" t="s">
        <v>1828</v>
      </c>
      <c r="KV82">
        <v>10.683475</v>
      </c>
      <c r="KW82">
        <v>1.249339</v>
      </c>
      <c r="KX82">
        <v>7.5838840000000003</v>
      </c>
      <c r="KY82">
        <v>1676.7864999999999</v>
      </c>
      <c r="KZ82">
        <v>215.909953</v>
      </c>
      <c r="LA82">
        <v>53.530655000000003</v>
      </c>
      <c r="LB82">
        <v>42.847178999999997</v>
      </c>
    </row>
    <row r="83" spans="1:314" ht="16.2" customHeight="1" x14ac:dyDescent="0.4">
      <c r="A83">
        <v>87</v>
      </c>
      <c r="B83">
        <v>4134437</v>
      </c>
      <c r="C83" t="s">
        <v>282</v>
      </c>
      <c r="D83" t="s">
        <v>133</v>
      </c>
      <c r="E83" s="8" t="s">
        <v>1903</v>
      </c>
      <c r="F83" s="8">
        <v>1</v>
      </c>
      <c r="G83" s="8" t="s">
        <v>2041</v>
      </c>
      <c r="H83" s="80" t="s">
        <v>2042</v>
      </c>
      <c r="I83" s="80" t="s">
        <v>2043</v>
      </c>
      <c r="J83" s="100">
        <v>0</v>
      </c>
      <c r="K83" s="100">
        <v>0</v>
      </c>
      <c r="L83" s="80"/>
      <c r="M83" s="100"/>
      <c r="N83" s="100"/>
      <c r="O83" s="98" t="s">
        <v>2117</v>
      </c>
      <c r="P83" s="100"/>
      <c r="Q83" s="97" t="s">
        <v>2108</v>
      </c>
      <c r="R83" s="100"/>
      <c r="S83" s="98" t="s">
        <v>2108</v>
      </c>
      <c r="T83" s="100"/>
      <c r="U83" s="100">
        <v>0</v>
      </c>
      <c r="V83" s="97"/>
      <c r="W83" s="97" t="s">
        <v>2112</v>
      </c>
      <c r="X83" s="100"/>
      <c r="Y83">
        <v>0</v>
      </c>
      <c r="Z83" s="7">
        <v>43240</v>
      </c>
      <c r="AA83" s="7">
        <v>43277</v>
      </c>
      <c r="AB83">
        <v>8.6</v>
      </c>
      <c r="AC83">
        <v>259</v>
      </c>
      <c r="AD83">
        <v>37</v>
      </c>
      <c r="AE83">
        <v>8</v>
      </c>
      <c r="AF83">
        <v>0.3</v>
      </c>
      <c r="AG83">
        <v>201</v>
      </c>
      <c r="AH83">
        <v>0.94</v>
      </c>
      <c r="AI83">
        <v>4.2</v>
      </c>
      <c r="AJ83">
        <v>98</v>
      </c>
      <c r="AL83">
        <v>117.619</v>
      </c>
      <c r="AM83">
        <v>172</v>
      </c>
      <c r="AN83">
        <v>40</v>
      </c>
      <c r="AO83">
        <v>104</v>
      </c>
      <c r="AP83">
        <v>142</v>
      </c>
      <c r="AQ83">
        <v>55</v>
      </c>
      <c r="AR83">
        <v>149</v>
      </c>
      <c r="AS83">
        <v>24.773658844196209</v>
      </c>
      <c r="AT83" s="4">
        <v>133</v>
      </c>
      <c r="AU83" t="s">
        <v>873</v>
      </c>
      <c r="AV83">
        <v>94</v>
      </c>
      <c r="AW83" t="s">
        <v>873</v>
      </c>
      <c r="AX83" s="11">
        <v>73.099999999999994</v>
      </c>
      <c r="AY83" s="6">
        <v>43277</v>
      </c>
      <c r="BB83" s="8"/>
      <c r="BD83" s="7">
        <v>43605</v>
      </c>
      <c r="BE83" s="7">
        <v>43634</v>
      </c>
      <c r="BF83">
        <v>7.9</v>
      </c>
      <c r="BG83">
        <v>293</v>
      </c>
      <c r="BH83">
        <v>32</v>
      </c>
      <c r="BI83" t="s">
        <v>753</v>
      </c>
      <c r="BJ83">
        <v>0.5</v>
      </c>
      <c r="BK83">
        <v>175</v>
      </c>
      <c r="BM83">
        <v>4.2</v>
      </c>
      <c r="BN83">
        <v>87</v>
      </c>
      <c r="BP83">
        <v>101.36199999999999</v>
      </c>
      <c r="BQ83">
        <v>177</v>
      </c>
      <c r="BR83">
        <v>46</v>
      </c>
      <c r="BT83">
        <v>183</v>
      </c>
      <c r="BU83" t="s">
        <v>579</v>
      </c>
      <c r="BV83">
        <v>52</v>
      </c>
      <c r="BW83">
        <v>150</v>
      </c>
      <c r="BX83">
        <v>23.111111111111111</v>
      </c>
      <c r="BY83" s="7">
        <v>43970</v>
      </c>
      <c r="BZ83" s="7">
        <v>43823</v>
      </c>
      <c r="CA83">
        <v>7.4</v>
      </c>
      <c r="CB83">
        <v>251</v>
      </c>
      <c r="CC83">
        <v>33</v>
      </c>
      <c r="CD83">
        <v>18</v>
      </c>
      <c r="CE83">
        <v>1.1000000000000001</v>
      </c>
      <c r="CF83">
        <v>191</v>
      </c>
      <c r="CG83">
        <v>1.1499999999999999</v>
      </c>
      <c r="CH83">
        <v>4</v>
      </c>
      <c r="CI83">
        <v>109</v>
      </c>
      <c r="CK83">
        <v>36.677999999999997</v>
      </c>
      <c r="CL83">
        <v>134</v>
      </c>
      <c r="CP83" t="s">
        <v>579</v>
      </c>
      <c r="CQ83">
        <v>54.3</v>
      </c>
      <c r="CR83">
        <v>150</v>
      </c>
      <c r="CS83">
        <v>24.133333333333333</v>
      </c>
      <c r="CT83" s="7">
        <v>44335</v>
      </c>
      <c r="CU83" s="7">
        <v>44196</v>
      </c>
      <c r="CV83">
        <v>7.5</v>
      </c>
      <c r="CW83">
        <v>245</v>
      </c>
      <c r="CX83">
        <v>28</v>
      </c>
      <c r="CY83">
        <v>6</v>
      </c>
      <c r="CZ83">
        <v>0.4</v>
      </c>
      <c r="DA83">
        <v>180</v>
      </c>
      <c r="DC83">
        <v>4.5</v>
      </c>
      <c r="DD83">
        <v>93</v>
      </c>
      <c r="DF83">
        <v>61.9</v>
      </c>
      <c r="DG83">
        <v>193</v>
      </c>
      <c r="DK83" t="s">
        <v>582</v>
      </c>
      <c r="DL83">
        <v>50.1</v>
      </c>
      <c r="DM83">
        <v>149</v>
      </c>
      <c r="DN83">
        <v>1.49</v>
      </c>
      <c r="DO83">
        <v>22.566551056258728</v>
      </c>
      <c r="DP83" s="7">
        <v>44700</v>
      </c>
      <c r="DQ83" s="7">
        <v>44565</v>
      </c>
      <c r="DR83">
        <v>6.1</v>
      </c>
      <c r="DS83">
        <v>285</v>
      </c>
      <c r="DT83">
        <v>27</v>
      </c>
      <c r="DU83">
        <v>10</v>
      </c>
      <c r="DV83">
        <v>0.3</v>
      </c>
      <c r="DW83">
        <v>192</v>
      </c>
      <c r="DY83">
        <v>4.2</v>
      </c>
      <c r="DZ83">
        <v>86</v>
      </c>
      <c r="EB83">
        <v>70.707999999999998</v>
      </c>
      <c r="EC83">
        <v>179</v>
      </c>
      <c r="EG83" t="s">
        <v>580</v>
      </c>
      <c r="EH83">
        <v>51.3</v>
      </c>
      <c r="EI83">
        <v>149</v>
      </c>
      <c r="EJ83">
        <v>1.49</v>
      </c>
      <c r="EK83">
        <v>23.107067249223007</v>
      </c>
      <c r="EL83" s="7">
        <v>45065</v>
      </c>
      <c r="EM83" s="7">
        <v>44956</v>
      </c>
      <c r="EN83">
        <v>6.9</v>
      </c>
      <c r="EO83">
        <v>270</v>
      </c>
      <c r="EP83">
        <v>42</v>
      </c>
      <c r="EQ83">
        <v>21</v>
      </c>
      <c r="ER83">
        <v>0.4</v>
      </c>
      <c r="ES83">
        <v>192</v>
      </c>
      <c r="EU83">
        <v>4.2</v>
      </c>
      <c r="EV83">
        <v>94</v>
      </c>
      <c r="EX83">
        <v>70.507000000000005</v>
      </c>
      <c r="EY83">
        <v>183</v>
      </c>
      <c r="EZ83">
        <v>45</v>
      </c>
      <c r="FB83">
        <v>103</v>
      </c>
      <c r="FC83" t="s">
        <v>581</v>
      </c>
      <c r="FD83">
        <v>53.6</v>
      </c>
      <c r="FE83">
        <v>149</v>
      </c>
      <c r="FF83">
        <v>1.49</v>
      </c>
      <c r="FG83">
        <v>24.143056619071213</v>
      </c>
      <c r="FH83" s="12">
        <v>0</v>
      </c>
      <c r="FI83" s="11">
        <v>0</v>
      </c>
      <c r="FJ83">
        <v>0</v>
      </c>
      <c r="FK83">
        <v>0</v>
      </c>
      <c r="FL83">
        <v>0</v>
      </c>
      <c r="FM83" s="5">
        <v>0</v>
      </c>
      <c r="FN83" s="12">
        <v>0</v>
      </c>
      <c r="FO83">
        <v>1</v>
      </c>
      <c r="FP83">
        <v>0</v>
      </c>
      <c r="FQ83">
        <v>1</v>
      </c>
      <c r="FR83">
        <v>0</v>
      </c>
      <c r="FS83" s="5">
        <v>0</v>
      </c>
      <c r="FT83" s="12">
        <v>0</v>
      </c>
      <c r="FU83">
        <v>1</v>
      </c>
      <c r="FV83">
        <v>0</v>
      </c>
      <c r="FW83">
        <v>1</v>
      </c>
      <c r="FX83">
        <v>0</v>
      </c>
      <c r="FY83" s="5">
        <v>0</v>
      </c>
      <c r="FZ83" s="4">
        <v>0</v>
      </c>
      <c r="GA83">
        <v>1</v>
      </c>
      <c r="GB83">
        <v>0</v>
      </c>
      <c r="GC83">
        <v>1</v>
      </c>
      <c r="GD83">
        <v>0</v>
      </c>
      <c r="GE83" s="5">
        <v>0</v>
      </c>
      <c r="GF83" s="4">
        <v>0</v>
      </c>
      <c r="GG83">
        <v>1</v>
      </c>
      <c r="GH83">
        <v>0</v>
      </c>
      <c r="GI83">
        <v>1</v>
      </c>
      <c r="GJ83">
        <v>0</v>
      </c>
      <c r="GK83" s="5">
        <v>0</v>
      </c>
      <c r="GL83" s="12">
        <v>1</v>
      </c>
      <c r="GM83">
        <v>1</v>
      </c>
      <c r="GN83">
        <v>0</v>
      </c>
      <c r="GO83">
        <v>1</v>
      </c>
      <c r="GP83">
        <v>0</v>
      </c>
      <c r="GQ83" s="5">
        <v>0</v>
      </c>
      <c r="GR83" s="7">
        <v>45190</v>
      </c>
      <c r="GS83" s="4"/>
      <c r="HJ83" s="5"/>
      <c r="HK83" s="4"/>
      <c r="HM83" t="s">
        <v>1389</v>
      </c>
      <c r="HN83" t="s">
        <v>1390</v>
      </c>
      <c r="HO83" t="s">
        <v>1417</v>
      </c>
      <c r="HP83" t="s">
        <v>995</v>
      </c>
      <c r="HS83" t="s">
        <v>1472</v>
      </c>
      <c r="HT83" t="s">
        <v>891</v>
      </c>
      <c r="HV83" s="5"/>
      <c r="IB83">
        <f t="shared" si="6"/>
        <v>329.70519345975407</v>
      </c>
      <c r="IC83">
        <f t="shared" si="7"/>
        <v>452.92847169046439</v>
      </c>
      <c r="ID83">
        <f t="shared" si="8"/>
        <v>40.72294220981037</v>
      </c>
      <c r="IE83" s="75">
        <f t="shared" si="5"/>
        <v>2.2201</v>
      </c>
      <c r="IF83" t="e">
        <v>#NAME?</v>
      </c>
      <c r="IG83">
        <v>798.23242200000004</v>
      </c>
      <c r="IH83">
        <v>294.75201399999997</v>
      </c>
      <c r="II83">
        <v>209.840012</v>
      </c>
      <c r="IJ83">
        <v>3.281625</v>
      </c>
      <c r="IK83">
        <v>5.1653440000000002</v>
      </c>
      <c r="IL83">
        <v>22.602250000000002</v>
      </c>
      <c r="IM83">
        <v>27.148417999999999</v>
      </c>
      <c r="IN83">
        <v>37.779167999999999</v>
      </c>
      <c r="IO83">
        <f t="shared" si="9"/>
        <v>64.927585999999991</v>
      </c>
      <c r="IP83" t="e">
        <f>IO83/#REF!</f>
        <v>#REF!</v>
      </c>
      <c r="IQ83" t="e">
        <f>IM83/#REF!</f>
        <v>#REF!</v>
      </c>
      <c r="IR83" t="e">
        <f>IN83/#REF!</f>
        <v>#REF!</v>
      </c>
      <c r="IS83">
        <v>33.525917999999997</v>
      </c>
      <c r="IT83">
        <v>0.53820599999999996</v>
      </c>
      <c r="IU83">
        <v>99.284625000000005</v>
      </c>
      <c r="IV83">
        <v>157.78470300000001</v>
      </c>
      <c r="IW83">
        <v>701.36749999999995</v>
      </c>
      <c r="IX83">
        <v>731.97850000000005</v>
      </c>
      <c r="IY83">
        <v>1005.5465</v>
      </c>
      <c r="IZ83">
        <v>819.43937500000004</v>
      </c>
      <c r="JA83">
        <v>16.83202</v>
      </c>
      <c r="JB83">
        <v>13.126499000000001</v>
      </c>
      <c r="JC83">
        <v>20.661377000000002</v>
      </c>
      <c r="JD83">
        <v>90.409003999999996</v>
      </c>
      <c r="JE83" t="e">
        <f>JD83/#REF!</f>
        <v>#REF!</v>
      </c>
      <c r="JF83">
        <v>108.593672</v>
      </c>
      <c r="JG83">
        <v>151.11667</v>
      </c>
      <c r="JH83">
        <v>134.10367199999999</v>
      </c>
      <c r="JI83">
        <v>2.152822</v>
      </c>
      <c r="JJ83">
        <v>13.694431</v>
      </c>
      <c r="JK83">
        <v>21.763407999999998</v>
      </c>
      <c r="JL83">
        <v>96.740341999999998</v>
      </c>
      <c r="JM83">
        <v>100.962559</v>
      </c>
      <c r="JN83">
        <v>138.69606400000001</v>
      </c>
      <c r="JO83">
        <v>113.026123</v>
      </c>
      <c r="JP83">
        <v>2.3216580000000002</v>
      </c>
      <c r="JQ83">
        <v>-156.59161399999999</v>
      </c>
      <c r="JR83">
        <v>299.83364899999998</v>
      </c>
      <c r="JS83">
        <v>31.292925</v>
      </c>
      <c r="JT83">
        <v>-92.228324999999998</v>
      </c>
      <c r="JU83">
        <v>-108.191185</v>
      </c>
      <c r="JV83">
        <v>-26.378599000000001</v>
      </c>
      <c r="JW83">
        <v>34.781779999999998</v>
      </c>
      <c r="JX83">
        <v>-145.84108000000001</v>
      </c>
      <c r="JY83">
        <v>288.09728999999999</v>
      </c>
      <c r="JZ83">
        <v>25.526499000000001</v>
      </c>
      <c r="KA83">
        <v>-96.436142000000004</v>
      </c>
      <c r="KB83">
        <v>-114.821732</v>
      </c>
      <c r="KC83">
        <v>-142.87377900000001</v>
      </c>
      <c r="KD83">
        <v>49.641593999999998</v>
      </c>
      <c r="KE83">
        <v>-160.73519899999999</v>
      </c>
      <c r="KF83">
        <v>278.11520400000001</v>
      </c>
      <c r="KG83">
        <v>27.185966000000001</v>
      </c>
      <c r="KH83">
        <v>-96.142075000000006</v>
      </c>
      <c r="KI83">
        <v>-114.29837000000001</v>
      </c>
      <c r="KJ83">
        <v>-100.869377</v>
      </c>
      <c r="KK83">
        <v>39.826259999999998</v>
      </c>
      <c r="KL83">
        <v>0.71860800000000002</v>
      </c>
      <c r="KM83">
        <v>0.74177700000000002</v>
      </c>
      <c r="KN83" t="s">
        <v>1828</v>
      </c>
      <c r="KO83" t="s">
        <v>1828</v>
      </c>
      <c r="KP83">
        <v>0.41813400000000001</v>
      </c>
      <c r="KQ83">
        <v>0</v>
      </c>
      <c r="KR83" t="s">
        <v>1828</v>
      </c>
      <c r="KS83">
        <v>7.6838490000000004</v>
      </c>
      <c r="KT83" t="s">
        <v>1828</v>
      </c>
      <c r="KU83" t="s">
        <v>1828</v>
      </c>
      <c r="KV83">
        <v>10.138744000000001</v>
      </c>
      <c r="KW83">
        <v>1.2166950000000001</v>
      </c>
      <c r="KX83">
        <v>5.0329670000000002</v>
      </c>
      <c r="KY83">
        <v>1046.8096880000001</v>
      </c>
      <c r="KZ83">
        <v>136.235062</v>
      </c>
      <c r="LA83">
        <v>56.926830000000002</v>
      </c>
      <c r="LB83">
        <v>46.788086</v>
      </c>
    </row>
    <row r="84" spans="1:314" ht="16.2" customHeight="1" x14ac:dyDescent="0.4">
      <c r="A84">
        <v>88</v>
      </c>
      <c r="B84">
        <v>4142604</v>
      </c>
      <c r="C84" t="s">
        <v>289</v>
      </c>
      <c r="D84" t="s">
        <v>133</v>
      </c>
      <c r="E84" s="8" t="s">
        <v>62</v>
      </c>
      <c r="I84" s="77" t="s">
        <v>2059</v>
      </c>
      <c r="J84" s="99">
        <v>0</v>
      </c>
      <c r="K84" s="99">
        <v>0</v>
      </c>
      <c r="L84" s="85"/>
      <c r="M84" s="99">
        <v>3</v>
      </c>
      <c r="N84" s="102">
        <v>43873</v>
      </c>
      <c r="O84" s="94" t="s">
        <v>2117</v>
      </c>
      <c r="P84" s="99"/>
      <c r="Q84" s="104" t="s">
        <v>2108</v>
      </c>
      <c r="R84" s="99"/>
      <c r="S84" s="104" t="s">
        <v>2109</v>
      </c>
      <c r="T84" s="102">
        <v>43873</v>
      </c>
      <c r="U84" s="99">
        <v>0</v>
      </c>
      <c r="V84" s="94"/>
      <c r="W84" s="104" t="s">
        <v>2112</v>
      </c>
      <c r="X84" s="99"/>
      <c r="Y84">
        <v>0</v>
      </c>
      <c r="Z84" s="7">
        <v>43931</v>
      </c>
      <c r="AA84" s="7"/>
      <c r="AD84">
        <v>17</v>
      </c>
      <c r="AE84">
        <v>9</v>
      </c>
      <c r="AF84">
        <v>0.2</v>
      </c>
      <c r="AG84">
        <v>127</v>
      </c>
      <c r="AH84">
        <v>1.03</v>
      </c>
      <c r="AI84">
        <v>3.6</v>
      </c>
      <c r="AJ84">
        <v>134</v>
      </c>
      <c r="AL84">
        <v>84.123999999999995</v>
      </c>
      <c r="AM84">
        <v>156</v>
      </c>
      <c r="AQ84">
        <v>58</v>
      </c>
      <c r="AR84">
        <v>164</v>
      </c>
      <c r="AS84">
        <v>21.564544913741816</v>
      </c>
      <c r="AT84" s="4">
        <v>116</v>
      </c>
      <c r="AU84" t="s">
        <v>1608</v>
      </c>
      <c r="AV84">
        <v>67</v>
      </c>
      <c r="AW84" t="s">
        <v>1608</v>
      </c>
      <c r="AX84" s="11"/>
      <c r="BB84" s="8"/>
      <c r="BD84" s="7">
        <v>44296</v>
      </c>
      <c r="BE84" s="7"/>
      <c r="BH84">
        <v>24</v>
      </c>
      <c r="BI84">
        <v>13</v>
      </c>
      <c r="BJ84">
        <v>0.4</v>
      </c>
      <c r="BK84">
        <v>144</v>
      </c>
      <c r="BM84">
        <v>4.2</v>
      </c>
      <c r="BN84">
        <v>87</v>
      </c>
      <c r="BP84">
        <v>72.688999999999993</v>
      </c>
      <c r="BV84">
        <v>63.1</v>
      </c>
      <c r="BW84">
        <v>162</v>
      </c>
      <c r="BX84">
        <v>24.043590916018896</v>
      </c>
      <c r="BY84" s="7">
        <v>44661</v>
      </c>
      <c r="BZ84" s="7"/>
      <c r="CC84">
        <v>19</v>
      </c>
      <c r="CD84">
        <v>9</v>
      </c>
      <c r="CE84">
        <v>0.8</v>
      </c>
      <c r="CF84">
        <v>159</v>
      </c>
      <c r="CH84">
        <v>4.5999999999999996</v>
      </c>
      <c r="CI84">
        <v>117</v>
      </c>
      <c r="CK84">
        <v>66.486000000000004</v>
      </c>
      <c r="CQ84">
        <v>70.5</v>
      </c>
      <c r="CR84">
        <v>161.1</v>
      </c>
      <c r="CS84">
        <v>27.164269853324505</v>
      </c>
      <c r="CT84" s="7">
        <v>45026</v>
      </c>
      <c r="CU84" s="7"/>
      <c r="CX84">
        <v>15</v>
      </c>
      <c r="CY84">
        <v>7</v>
      </c>
      <c r="CZ84">
        <v>0.7</v>
      </c>
      <c r="DA84">
        <v>164</v>
      </c>
      <c r="DC84">
        <v>4.0999999999999996</v>
      </c>
      <c r="DD84">
        <v>118</v>
      </c>
      <c r="DF84">
        <v>65.403999999999996</v>
      </c>
      <c r="DL84">
        <v>65.099999999999994</v>
      </c>
      <c r="DM84">
        <v>162.19999999999999</v>
      </c>
      <c r="DN84">
        <v>1.6219999999999999</v>
      </c>
      <c r="DO84">
        <v>24.744534536680447</v>
      </c>
      <c r="DP84" s="7">
        <v>45391</v>
      </c>
      <c r="DQ84" s="7"/>
      <c r="EH84">
        <v>73.3</v>
      </c>
      <c r="EI84">
        <v>161.1</v>
      </c>
      <c r="EJ84">
        <v>1.611</v>
      </c>
      <c r="EK84">
        <v>28.243134471612567</v>
      </c>
      <c r="EL84" s="7">
        <v>45756</v>
      </c>
      <c r="EM84" s="7"/>
      <c r="FH84" s="12">
        <v>0</v>
      </c>
      <c r="FI84" s="11">
        <v>1</v>
      </c>
      <c r="FJ84">
        <v>1</v>
      </c>
      <c r="FK84">
        <v>0</v>
      </c>
      <c r="FL84">
        <v>1</v>
      </c>
      <c r="FM84" s="5">
        <v>0</v>
      </c>
      <c r="FN84" s="12">
        <v>0</v>
      </c>
      <c r="FO84">
        <v>1</v>
      </c>
      <c r="FP84">
        <v>1</v>
      </c>
      <c r="FQ84">
        <v>0</v>
      </c>
      <c r="FR84">
        <v>1</v>
      </c>
      <c r="FS84" s="5">
        <v>0</v>
      </c>
      <c r="FT84" s="12">
        <v>0</v>
      </c>
      <c r="FU84">
        <v>1</v>
      </c>
      <c r="FV84">
        <v>1</v>
      </c>
      <c r="FW84">
        <v>0</v>
      </c>
      <c r="FX84">
        <v>1</v>
      </c>
      <c r="FY84" s="5">
        <v>0</v>
      </c>
      <c r="FZ84" s="4">
        <v>0</v>
      </c>
      <c r="GA84">
        <v>1</v>
      </c>
      <c r="GB84">
        <v>1</v>
      </c>
      <c r="GC84">
        <v>0</v>
      </c>
      <c r="GD84">
        <v>1</v>
      </c>
      <c r="GE84" s="5">
        <v>0</v>
      </c>
      <c r="GF84" s="4">
        <v>0</v>
      </c>
      <c r="GG84">
        <v>1</v>
      </c>
      <c r="GH84">
        <v>1</v>
      </c>
      <c r="GI84">
        <v>0</v>
      </c>
      <c r="GJ84">
        <v>1</v>
      </c>
      <c r="GK84" s="5">
        <v>0</v>
      </c>
      <c r="GL84" s="12">
        <v>0</v>
      </c>
      <c r="GM84">
        <v>1</v>
      </c>
      <c r="GN84">
        <v>1</v>
      </c>
      <c r="GO84">
        <v>0</v>
      </c>
      <c r="GP84">
        <v>1</v>
      </c>
      <c r="GQ84" s="5">
        <v>0</v>
      </c>
      <c r="GR84" s="7">
        <v>44250</v>
      </c>
      <c r="GS84" s="4"/>
      <c r="HJ84" s="5"/>
      <c r="HK84" s="4"/>
      <c r="HM84" t="s">
        <v>1388</v>
      </c>
      <c r="HN84" t="s">
        <v>961</v>
      </c>
      <c r="HS84" t="s">
        <v>1467</v>
      </c>
      <c r="HT84" t="s">
        <v>961</v>
      </c>
      <c r="HU84" t="s">
        <v>1388</v>
      </c>
      <c r="HV84" s="5" t="s">
        <v>961</v>
      </c>
      <c r="HW84" t="s">
        <v>1563</v>
      </c>
      <c r="HX84" t="s">
        <v>961</v>
      </c>
      <c r="IB84">
        <f t="shared" si="6"/>
        <v>80.540955160618694</v>
      </c>
      <c r="IC84">
        <f t="shared" si="7"/>
        <v>371.33681588340278</v>
      </c>
      <c r="ID84">
        <f t="shared" si="8"/>
        <v>37.72266768292684</v>
      </c>
      <c r="IE84" s="75">
        <f t="shared" si="5"/>
        <v>2.6895999999999995</v>
      </c>
      <c r="IF84" t="e">
        <v>#NAME?</v>
      </c>
      <c r="IG84">
        <v>763.64752199999998</v>
      </c>
      <c r="IH84">
        <v>284.99203499999999</v>
      </c>
      <c r="II84">
        <v>197.152008</v>
      </c>
      <c r="IJ84">
        <v>3.9079429999999999</v>
      </c>
      <c r="IK84">
        <v>6.5680120000000004</v>
      </c>
      <c r="IL84">
        <v>25.364723000000001</v>
      </c>
      <c r="IM84">
        <v>8.2064430000000002</v>
      </c>
      <c r="IN84">
        <v>38.991320000000002</v>
      </c>
      <c r="IO84">
        <f t="shared" si="9"/>
        <v>47.197763000000002</v>
      </c>
      <c r="IP84" t="e">
        <f>IO84/#REF!</f>
        <v>#REF!</v>
      </c>
      <c r="IQ84" t="e">
        <f>IM84/#REF!</f>
        <v>#REF!</v>
      </c>
      <c r="IR84" t="e">
        <f>IN84/#REF!</f>
        <v>#REF!</v>
      </c>
      <c r="IS84">
        <v>30.461003999999999</v>
      </c>
      <c r="IT84">
        <v>0.557257</v>
      </c>
      <c r="IU84">
        <v>105.06438300000001</v>
      </c>
      <c r="IV84">
        <v>204.80148399999999</v>
      </c>
      <c r="IW84">
        <v>629.80287499999997</v>
      </c>
      <c r="IX84">
        <v>216.622953</v>
      </c>
      <c r="IY84">
        <v>998.74749999999995</v>
      </c>
      <c r="IZ84">
        <v>743.84524999999996</v>
      </c>
      <c r="JA84">
        <v>14.817322000000001</v>
      </c>
      <c r="JB84">
        <v>15.631774</v>
      </c>
      <c r="JC84">
        <v>26.272048000000002</v>
      </c>
      <c r="JD84">
        <v>101.458887</v>
      </c>
      <c r="JE84" t="e">
        <f>JD84/#REF!</f>
        <v>#REF!</v>
      </c>
      <c r="JF84">
        <v>32.825774000000003</v>
      </c>
      <c r="JG84">
        <v>155.965283</v>
      </c>
      <c r="JH84">
        <v>121.844014</v>
      </c>
      <c r="JI84">
        <v>2.229028</v>
      </c>
      <c r="JJ84">
        <v>16.163751000000001</v>
      </c>
      <c r="JK84">
        <v>31.507919999999999</v>
      </c>
      <c r="JL84">
        <v>96.892743999999993</v>
      </c>
      <c r="JM84">
        <v>33.326605999999998</v>
      </c>
      <c r="JN84">
        <v>153.653457</v>
      </c>
      <c r="JO84">
        <v>114.437725</v>
      </c>
      <c r="JP84">
        <v>2.2795879999999999</v>
      </c>
      <c r="JQ84">
        <v>-108.251724</v>
      </c>
      <c r="JR84">
        <v>335.47058099999998</v>
      </c>
      <c r="JS84">
        <v>22.338930000000001</v>
      </c>
      <c r="JT84">
        <v>-75.875870000000006</v>
      </c>
      <c r="JU84">
        <v>-88.841469000000004</v>
      </c>
      <c r="JV84">
        <v>-8.7600829999999998</v>
      </c>
      <c r="JW84">
        <v>46.586243000000003</v>
      </c>
      <c r="JX84">
        <v>-112.769043</v>
      </c>
      <c r="JY84">
        <v>346.75161700000001</v>
      </c>
      <c r="JZ84">
        <v>21.937564999999999</v>
      </c>
      <c r="KA84">
        <v>-80.875511000000003</v>
      </c>
      <c r="KB84">
        <v>-96.732979</v>
      </c>
      <c r="KC84">
        <v>-28.815104000000002</v>
      </c>
      <c r="KD84">
        <v>44.683762000000002</v>
      </c>
      <c r="KE84">
        <v>-116.742554</v>
      </c>
      <c r="KF84">
        <v>335.58300800000001</v>
      </c>
      <c r="KG84">
        <v>21.326193</v>
      </c>
      <c r="KH84">
        <v>-80.249397000000002</v>
      </c>
      <c r="KI84">
        <v>-92.949843999999999</v>
      </c>
      <c r="KJ84">
        <v>-20.812643000000001</v>
      </c>
      <c r="KK84">
        <v>57.656700000000001</v>
      </c>
      <c r="KL84">
        <v>0.21046799999999999</v>
      </c>
      <c r="KM84">
        <v>0.65044299999999999</v>
      </c>
      <c r="KN84" t="s">
        <v>1828</v>
      </c>
      <c r="KO84" t="s">
        <v>1828</v>
      </c>
      <c r="KP84">
        <v>0.173874</v>
      </c>
      <c r="KQ84">
        <v>0</v>
      </c>
      <c r="KR84" t="s">
        <v>1828</v>
      </c>
      <c r="KS84">
        <v>8.6849319999999999</v>
      </c>
      <c r="KT84" t="s">
        <v>1828</v>
      </c>
      <c r="KU84" t="s">
        <v>1828</v>
      </c>
      <c r="KV84">
        <v>8.3176959999999998</v>
      </c>
      <c r="KW84">
        <v>1.190296</v>
      </c>
      <c r="KX84">
        <v>7.1455320000000002</v>
      </c>
      <c r="KY84">
        <v>992.35337500000003</v>
      </c>
      <c r="KZ84">
        <v>114.261516</v>
      </c>
      <c r="LA84">
        <v>52.026867000000003</v>
      </c>
      <c r="LB84">
        <v>43.709170999999998</v>
      </c>
    </row>
    <row r="85" spans="1:314" ht="16.2" customHeight="1" x14ac:dyDescent="0.4">
      <c r="A85">
        <v>89</v>
      </c>
      <c r="B85">
        <v>4151516</v>
      </c>
      <c r="C85" t="s">
        <v>203</v>
      </c>
      <c r="D85" t="s">
        <v>133</v>
      </c>
      <c r="E85" s="8" t="s">
        <v>1904</v>
      </c>
      <c r="F85" s="8">
        <v>1</v>
      </c>
      <c r="G85" s="8" t="s">
        <v>2041</v>
      </c>
      <c r="H85" s="80" t="s">
        <v>2042</v>
      </c>
      <c r="I85" s="80" t="s">
        <v>2043</v>
      </c>
      <c r="J85" s="100"/>
      <c r="K85" s="100">
        <v>0</v>
      </c>
      <c r="L85" s="80"/>
      <c r="M85" s="100"/>
      <c r="N85" s="100"/>
      <c r="O85" s="98" t="s">
        <v>2117</v>
      </c>
      <c r="P85" s="100"/>
      <c r="Q85" s="97" t="s">
        <v>2108</v>
      </c>
      <c r="R85" s="100"/>
      <c r="S85" s="98" t="s">
        <v>2108</v>
      </c>
      <c r="T85" s="100"/>
      <c r="U85" s="100">
        <v>0</v>
      </c>
      <c r="V85" s="97"/>
      <c r="W85" s="97" t="s">
        <v>2112</v>
      </c>
      <c r="X85" s="100"/>
      <c r="Y85">
        <v>0</v>
      </c>
      <c r="Z85" s="7">
        <v>40617</v>
      </c>
      <c r="AA85" s="7">
        <v>40884</v>
      </c>
      <c r="AB85">
        <v>3.7</v>
      </c>
      <c r="AC85">
        <v>0</v>
      </c>
      <c r="AD85">
        <v>30</v>
      </c>
      <c r="AE85">
        <v>32</v>
      </c>
      <c r="AF85">
        <v>0.8</v>
      </c>
      <c r="AG85">
        <v>212</v>
      </c>
      <c r="AI85">
        <v>4</v>
      </c>
      <c r="AJ85">
        <v>110</v>
      </c>
      <c r="AK85">
        <v>6.4</v>
      </c>
      <c r="AL85">
        <v>74.546999999999997</v>
      </c>
      <c r="AM85">
        <v>202</v>
      </c>
      <c r="AN85">
        <v>55</v>
      </c>
      <c r="AP85">
        <v>85</v>
      </c>
      <c r="AQ85">
        <v>57</v>
      </c>
      <c r="AR85">
        <v>157</v>
      </c>
      <c r="AS85">
        <v>23.124670372023203</v>
      </c>
      <c r="AT85" s="4">
        <v>134</v>
      </c>
      <c r="AU85" t="s">
        <v>1681</v>
      </c>
      <c r="AV85">
        <v>79</v>
      </c>
      <c r="AW85" t="s">
        <v>1681</v>
      </c>
      <c r="AX85" s="11"/>
      <c r="BB85" s="8"/>
      <c r="BD85" s="7">
        <v>40982</v>
      </c>
      <c r="BE85" s="7">
        <v>40998</v>
      </c>
      <c r="BF85">
        <v>6.6</v>
      </c>
      <c r="BG85">
        <v>343</v>
      </c>
      <c r="BH85">
        <v>34</v>
      </c>
      <c r="BI85">
        <v>28</v>
      </c>
      <c r="BJ85">
        <v>1.3</v>
      </c>
      <c r="BK85">
        <v>218</v>
      </c>
      <c r="BL85">
        <v>0.94</v>
      </c>
      <c r="BM85">
        <v>4.5</v>
      </c>
      <c r="BN85">
        <v>119</v>
      </c>
      <c r="BO85">
        <v>6.5</v>
      </c>
      <c r="BP85">
        <v>97.248000000000005</v>
      </c>
      <c r="BQ85">
        <v>164</v>
      </c>
      <c r="BR85">
        <v>69</v>
      </c>
      <c r="BT85">
        <v>67</v>
      </c>
      <c r="BV85">
        <v>54</v>
      </c>
      <c r="BW85">
        <v>158</v>
      </c>
      <c r="BX85">
        <v>21.631148854350261</v>
      </c>
      <c r="BY85" s="7">
        <v>41347</v>
      </c>
      <c r="BZ85" s="7">
        <v>41353</v>
      </c>
      <c r="CA85">
        <v>4.5999999999999996</v>
      </c>
      <c r="CB85">
        <v>270</v>
      </c>
      <c r="CC85">
        <v>22</v>
      </c>
      <c r="CD85">
        <v>18</v>
      </c>
      <c r="CE85">
        <v>1</v>
      </c>
      <c r="CF85">
        <v>211</v>
      </c>
      <c r="CH85">
        <v>4.9000000000000004</v>
      </c>
      <c r="CI85">
        <v>134</v>
      </c>
      <c r="CJ85">
        <v>6.9</v>
      </c>
      <c r="CK85">
        <v>95.162000000000006</v>
      </c>
      <c r="CL85">
        <v>196</v>
      </c>
      <c r="CM85">
        <v>70</v>
      </c>
      <c r="CO85">
        <v>82</v>
      </c>
      <c r="CQ85">
        <v>54</v>
      </c>
      <c r="CR85">
        <v>158</v>
      </c>
      <c r="CS85">
        <v>21.631148854350261</v>
      </c>
      <c r="CT85" s="7">
        <v>41712</v>
      </c>
      <c r="CU85" s="7">
        <v>41542</v>
      </c>
      <c r="CV85">
        <v>4.4000000000000004</v>
      </c>
      <c r="CW85">
        <v>196</v>
      </c>
      <c r="CX85">
        <v>17</v>
      </c>
      <c r="CY85">
        <v>10</v>
      </c>
      <c r="CZ85">
        <v>1.2</v>
      </c>
      <c r="DA85">
        <v>204</v>
      </c>
      <c r="DC85">
        <v>4.7</v>
      </c>
      <c r="DD85">
        <v>111</v>
      </c>
      <c r="DE85">
        <v>6</v>
      </c>
      <c r="DF85">
        <v>73.896000000000001</v>
      </c>
      <c r="DG85">
        <v>156</v>
      </c>
      <c r="DH85">
        <v>77</v>
      </c>
      <c r="DJ85">
        <v>68</v>
      </c>
      <c r="DP85" s="7">
        <v>42077</v>
      </c>
      <c r="DQ85" s="7">
        <v>41906</v>
      </c>
      <c r="DR85">
        <v>3.4</v>
      </c>
      <c r="DS85">
        <v>236</v>
      </c>
      <c r="DT85">
        <v>24</v>
      </c>
      <c r="DU85">
        <v>18</v>
      </c>
      <c r="DV85">
        <v>0.9</v>
      </c>
      <c r="DW85">
        <v>254</v>
      </c>
      <c r="DY85">
        <v>4.4000000000000004</v>
      </c>
      <c r="DZ85">
        <v>122</v>
      </c>
      <c r="EA85">
        <v>6.4</v>
      </c>
      <c r="EB85">
        <v>88.033000000000001</v>
      </c>
      <c r="EC85">
        <v>187</v>
      </c>
      <c r="ED85">
        <v>72</v>
      </c>
      <c r="EF85">
        <v>138</v>
      </c>
      <c r="EL85" s="7">
        <v>42442</v>
      </c>
      <c r="EM85" s="7"/>
      <c r="FH85" s="12">
        <v>0</v>
      </c>
      <c r="FI85" s="11">
        <v>0</v>
      </c>
      <c r="FJ85">
        <v>1</v>
      </c>
      <c r="FK85">
        <v>0</v>
      </c>
      <c r="FL85">
        <v>0</v>
      </c>
      <c r="FM85" s="5">
        <v>0</v>
      </c>
      <c r="FN85" s="12">
        <v>2</v>
      </c>
      <c r="FO85">
        <v>1</v>
      </c>
      <c r="FP85">
        <v>1</v>
      </c>
      <c r="FQ85">
        <v>0</v>
      </c>
      <c r="FR85">
        <v>0</v>
      </c>
      <c r="FS85" s="5">
        <v>0</v>
      </c>
      <c r="FT85" s="12">
        <v>2</v>
      </c>
      <c r="FU85">
        <v>1</v>
      </c>
      <c r="FV85">
        <v>1</v>
      </c>
      <c r="FW85">
        <v>0</v>
      </c>
      <c r="FX85">
        <v>0</v>
      </c>
      <c r="FY85" s="5">
        <v>0</v>
      </c>
      <c r="FZ85" s="4">
        <v>2</v>
      </c>
      <c r="GA85">
        <v>1</v>
      </c>
      <c r="GB85">
        <v>1</v>
      </c>
      <c r="GC85">
        <v>0</v>
      </c>
      <c r="GD85">
        <v>0</v>
      </c>
      <c r="GE85" s="5">
        <v>0</v>
      </c>
      <c r="GF85" s="4">
        <v>2</v>
      </c>
      <c r="GG85">
        <v>1</v>
      </c>
      <c r="GH85">
        <v>1</v>
      </c>
      <c r="GI85">
        <v>0</v>
      </c>
      <c r="GJ85">
        <v>0</v>
      </c>
      <c r="GK85" s="5">
        <v>0</v>
      </c>
      <c r="GL85" s="12">
        <v>2</v>
      </c>
      <c r="GM85">
        <v>1</v>
      </c>
      <c r="GN85">
        <v>1</v>
      </c>
      <c r="GO85">
        <v>0</v>
      </c>
      <c r="GP85">
        <v>0</v>
      </c>
      <c r="GQ85" s="5">
        <v>0</v>
      </c>
      <c r="GR85" s="7">
        <v>42265</v>
      </c>
      <c r="GS85" s="4" t="s">
        <v>1207</v>
      </c>
      <c r="GT85" t="s">
        <v>1217</v>
      </c>
      <c r="HJ85" s="5"/>
      <c r="HK85" s="4"/>
      <c r="HS85" t="s">
        <v>1474</v>
      </c>
      <c r="HT85" t="s">
        <v>958</v>
      </c>
      <c r="HV85" s="5"/>
      <c r="HW85" t="s">
        <v>1538</v>
      </c>
      <c r="HX85" t="s">
        <v>1547</v>
      </c>
      <c r="IB85">
        <f t="shared" si="6"/>
        <v>333.55275589273396</v>
      </c>
      <c r="IC85">
        <f t="shared" si="7"/>
        <v>418.9611391942878</v>
      </c>
      <c r="ID85">
        <f t="shared" si="8"/>
        <v>44.430884011521762</v>
      </c>
      <c r="IE85" s="75">
        <f t="shared" si="5"/>
        <v>2.4649000000000001</v>
      </c>
      <c r="IF85" t="e">
        <v>#NAME?</v>
      </c>
      <c r="IG85">
        <v>766.76971400000002</v>
      </c>
      <c r="IH85">
        <v>281.08801299999999</v>
      </c>
      <c r="II85">
        <v>203.98400899999999</v>
      </c>
      <c r="IJ85">
        <v>4.306597</v>
      </c>
      <c r="IK85">
        <v>6.8013940000000002</v>
      </c>
      <c r="IL85">
        <v>32.855305000000001</v>
      </c>
      <c r="IM85">
        <v>28.917355000000001</v>
      </c>
      <c r="IN85">
        <v>31.077797</v>
      </c>
      <c r="IO85">
        <f t="shared" si="9"/>
        <v>59.995152000000004</v>
      </c>
      <c r="IP85" t="e">
        <f>IO85/#REF!</f>
        <v>#REF!</v>
      </c>
      <c r="IQ85" t="e">
        <f>IM85/#REF!</f>
        <v>#REF!</v>
      </c>
      <c r="IR85" t="e">
        <f>IN85/#REF!</f>
        <v>#REF!</v>
      </c>
      <c r="IS85">
        <v>34.207008000000002</v>
      </c>
      <c r="IT85">
        <v>0.57726100000000002</v>
      </c>
      <c r="IU85">
        <v>132.109938</v>
      </c>
      <c r="IV85">
        <v>213.03506300000001</v>
      </c>
      <c r="IW85">
        <v>1008.941063</v>
      </c>
      <c r="IX85">
        <v>822.17418799999996</v>
      </c>
      <c r="IY85">
        <v>1032.697312</v>
      </c>
      <c r="IZ85">
        <v>1115.3885</v>
      </c>
      <c r="JA85">
        <v>19.366824000000001</v>
      </c>
      <c r="JB85">
        <v>14.355321999999999</v>
      </c>
      <c r="JC85">
        <v>22.671310999999999</v>
      </c>
      <c r="JD85">
        <v>109.517686</v>
      </c>
      <c r="JE85" t="e">
        <f>JD85/#REF!</f>
        <v>#REF!</v>
      </c>
      <c r="JF85">
        <v>96.391182000000001</v>
      </c>
      <c r="JG85">
        <v>103.59265600000001</v>
      </c>
      <c r="JH85">
        <v>114.023359</v>
      </c>
      <c r="JI85">
        <v>1.924204</v>
      </c>
      <c r="JJ85">
        <v>14.205368999999999</v>
      </c>
      <c r="JK85">
        <v>22.906997</v>
      </c>
      <c r="JL85">
        <v>108.488291</v>
      </c>
      <c r="JM85">
        <v>88.405829999999995</v>
      </c>
      <c r="JN85">
        <v>111.042725</v>
      </c>
      <c r="JO85">
        <v>119.934258</v>
      </c>
      <c r="JP85">
        <v>2.0824539999999998</v>
      </c>
      <c r="JQ85">
        <v>-93.157630999999995</v>
      </c>
      <c r="JR85">
        <v>306.34588600000001</v>
      </c>
      <c r="JS85">
        <v>41.021233000000002</v>
      </c>
      <c r="JT85">
        <v>-82.997344999999996</v>
      </c>
      <c r="JU85">
        <v>-87.352135000000004</v>
      </c>
      <c r="JV85">
        <v>48.310276000000002</v>
      </c>
      <c r="JW85">
        <v>27.498025999999999</v>
      </c>
      <c r="JX85">
        <v>-100.66887699999999</v>
      </c>
      <c r="JY85">
        <v>253.819748</v>
      </c>
      <c r="JZ85">
        <v>43.119770000000003</v>
      </c>
      <c r="KA85">
        <v>-86.795035999999996</v>
      </c>
      <c r="KB85">
        <v>-97.691681000000003</v>
      </c>
      <c r="KC85">
        <v>43.106098000000003</v>
      </c>
      <c r="KD85">
        <v>31.485149</v>
      </c>
      <c r="KE85">
        <v>-88.155013999999994</v>
      </c>
      <c r="KF85">
        <v>254.42976400000001</v>
      </c>
      <c r="KG85">
        <v>41.529186000000003</v>
      </c>
      <c r="KH85">
        <v>-85.733688000000001</v>
      </c>
      <c r="KI85">
        <v>-96.810669000000004</v>
      </c>
      <c r="KJ85">
        <v>43.613197</v>
      </c>
      <c r="KK85">
        <v>29.108013</v>
      </c>
      <c r="KL85">
        <v>0.93048299999999995</v>
      </c>
      <c r="KM85">
        <v>0.64614799999999994</v>
      </c>
      <c r="KN85" t="s">
        <v>1828</v>
      </c>
      <c r="KO85" t="s">
        <v>1828</v>
      </c>
      <c r="KP85">
        <v>0.48199500000000001</v>
      </c>
      <c r="KQ85">
        <v>0</v>
      </c>
      <c r="KR85" t="s">
        <v>1828</v>
      </c>
      <c r="KS85">
        <v>11.490334000000001</v>
      </c>
      <c r="KT85" t="s">
        <v>1828</v>
      </c>
      <c r="KU85" t="s">
        <v>1828</v>
      </c>
      <c r="KV85">
        <v>-25.554175999999998</v>
      </c>
      <c r="KW85">
        <v>0.77861999999999998</v>
      </c>
      <c r="KX85">
        <v>0.30687300000000001</v>
      </c>
      <c r="KY85">
        <v>1370.6179999999999</v>
      </c>
      <c r="KZ85">
        <v>119.284437</v>
      </c>
      <c r="LA85">
        <v>89.877341999999999</v>
      </c>
      <c r="LB85">
        <v>115.43151899999999</v>
      </c>
    </row>
    <row r="86" spans="1:314" ht="16.2" customHeight="1" x14ac:dyDescent="0.4">
      <c r="A86">
        <v>90</v>
      </c>
      <c r="B86">
        <v>4175230</v>
      </c>
      <c r="C86" t="s">
        <v>183</v>
      </c>
      <c r="D86" t="s">
        <v>133</v>
      </c>
      <c r="E86" s="8" t="s">
        <v>1905</v>
      </c>
      <c r="I86" s="77" t="s">
        <v>2048</v>
      </c>
      <c r="J86" s="99">
        <v>0</v>
      </c>
      <c r="K86" s="99">
        <v>0</v>
      </c>
      <c r="L86" s="85"/>
      <c r="M86" s="99"/>
      <c r="N86" s="99"/>
      <c r="O86" s="94" t="s">
        <v>2117</v>
      </c>
      <c r="P86" s="99"/>
      <c r="Q86" s="104" t="s">
        <v>2108</v>
      </c>
      <c r="R86" s="99"/>
      <c r="S86" s="94" t="s">
        <v>2108</v>
      </c>
      <c r="T86" s="99"/>
      <c r="U86" s="99">
        <v>0</v>
      </c>
      <c r="V86" s="94"/>
      <c r="W86" s="104" t="s">
        <v>2112</v>
      </c>
      <c r="X86" s="99"/>
      <c r="Y86">
        <v>0</v>
      </c>
      <c r="Z86" s="7">
        <v>43991</v>
      </c>
      <c r="AA86" s="7">
        <v>43993</v>
      </c>
      <c r="AB86">
        <v>20</v>
      </c>
      <c r="AC86">
        <v>237</v>
      </c>
      <c r="AD86">
        <v>1559</v>
      </c>
      <c r="AE86">
        <v>1966</v>
      </c>
      <c r="AF86">
        <v>17.7</v>
      </c>
      <c r="AG86">
        <v>420</v>
      </c>
      <c r="AH86">
        <v>1.1299999999999999</v>
      </c>
      <c r="AI86">
        <v>4</v>
      </c>
      <c r="AJ86">
        <v>110</v>
      </c>
      <c r="AK86">
        <v>5</v>
      </c>
      <c r="AL86">
        <v>145.858</v>
      </c>
      <c r="AM86">
        <v>139</v>
      </c>
      <c r="AN86">
        <v>126</v>
      </c>
      <c r="AP86">
        <v>94</v>
      </c>
      <c r="AQ86">
        <v>61.3</v>
      </c>
      <c r="AR86">
        <v>156.1</v>
      </c>
      <c r="AS86">
        <v>25.15675779048976</v>
      </c>
      <c r="AT86" s="4">
        <v>120</v>
      </c>
      <c r="AU86" t="s">
        <v>1746</v>
      </c>
      <c r="AV86">
        <v>71</v>
      </c>
      <c r="AW86" t="s">
        <v>1746</v>
      </c>
      <c r="AX86" s="11">
        <v>86</v>
      </c>
      <c r="AY86" s="6">
        <v>44578</v>
      </c>
      <c r="AZ86" s="4">
        <v>1</v>
      </c>
      <c r="BA86" t="s">
        <v>1789</v>
      </c>
      <c r="BB86" s="8" t="s">
        <v>1794</v>
      </c>
      <c r="BC86" s="5" t="s">
        <v>1804</v>
      </c>
      <c r="BD86" s="7">
        <v>44356</v>
      </c>
      <c r="BE86" s="7">
        <v>44228</v>
      </c>
      <c r="BF86">
        <v>7.4</v>
      </c>
      <c r="BG86">
        <v>274</v>
      </c>
      <c r="BH86">
        <v>34</v>
      </c>
      <c r="BI86">
        <v>42</v>
      </c>
      <c r="BJ86">
        <v>1.1000000000000001</v>
      </c>
      <c r="BK86">
        <v>223</v>
      </c>
      <c r="BL86">
        <v>0.93</v>
      </c>
      <c r="BM86">
        <v>4.7</v>
      </c>
      <c r="BN86">
        <v>111</v>
      </c>
      <c r="BP86">
        <v>131.482</v>
      </c>
      <c r="BQ86">
        <v>177</v>
      </c>
      <c r="BU86" t="s">
        <v>509</v>
      </c>
      <c r="BV86">
        <v>61.3</v>
      </c>
      <c r="BW86">
        <v>156.1</v>
      </c>
      <c r="BX86">
        <v>25.15675779048976</v>
      </c>
      <c r="BY86" s="7">
        <v>44721</v>
      </c>
      <c r="BZ86" s="7">
        <v>44578</v>
      </c>
      <c r="CA86">
        <v>5.3</v>
      </c>
      <c r="CB86">
        <v>274</v>
      </c>
      <c r="CC86">
        <v>27</v>
      </c>
      <c r="CD86">
        <v>23</v>
      </c>
      <c r="CE86">
        <v>0.7</v>
      </c>
      <c r="CH86">
        <v>4.5999999999999996</v>
      </c>
      <c r="CI86">
        <v>103</v>
      </c>
      <c r="CK86">
        <v>125.018</v>
      </c>
      <c r="CL86">
        <v>155</v>
      </c>
      <c r="CM86">
        <v>80</v>
      </c>
      <c r="CO86">
        <v>45</v>
      </c>
      <c r="CP86" t="s">
        <v>509</v>
      </c>
      <c r="CQ86">
        <v>62.5</v>
      </c>
      <c r="CR86">
        <v>156.1</v>
      </c>
      <c r="CS86">
        <v>25.64922286958581</v>
      </c>
      <c r="CT86" s="7">
        <v>45086</v>
      </c>
      <c r="CU86" s="7"/>
      <c r="CX86">
        <v>23</v>
      </c>
      <c r="CY86">
        <v>17</v>
      </c>
      <c r="CZ86">
        <v>0.9</v>
      </c>
      <c r="DC86">
        <v>4.5999999999999996</v>
      </c>
      <c r="DD86">
        <v>100</v>
      </c>
      <c r="DE86">
        <v>5.6</v>
      </c>
      <c r="DF86">
        <v>130.624</v>
      </c>
      <c r="DG86">
        <v>162</v>
      </c>
      <c r="DH86">
        <v>83</v>
      </c>
      <c r="DJ86">
        <v>38</v>
      </c>
      <c r="DP86" s="7">
        <v>45451</v>
      </c>
      <c r="DQ86" s="7"/>
      <c r="EL86" s="7">
        <v>45816</v>
      </c>
      <c r="EM86" s="7"/>
      <c r="FH86" s="12">
        <v>0</v>
      </c>
      <c r="FI86" s="11">
        <v>0</v>
      </c>
      <c r="FJ86">
        <v>0</v>
      </c>
      <c r="FK86">
        <v>0</v>
      </c>
      <c r="FL86">
        <v>0</v>
      </c>
      <c r="FM86" s="5">
        <v>0</v>
      </c>
      <c r="FN86" s="12">
        <v>0</v>
      </c>
      <c r="FO86">
        <v>1</v>
      </c>
      <c r="FP86">
        <v>0</v>
      </c>
      <c r="FQ86">
        <v>0</v>
      </c>
      <c r="FR86">
        <v>0</v>
      </c>
      <c r="FS86" s="5">
        <v>0</v>
      </c>
      <c r="FT86" s="12">
        <v>0</v>
      </c>
      <c r="FU86">
        <v>1</v>
      </c>
      <c r="FV86">
        <v>0</v>
      </c>
      <c r="FW86">
        <v>0</v>
      </c>
      <c r="FX86">
        <v>0</v>
      </c>
      <c r="FY86" s="5">
        <v>0</v>
      </c>
      <c r="FZ86" s="4">
        <v>0</v>
      </c>
      <c r="GA86">
        <v>1</v>
      </c>
      <c r="GB86">
        <v>0</v>
      </c>
      <c r="GC86">
        <v>0</v>
      </c>
      <c r="GD86">
        <v>0</v>
      </c>
      <c r="GE86" s="5">
        <v>0</v>
      </c>
      <c r="GF86" s="4">
        <v>0</v>
      </c>
      <c r="GG86">
        <v>1</v>
      </c>
      <c r="GH86">
        <v>0</v>
      </c>
      <c r="GI86">
        <v>0</v>
      </c>
      <c r="GJ86">
        <v>0</v>
      </c>
      <c r="GK86" s="5">
        <v>0</v>
      </c>
      <c r="GL86" s="12">
        <v>0</v>
      </c>
      <c r="GM86">
        <v>1</v>
      </c>
      <c r="GN86">
        <v>0</v>
      </c>
      <c r="GO86">
        <v>0</v>
      </c>
      <c r="GP86">
        <v>0</v>
      </c>
      <c r="GQ86" s="5">
        <v>0</v>
      </c>
      <c r="GR86" s="7">
        <v>45086</v>
      </c>
      <c r="GS86" s="4"/>
      <c r="HJ86" s="5"/>
      <c r="HK86" s="4"/>
      <c r="HM86" t="s">
        <v>1370</v>
      </c>
      <c r="HN86" t="s">
        <v>510</v>
      </c>
      <c r="HS86" t="s">
        <v>1370</v>
      </c>
      <c r="HT86" t="s">
        <v>510</v>
      </c>
      <c r="HV86" s="5"/>
      <c r="IB86">
        <f t="shared" si="6"/>
        <v>322.61412980804943</v>
      </c>
      <c r="IC86">
        <f t="shared" si="7"/>
        <v>774.73590534164566</v>
      </c>
      <c r="ID86">
        <f t="shared" si="8"/>
        <v>36.015957510112976</v>
      </c>
      <c r="IE86" s="75">
        <f t="shared" si="5"/>
        <v>2.4367209999999999</v>
      </c>
      <c r="IF86" t="e">
        <v>#NAME?</v>
      </c>
      <c r="IG86">
        <v>921.56195100000002</v>
      </c>
      <c r="IH86">
        <v>339.64801</v>
      </c>
      <c r="II86">
        <v>243.02401699999999</v>
      </c>
      <c r="IJ86">
        <v>3.7579129999999998</v>
      </c>
      <c r="IK86">
        <v>6.2227030000000001</v>
      </c>
      <c r="IL86">
        <v>21.940211000000001</v>
      </c>
      <c r="IM86">
        <v>21.780653999999998</v>
      </c>
      <c r="IN86">
        <v>68.090147999999999</v>
      </c>
      <c r="IO86">
        <f t="shared" si="9"/>
        <v>89.870801999999998</v>
      </c>
      <c r="IP86" t="e">
        <f>IO86/#REF!</f>
        <v>#REF!</v>
      </c>
      <c r="IQ86" t="e">
        <f>IM86/#REF!</f>
        <v>#REF!</v>
      </c>
      <c r="IR86" t="e">
        <f>IN86/#REF!</f>
        <v>#REF!</v>
      </c>
      <c r="IS86">
        <v>39.141351999999998</v>
      </c>
      <c r="IT86">
        <v>0.80730800000000003</v>
      </c>
      <c r="IU86">
        <v>147.93746899999999</v>
      </c>
      <c r="IV86">
        <v>181.62529699999999</v>
      </c>
      <c r="IW86">
        <v>691.28687500000001</v>
      </c>
      <c r="IX86">
        <v>786.12062500000002</v>
      </c>
      <c r="IY86">
        <v>1887.8152500000001</v>
      </c>
      <c r="IZ86">
        <v>1174.554875</v>
      </c>
      <c r="JA86">
        <v>23.659609</v>
      </c>
      <c r="JB86">
        <v>15.031650000000001</v>
      </c>
      <c r="JC86">
        <v>24.890813000000001</v>
      </c>
      <c r="JD86">
        <v>87.760840000000002</v>
      </c>
      <c r="JE86" t="e">
        <f>JD86/#REF!</f>
        <v>#REF!</v>
      </c>
      <c r="JF86">
        <v>87.122617000000005</v>
      </c>
      <c r="JG86">
        <v>272.36058600000001</v>
      </c>
      <c r="JH86">
        <v>156.56541000000001</v>
      </c>
      <c r="JI86">
        <v>3.2292329999999998</v>
      </c>
      <c r="JJ86">
        <v>18.492183000000001</v>
      </c>
      <c r="JK86">
        <v>22.703161999999999</v>
      </c>
      <c r="JL86">
        <v>86.410859000000002</v>
      </c>
      <c r="JM86">
        <v>98.265078000000003</v>
      </c>
      <c r="JN86">
        <v>235.97691399999999</v>
      </c>
      <c r="JO86">
        <v>146.819365</v>
      </c>
      <c r="JP86">
        <v>2.9574509999999998</v>
      </c>
      <c r="JQ86">
        <v>-115.452431</v>
      </c>
      <c r="JR86">
        <v>254.59643600000001</v>
      </c>
      <c r="JS86">
        <v>18.157786999999999</v>
      </c>
      <c r="JT86">
        <v>-89.664207000000005</v>
      </c>
      <c r="JU86">
        <v>-102.252747</v>
      </c>
      <c r="JV86">
        <v>5.44001</v>
      </c>
      <c r="JW86">
        <v>14.048192</v>
      </c>
      <c r="JX86">
        <v>-116.538658</v>
      </c>
      <c r="JY86">
        <v>294.14465300000001</v>
      </c>
      <c r="JZ86">
        <v>17.025507000000001</v>
      </c>
      <c r="KA86">
        <v>-90.267653999999993</v>
      </c>
      <c r="KB86">
        <v>-104.71492000000001</v>
      </c>
      <c r="KC86">
        <v>-39.804394000000002</v>
      </c>
      <c r="KD86">
        <v>12.601769000000001</v>
      </c>
      <c r="KE86">
        <v>-134.80954</v>
      </c>
      <c r="KF86">
        <v>252.94709800000001</v>
      </c>
      <c r="KG86">
        <v>18.195459</v>
      </c>
      <c r="KH86">
        <v>-89.922454999999999</v>
      </c>
      <c r="KI86">
        <v>-104.697205</v>
      </c>
      <c r="KJ86">
        <v>-30.727309999999999</v>
      </c>
      <c r="KK86">
        <v>15.702970000000001</v>
      </c>
      <c r="KL86">
        <v>0.31988</v>
      </c>
      <c r="KM86">
        <v>0.80377399999999999</v>
      </c>
      <c r="KN86" t="s">
        <v>1828</v>
      </c>
      <c r="KO86" t="s">
        <v>1828</v>
      </c>
      <c r="KP86">
        <v>0.24235499999999999</v>
      </c>
      <c r="KQ86">
        <v>0</v>
      </c>
      <c r="KR86" t="s">
        <v>1828</v>
      </c>
      <c r="KS86">
        <v>5.8610189999999998</v>
      </c>
      <c r="KT86" t="s">
        <v>1828</v>
      </c>
      <c r="KU86" t="s">
        <v>1828</v>
      </c>
      <c r="KV86">
        <v>1.4463839999999999</v>
      </c>
      <c r="KW86">
        <v>1.036225</v>
      </c>
      <c r="KX86">
        <v>14.189876</v>
      </c>
      <c r="KY86">
        <v>1473.1757500000001</v>
      </c>
      <c r="KZ86">
        <v>251.35149999999999</v>
      </c>
      <c r="LA86">
        <v>41.374442999999999</v>
      </c>
      <c r="LB86">
        <v>39.928058999999998</v>
      </c>
    </row>
    <row r="87" spans="1:314" ht="16.2" customHeight="1" x14ac:dyDescent="0.4">
      <c r="A87">
        <v>91</v>
      </c>
      <c r="B87">
        <v>4220305</v>
      </c>
      <c r="C87" t="s">
        <v>271</v>
      </c>
      <c r="D87" t="s">
        <v>133</v>
      </c>
      <c r="E87" s="8" t="s">
        <v>2086</v>
      </c>
      <c r="F87" s="8"/>
      <c r="G87" s="8">
        <v>2</v>
      </c>
      <c r="H87" s="80"/>
      <c r="I87" s="80" t="s">
        <v>2048</v>
      </c>
      <c r="J87" s="100">
        <v>0</v>
      </c>
      <c r="K87" s="100">
        <v>0</v>
      </c>
      <c r="L87" s="80"/>
      <c r="M87" s="100"/>
      <c r="N87" s="100"/>
      <c r="O87" s="98" t="s">
        <v>2117</v>
      </c>
      <c r="P87" s="100"/>
      <c r="Q87" s="97" t="s">
        <v>2108</v>
      </c>
      <c r="R87" s="100"/>
      <c r="S87" s="98" t="s">
        <v>2108</v>
      </c>
      <c r="T87" s="100"/>
      <c r="U87" s="100">
        <v>0</v>
      </c>
      <c r="V87" s="97"/>
      <c r="W87" s="97" t="s">
        <v>2112</v>
      </c>
      <c r="X87" s="100"/>
      <c r="Y87">
        <v>0</v>
      </c>
      <c r="Z87" s="7">
        <v>43768</v>
      </c>
      <c r="AA87" s="7">
        <v>43796</v>
      </c>
      <c r="AB87">
        <v>21.6</v>
      </c>
      <c r="AC87">
        <v>242</v>
      </c>
      <c r="AD87">
        <v>58</v>
      </c>
      <c r="AE87">
        <v>85</v>
      </c>
      <c r="AF87">
        <v>0.7</v>
      </c>
      <c r="AG87">
        <v>239</v>
      </c>
      <c r="AH87">
        <v>0.96</v>
      </c>
      <c r="AI87">
        <v>3.9</v>
      </c>
      <c r="AJ87">
        <v>92</v>
      </c>
      <c r="AK87">
        <v>5.4</v>
      </c>
      <c r="AL87">
        <v>99.382999999999996</v>
      </c>
      <c r="AM87">
        <v>173</v>
      </c>
      <c r="AN87">
        <v>68</v>
      </c>
      <c r="AP87">
        <v>127</v>
      </c>
      <c r="AQ87">
        <v>61.5</v>
      </c>
      <c r="AR87">
        <v>159</v>
      </c>
      <c r="AS87">
        <v>24.326569360389222</v>
      </c>
      <c r="AT87" s="4">
        <v>134</v>
      </c>
      <c r="AU87" t="s">
        <v>643</v>
      </c>
      <c r="AV87">
        <v>71</v>
      </c>
      <c r="AW87" t="s">
        <v>643</v>
      </c>
      <c r="AX87" s="11">
        <v>82</v>
      </c>
      <c r="AY87" s="6">
        <v>43796</v>
      </c>
      <c r="BB87" s="8"/>
      <c r="BD87" s="7">
        <v>44133</v>
      </c>
      <c r="BE87" s="7">
        <v>44147</v>
      </c>
      <c r="BF87">
        <v>14.3</v>
      </c>
      <c r="BG87">
        <v>245</v>
      </c>
      <c r="BH87">
        <v>134</v>
      </c>
      <c r="BI87">
        <v>69</v>
      </c>
      <c r="BJ87">
        <v>0.8</v>
      </c>
      <c r="BK87">
        <v>184</v>
      </c>
      <c r="BL87">
        <v>1.03</v>
      </c>
      <c r="BM87">
        <v>3.6</v>
      </c>
      <c r="BN87">
        <v>94</v>
      </c>
      <c r="BO87">
        <v>5.2</v>
      </c>
      <c r="BP87">
        <v>109.336</v>
      </c>
      <c r="BQ87">
        <v>174</v>
      </c>
      <c r="BR87">
        <v>65</v>
      </c>
      <c r="BT87">
        <v>103</v>
      </c>
      <c r="BU87" t="s">
        <v>643</v>
      </c>
      <c r="BV87">
        <v>66.95</v>
      </c>
      <c r="BW87">
        <v>158.4</v>
      </c>
      <c r="BX87">
        <v>26.683342260993776</v>
      </c>
      <c r="BY87" s="7">
        <v>44498</v>
      </c>
      <c r="BZ87" s="7">
        <v>44637</v>
      </c>
      <c r="CA87">
        <v>9.1999999999999993</v>
      </c>
      <c r="CB87">
        <v>245</v>
      </c>
      <c r="CC87">
        <v>31</v>
      </c>
      <c r="CD87">
        <v>15</v>
      </c>
      <c r="CE87">
        <v>0.6</v>
      </c>
      <c r="CF87">
        <v>178</v>
      </c>
      <c r="CG87">
        <v>0.95</v>
      </c>
      <c r="CH87">
        <v>4.0999999999999996</v>
      </c>
      <c r="CI87">
        <v>93</v>
      </c>
      <c r="CK87">
        <v>96.909000000000006</v>
      </c>
      <c r="CL87">
        <v>153</v>
      </c>
      <c r="CP87" t="s">
        <v>627</v>
      </c>
      <c r="CQ87">
        <v>60.7</v>
      </c>
      <c r="CR87">
        <v>157.80000000000001</v>
      </c>
      <c r="CS87">
        <v>24.376687694069755</v>
      </c>
      <c r="CT87" s="7">
        <v>44863</v>
      </c>
      <c r="CU87" s="7">
        <v>44987</v>
      </c>
      <c r="CV87">
        <v>10.6</v>
      </c>
      <c r="CW87">
        <v>251</v>
      </c>
      <c r="CX87">
        <v>38</v>
      </c>
      <c r="CY87">
        <v>15</v>
      </c>
      <c r="CZ87">
        <v>0.5</v>
      </c>
      <c r="DA87">
        <v>195</v>
      </c>
      <c r="DB87">
        <v>0.99</v>
      </c>
      <c r="DC87">
        <v>4.0999999999999996</v>
      </c>
      <c r="DD87">
        <v>99</v>
      </c>
      <c r="DE87">
        <v>5.3</v>
      </c>
      <c r="DF87">
        <v>102.295</v>
      </c>
      <c r="DG87">
        <v>155</v>
      </c>
      <c r="DH87">
        <v>48</v>
      </c>
      <c r="DI87">
        <v>73</v>
      </c>
      <c r="DJ87">
        <v>68</v>
      </c>
      <c r="DK87" t="s">
        <v>561</v>
      </c>
      <c r="DL87">
        <v>59</v>
      </c>
      <c r="DM87">
        <v>158.69999999999999</v>
      </c>
      <c r="DN87">
        <v>1.587</v>
      </c>
      <c r="DO87">
        <v>23.426001034714556</v>
      </c>
      <c r="DP87" s="7">
        <v>45228</v>
      </c>
      <c r="DQ87" s="7">
        <v>44987</v>
      </c>
      <c r="DR87">
        <v>10.6</v>
      </c>
      <c r="DS87">
        <v>251</v>
      </c>
      <c r="DT87">
        <v>36</v>
      </c>
      <c r="DU87">
        <v>14</v>
      </c>
      <c r="DV87">
        <v>0.4</v>
      </c>
      <c r="DW87">
        <v>204</v>
      </c>
      <c r="DX87">
        <v>1.06</v>
      </c>
      <c r="DY87">
        <v>4.5</v>
      </c>
      <c r="DZ87">
        <v>108</v>
      </c>
      <c r="EB87">
        <v>92.840999999999994</v>
      </c>
      <c r="EC87">
        <v>158</v>
      </c>
      <c r="ED87">
        <v>53</v>
      </c>
      <c r="EF87">
        <v>86</v>
      </c>
      <c r="EG87" t="s">
        <v>561</v>
      </c>
      <c r="EH87">
        <v>60.1</v>
      </c>
      <c r="EI87">
        <v>158.69999999999999</v>
      </c>
      <c r="EJ87">
        <v>1.587</v>
      </c>
      <c r="EK87">
        <v>23.862756986209234</v>
      </c>
      <c r="EL87" s="7">
        <v>45593</v>
      </c>
      <c r="EM87" s="7"/>
      <c r="FH87" s="12">
        <v>1</v>
      </c>
      <c r="FI87" s="11">
        <v>1</v>
      </c>
      <c r="FJ87">
        <v>1</v>
      </c>
      <c r="FK87">
        <v>0</v>
      </c>
      <c r="FL87">
        <v>0</v>
      </c>
      <c r="FM87" s="5">
        <v>0</v>
      </c>
      <c r="FN87" s="12">
        <v>1</v>
      </c>
      <c r="FO87">
        <v>1</v>
      </c>
      <c r="FP87">
        <v>1</v>
      </c>
      <c r="FQ87">
        <v>0</v>
      </c>
      <c r="FR87">
        <v>0</v>
      </c>
      <c r="FS87" s="5">
        <v>0</v>
      </c>
      <c r="FT87" s="12">
        <v>2</v>
      </c>
      <c r="FU87">
        <v>1</v>
      </c>
      <c r="FV87">
        <v>1</v>
      </c>
      <c r="FW87">
        <v>0</v>
      </c>
      <c r="FX87">
        <v>0</v>
      </c>
      <c r="FY87" s="5">
        <v>0</v>
      </c>
      <c r="FZ87" s="4">
        <v>2</v>
      </c>
      <c r="GA87">
        <v>1</v>
      </c>
      <c r="GB87">
        <v>1</v>
      </c>
      <c r="GC87">
        <v>0</v>
      </c>
      <c r="GD87">
        <v>0</v>
      </c>
      <c r="GE87" s="5">
        <v>0</v>
      </c>
      <c r="GF87" s="4">
        <v>2</v>
      </c>
      <c r="GG87">
        <v>1</v>
      </c>
      <c r="GH87">
        <v>1</v>
      </c>
      <c r="GI87">
        <v>0</v>
      </c>
      <c r="GJ87">
        <v>0</v>
      </c>
      <c r="GK87" s="5">
        <v>0</v>
      </c>
      <c r="GL87" s="12">
        <v>2</v>
      </c>
      <c r="GM87">
        <v>1</v>
      </c>
      <c r="GN87">
        <v>1</v>
      </c>
      <c r="GO87">
        <v>0</v>
      </c>
      <c r="GP87">
        <v>0</v>
      </c>
      <c r="GQ87" s="5">
        <v>0</v>
      </c>
      <c r="GR87" s="7">
        <v>45194</v>
      </c>
      <c r="GS87" s="4" t="s">
        <v>1225</v>
      </c>
      <c r="GT87" t="s">
        <v>1237</v>
      </c>
      <c r="HA87" t="s">
        <v>1283</v>
      </c>
      <c r="HB87" t="s">
        <v>1284</v>
      </c>
      <c r="HI87" t="s">
        <v>1302</v>
      </c>
      <c r="HJ87" s="5" t="s">
        <v>464</v>
      </c>
      <c r="HK87" s="4"/>
      <c r="HM87" t="s">
        <v>1391</v>
      </c>
      <c r="HN87" t="s">
        <v>1284</v>
      </c>
      <c r="HU87" t="s">
        <v>1498</v>
      </c>
      <c r="HV87" s="5" t="s">
        <v>1517</v>
      </c>
      <c r="HY87" t="s">
        <v>1575</v>
      </c>
      <c r="HZ87" t="s">
        <v>1284</v>
      </c>
      <c r="IB87">
        <f t="shared" si="6"/>
        <v>253.74710731379295</v>
      </c>
      <c r="IC87">
        <f t="shared" si="7"/>
        <v>464.30219334678213</v>
      </c>
      <c r="ID87">
        <f t="shared" si="8"/>
        <v>37.720973458328388</v>
      </c>
      <c r="IE87" s="75">
        <f t="shared" si="5"/>
        <v>2.5281000000000002</v>
      </c>
      <c r="IF87" t="e">
        <v>#NAME?</v>
      </c>
      <c r="IG87">
        <v>796.09771699999999</v>
      </c>
      <c r="IH87">
        <v>301.58401500000002</v>
      </c>
      <c r="II87">
        <v>200.080017</v>
      </c>
      <c r="IJ87">
        <v>8.5112690000000004</v>
      </c>
      <c r="IK87">
        <v>12.102479000000001</v>
      </c>
      <c r="IL87">
        <v>47.681195000000002</v>
      </c>
      <c r="IM87">
        <v>35.864491999999998</v>
      </c>
      <c r="IN87">
        <v>65.584858999999994</v>
      </c>
      <c r="IO87">
        <f t="shared" si="9"/>
        <v>101.44935099999999</v>
      </c>
      <c r="IP87" t="e">
        <f>IO87/#REF!</f>
        <v>#REF!</v>
      </c>
      <c r="IQ87" t="e">
        <f>IM87/#REF!</f>
        <v>#REF!</v>
      </c>
      <c r="IR87" t="e">
        <f>IN87/#REF!</f>
        <v>#REF!</v>
      </c>
      <c r="IS87">
        <v>71.533703000000003</v>
      </c>
      <c r="IT87">
        <v>0.91923600000000005</v>
      </c>
      <c r="IU87">
        <v>141.790953</v>
      </c>
      <c r="IV87">
        <v>205.08487500000001</v>
      </c>
      <c r="IW87">
        <v>798.26362500000005</v>
      </c>
      <c r="IX87">
        <v>641.498062</v>
      </c>
      <c r="IY87">
        <v>1173.802375</v>
      </c>
      <c r="IZ87">
        <v>1200.2173749999999</v>
      </c>
      <c r="JA87">
        <v>17.027298999999999</v>
      </c>
      <c r="JB87">
        <v>17.022537</v>
      </c>
      <c r="JC87">
        <v>24.204958000000001</v>
      </c>
      <c r="JD87">
        <v>95.362392999999997</v>
      </c>
      <c r="JE87" t="e">
        <f>JD87/#REF!</f>
        <v>#REF!</v>
      </c>
      <c r="JF87">
        <v>71.728983999999997</v>
      </c>
      <c r="JG87">
        <v>131.16972699999999</v>
      </c>
      <c r="JH87">
        <v>143.06741199999999</v>
      </c>
      <c r="JI87">
        <v>1.8384720000000001</v>
      </c>
      <c r="JJ87">
        <v>16.681289</v>
      </c>
      <c r="JK87">
        <v>24.127634</v>
      </c>
      <c r="JL87">
        <v>93.913359</v>
      </c>
      <c r="JM87">
        <v>75.470360999999997</v>
      </c>
      <c r="JN87">
        <v>138.094404</v>
      </c>
      <c r="JO87">
        <v>141.20204100000001</v>
      </c>
      <c r="JP87">
        <v>2.003212</v>
      </c>
      <c r="JQ87">
        <v>-135.63362100000001</v>
      </c>
      <c r="JR87">
        <v>281.69781499999999</v>
      </c>
      <c r="JS87">
        <v>30.283232000000002</v>
      </c>
      <c r="JT87">
        <v>-95.293182000000002</v>
      </c>
      <c r="JU87">
        <v>-102.524918</v>
      </c>
      <c r="JV87">
        <v>-134.545151</v>
      </c>
      <c r="JW87">
        <v>36.699680000000001</v>
      </c>
      <c r="JX87">
        <v>-153.027985</v>
      </c>
      <c r="JY87">
        <v>273.19164999999998</v>
      </c>
      <c r="JZ87">
        <v>28.442713000000001</v>
      </c>
      <c r="KA87">
        <v>-101.300926</v>
      </c>
      <c r="KB87">
        <v>-105.701019</v>
      </c>
      <c r="KC87">
        <v>-240.61601300000001</v>
      </c>
      <c r="KD87">
        <v>35.564765999999999</v>
      </c>
      <c r="KE87">
        <v>-148.779617</v>
      </c>
      <c r="KF87">
        <v>286.31887799999998</v>
      </c>
      <c r="KG87">
        <v>27.475016</v>
      </c>
      <c r="KH87">
        <v>-100.812225</v>
      </c>
      <c r="KI87">
        <v>-106.39604199999999</v>
      </c>
      <c r="KJ87">
        <v>-259.46826199999998</v>
      </c>
      <c r="KK87">
        <v>39.417622000000001</v>
      </c>
      <c r="KL87">
        <v>0.54684100000000002</v>
      </c>
      <c r="KM87">
        <v>0.68027199999999999</v>
      </c>
      <c r="KN87" t="s">
        <v>1828</v>
      </c>
      <c r="KO87" t="s">
        <v>1828</v>
      </c>
      <c r="KP87">
        <v>0.35352099999999997</v>
      </c>
      <c r="KQ87">
        <v>0</v>
      </c>
      <c r="KR87" t="s">
        <v>1828</v>
      </c>
      <c r="KS87">
        <v>14.249542999999999</v>
      </c>
      <c r="KT87" t="s">
        <v>1828</v>
      </c>
      <c r="KU87" t="s">
        <v>1828</v>
      </c>
      <c r="KV87">
        <v>7.2957989999999997</v>
      </c>
      <c r="KW87">
        <v>1.222953</v>
      </c>
      <c r="KX87">
        <v>14.996191</v>
      </c>
      <c r="KY87">
        <v>997.06150000000002</v>
      </c>
      <c r="KZ87">
        <v>69.971476999999993</v>
      </c>
      <c r="LA87">
        <v>40.019233999999997</v>
      </c>
      <c r="LB87">
        <v>32.723433999999997</v>
      </c>
    </row>
    <row r="88" spans="1:314" ht="16.2" customHeight="1" x14ac:dyDescent="0.4">
      <c r="A88">
        <v>92</v>
      </c>
      <c r="B88">
        <v>4240818</v>
      </c>
      <c r="C88" t="s">
        <v>374</v>
      </c>
      <c r="D88" t="s">
        <v>133</v>
      </c>
      <c r="E88" s="8" t="s">
        <v>1906</v>
      </c>
      <c r="F88">
        <v>1</v>
      </c>
      <c r="G88">
        <v>3</v>
      </c>
      <c r="H88" s="77" t="s">
        <v>2066</v>
      </c>
      <c r="I88" s="77" t="s">
        <v>2045</v>
      </c>
      <c r="J88" s="100"/>
      <c r="K88" s="100">
        <v>0</v>
      </c>
      <c r="M88" s="100"/>
      <c r="N88" s="100"/>
      <c r="O88" s="98" t="s">
        <v>2117</v>
      </c>
      <c r="P88" s="100"/>
      <c r="Q88" s="97" t="s">
        <v>2108</v>
      </c>
      <c r="R88" s="100"/>
      <c r="S88" s="98" t="s">
        <v>2108</v>
      </c>
      <c r="T88" s="100"/>
      <c r="U88" s="100">
        <v>0</v>
      </c>
      <c r="W88" s="97" t="s">
        <v>2112</v>
      </c>
      <c r="X88" s="100"/>
      <c r="Y88">
        <v>0</v>
      </c>
      <c r="Z88" s="7">
        <v>44446</v>
      </c>
      <c r="AA88" s="7">
        <v>44405</v>
      </c>
      <c r="AB88">
        <v>14.3</v>
      </c>
      <c r="AC88">
        <v>287</v>
      </c>
      <c r="AD88">
        <v>57</v>
      </c>
      <c r="AE88">
        <v>11</v>
      </c>
      <c r="AF88">
        <v>0.6</v>
      </c>
      <c r="AG88">
        <v>207</v>
      </c>
      <c r="AH88">
        <v>0.93</v>
      </c>
      <c r="AI88">
        <v>4.3</v>
      </c>
      <c r="AJ88">
        <v>90</v>
      </c>
      <c r="AL88">
        <v>70.527000000000001</v>
      </c>
      <c r="AM88">
        <v>212</v>
      </c>
      <c r="AN88">
        <v>51</v>
      </c>
      <c r="AP88">
        <v>121</v>
      </c>
      <c r="AQ88">
        <v>52.1</v>
      </c>
      <c r="AR88">
        <v>153.30000000000001</v>
      </c>
      <c r="AS88">
        <v>22.169373159910108</v>
      </c>
      <c r="AT88" s="4">
        <v>117</v>
      </c>
      <c r="AU88" t="s">
        <v>522</v>
      </c>
      <c r="AV88">
        <v>82</v>
      </c>
      <c r="AW88" t="s">
        <v>522</v>
      </c>
      <c r="AX88" s="11">
        <v>76.099999999999994</v>
      </c>
      <c r="AY88" s="6">
        <v>44405</v>
      </c>
      <c r="BB88" s="8"/>
      <c r="BD88" s="7">
        <v>44811</v>
      </c>
      <c r="BE88" s="7">
        <v>45118</v>
      </c>
      <c r="BF88">
        <v>17.399999999999999</v>
      </c>
      <c r="BG88">
        <v>246</v>
      </c>
      <c r="BH88">
        <v>35</v>
      </c>
      <c r="BI88">
        <v>8</v>
      </c>
      <c r="BJ88">
        <v>0.4</v>
      </c>
      <c r="BK88">
        <v>227</v>
      </c>
      <c r="BM88">
        <v>3.9</v>
      </c>
      <c r="BN88">
        <v>90</v>
      </c>
      <c r="BP88">
        <v>70.314999999999998</v>
      </c>
      <c r="BQ88">
        <v>160</v>
      </c>
      <c r="BR88">
        <v>41</v>
      </c>
      <c r="BT88">
        <v>132</v>
      </c>
      <c r="BU88" t="s">
        <v>723</v>
      </c>
      <c r="BV88">
        <v>51.6</v>
      </c>
      <c r="BW88">
        <v>153</v>
      </c>
      <c r="BX88">
        <v>22.042804049724467</v>
      </c>
      <c r="BY88" s="7">
        <v>45176</v>
      </c>
      <c r="BZ88" s="7">
        <v>45118</v>
      </c>
      <c r="CA88">
        <v>17.399999999999999</v>
      </c>
      <c r="CB88">
        <v>246</v>
      </c>
      <c r="CC88">
        <v>35</v>
      </c>
      <c r="CD88">
        <v>9</v>
      </c>
      <c r="CE88">
        <v>0.5</v>
      </c>
      <c r="CF88">
        <v>213</v>
      </c>
      <c r="CH88">
        <v>4.3</v>
      </c>
      <c r="CI88">
        <v>94</v>
      </c>
      <c r="CK88">
        <v>59.953000000000003</v>
      </c>
      <c r="CL88">
        <v>163</v>
      </c>
      <c r="CM88">
        <v>38</v>
      </c>
      <c r="CO88">
        <v>159</v>
      </c>
      <c r="CP88" t="s">
        <v>640</v>
      </c>
      <c r="CQ88">
        <v>52.2</v>
      </c>
      <c r="CR88">
        <v>153</v>
      </c>
      <c r="CS88">
        <v>22.299115724721261</v>
      </c>
      <c r="CT88" s="7">
        <v>45541</v>
      </c>
      <c r="CU88" s="7"/>
      <c r="DP88" s="7">
        <v>45906</v>
      </c>
      <c r="DQ88" s="7"/>
      <c r="EL88" s="7">
        <v>46271</v>
      </c>
      <c r="EM88" s="7"/>
      <c r="FH88" s="12">
        <v>0</v>
      </c>
      <c r="FI88" s="11">
        <v>0</v>
      </c>
      <c r="FJ88">
        <v>1</v>
      </c>
      <c r="FK88">
        <v>0</v>
      </c>
      <c r="FL88">
        <v>0</v>
      </c>
      <c r="FM88" s="5">
        <v>1</v>
      </c>
      <c r="FN88" s="12">
        <v>0</v>
      </c>
      <c r="FO88">
        <v>0</v>
      </c>
      <c r="FP88">
        <v>1</v>
      </c>
      <c r="FQ88">
        <v>0</v>
      </c>
      <c r="FR88">
        <v>0</v>
      </c>
      <c r="FS88" s="5">
        <v>1</v>
      </c>
      <c r="FT88" s="12">
        <v>0</v>
      </c>
      <c r="FU88">
        <v>0</v>
      </c>
      <c r="FV88">
        <v>1</v>
      </c>
      <c r="FW88">
        <v>0</v>
      </c>
      <c r="FX88">
        <v>0</v>
      </c>
      <c r="FY88" s="5">
        <v>1</v>
      </c>
      <c r="FZ88" s="4">
        <v>0</v>
      </c>
      <c r="GA88">
        <v>0</v>
      </c>
      <c r="GB88">
        <v>1</v>
      </c>
      <c r="GC88">
        <v>0</v>
      </c>
      <c r="GD88">
        <v>0</v>
      </c>
      <c r="GE88" s="5">
        <v>1</v>
      </c>
      <c r="GF88" s="4">
        <v>0</v>
      </c>
      <c r="GG88">
        <v>0</v>
      </c>
      <c r="GH88">
        <v>1</v>
      </c>
      <c r="GI88">
        <v>0</v>
      </c>
      <c r="GJ88">
        <v>0</v>
      </c>
      <c r="GK88" s="5">
        <v>1</v>
      </c>
      <c r="GL88" s="12">
        <v>0</v>
      </c>
      <c r="GM88">
        <v>0</v>
      </c>
      <c r="GN88">
        <v>1</v>
      </c>
      <c r="GO88">
        <v>0</v>
      </c>
      <c r="GP88">
        <v>0</v>
      </c>
      <c r="GQ88" s="5">
        <v>1</v>
      </c>
      <c r="GR88" s="7">
        <v>45125</v>
      </c>
      <c r="GS88" s="4"/>
      <c r="HJ88" s="5"/>
      <c r="HK88" s="4"/>
      <c r="HV88" s="5"/>
      <c r="HW88" t="s">
        <v>1532</v>
      </c>
      <c r="HX88" t="s">
        <v>1016</v>
      </c>
      <c r="IA88" t="s">
        <v>1545</v>
      </c>
      <c r="IB88">
        <f t="shared" si="6"/>
        <v>298.85644756432623</v>
      </c>
      <c r="IC88">
        <f t="shared" si="7"/>
        <v>477.5316488013857</v>
      </c>
      <c r="ID88">
        <f t="shared" si="8"/>
        <v>35.892519389691195</v>
      </c>
      <c r="IE88" s="75">
        <f t="shared" si="5"/>
        <v>2.3500890000000005</v>
      </c>
      <c r="IF88" t="e">
        <v>#NAME?</v>
      </c>
      <c r="IG88">
        <v>759.96557600000006</v>
      </c>
      <c r="IH88">
        <v>276.20800800000001</v>
      </c>
      <c r="II88">
        <v>204.96002200000001</v>
      </c>
      <c r="IJ88">
        <v>3.8626960000000001</v>
      </c>
      <c r="IK88">
        <v>4.9486330000000001</v>
      </c>
      <c r="IL88">
        <v>21.087654000000001</v>
      </c>
      <c r="IM88">
        <v>24.274023</v>
      </c>
      <c r="IN88">
        <v>34.73807</v>
      </c>
      <c r="IO88">
        <f t="shared" si="9"/>
        <v>59.012093</v>
      </c>
      <c r="IP88" t="e">
        <f>IO88/#REF!</f>
        <v>#REF!</v>
      </c>
      <c r="IQ88" t="e">
        <f>IM88/#REF!</f>
        <v>#REF!</v>
      </c>
      <c r="IR88" t="e">
        <f>IN88/#REF!</f>
        <v>#REF!</v>
      </c>
      <c r="IS88">
        <v>20.71377</v>
      </c>
      <c r="IT88">
        <v>0.533443</v>
      </c>
      <c r="IU88">
        <v>118.117063</v>
      </c>
      <c r="IV88">
        <v>141.16225</v>
      </c>
      <c r="IW88">
        <v>630.99118799999997</v>
      </c>
      <c r="IX88">
        <v>702.33924999999999</v>
      </c>
      <c r="IY88">
        <v>1122.2418749999999</v>
      </c>
      <c r="IZ88">
        <v>833.61125000000004</v>
      </c>
      <c r="JA88">
        <v>18.410916</v>
      </c>
      <c r="JB88">
        <v>15.450785</v>
      </c>
      <c r="JC88">
        <v>19.794532</v>
      </c>
      <c r="JD88">
        <v>84.350615000000005</v>
      </c>
      <c r="JE88" t="e">
        <f>JD88/#REF!</f>
        <v>#REF!</v>
      </c>
      <c r="JF88">
        <v>97.096093999999994</v>
      </c>
      <c r="JG88">
        <v>138.95228499999999</v>
      </c>
      <c r="JH88">
        <v>82.855078000000006</v>
      </c>
      <c r="JI88">
        <v>2.1337709999999999</v>
      </c>
      <c r="JJ88">
        <v>15.748942</v>
      </c>
      <c r="JK88">
        <v>18.821635000000001</v>
      </c>
      <c r="JL88">
        <v>84.132158000000004</v>
      </c>
      <c r="JM88">
        <v>93.645224999999996</v>
      </c>
      <c r="JN88">
        <v>149.63224600000001</v>
      </c>
      <c r="JO88">
        <v>111.14816399999999</v>
      </c>
      <c r="JP88">
        <v>2.4547889999999999</v>
      </c>
      <c r="JQ88">
        <v>-135.459305</v>
      </c>
      <c r="JR88">
        <v>267.99310300000002</v>
      </c>
      <c r="JS88">
        <v>25.519093000000002</v>
      </c>
      <c r="JT88">
        <v>-97.366782999999998</v>
      </c>
      <c r="JU88">
        <v>-109.832336</v>
      </c>
      <c r="JV88">
        <v>-0.32889099999999999</v>
      </c>
      <c r="JW88">
        <v>33.868178999999998</v>
      </c>
      <c r="JX88">
        <v>-141.80332899999999</v>
      </c>
      <c r="JY88">
        <v>295.08373999999998</v>
      </c>
      <c r="JZ88">
        <v>29.221684</v>
      </c>
      <c r="KA88">
        <v>-96.899833999999998</v>
      </c>
      <c r="KB88">
        <v>-109.589157</v>
      </c>
      <c r="KC88">
        <v>-31.976890999999998</v>
      </c>
      <c r="KD88">
        <v>32.236606999999999</v>
      </c>
      <c r="KE88">
        <v>-151.26702900000001</v>
      </c>
      <c r="KF88">
        <v>270.96762100000001</v>
      </c>
      <c r="KG88">
        <v>28.715385000000001</v>
      </c>
      <c r="KH88">
        <v>-96.741089000000002</v>
      </c>
      <c r="KI88">
        <v>-111.781738</v>
      </c>
      <c r="KJ88">
        <v>-4.7344999999999998E-2</v>
      </c>
      <c r="KK88">
        <v>37.325961999999997</v>
      </c>
      <c r="KL88">
        <v>0.69877299999999998</v>
      </c>
      <c r="KM88">
        <v>0.73673299999999997</v>
      </c>
      <c r="KN88" t="s">
        <v>1828</v>
      </c>
      <c r="KO88" t="s">
        <v>1828</v>
      </c>
      <c r="KP88">
        <v>0.41133999999999998</v>
      </c>
      <c r="KQ88">
        <v>0</v>
      </c>
      <c r="KR88" t="s">
        <v>1828</v>
      </c>
      <c r="KS88">
        <v>7.4733530000000004</v>
      </c>
      <c r="KT88" t="s">
        <v>1828</v>
      </c>
      <c r="KU88" t="s">
        <v>1828</v>
      </c>
      <c r="KV88">
        <v>3.7355649999999998</v>
      </c>
      <c r="KW88">
        <v>1.096751</v>
      </c>
      <c r="KX88">
        <v>14.009356</v>
      </c>
      <c r="KY88">
        <v>944.39824999999996</v>
      </c>
      <c r="KZ88">
        <v>126.36875000000001</v>
      </c>
      <c r="LA88">
        <v>42.345638000000001</v>
      </c>
      <c r="LB88">
        <v>38.610073</v>
      </c>
    </row>
    <row r="89" spans="1:314" ht="16.2" customHeight="1" x14ac:dyDescent="0.4">
      <c r="A89">
        <v>93</v>
      </c>
      <c r="B89">
        <v>4246783</v>
      </c>
      <c r="C89" t="s">
        <v>246</v>
      </c>
      <c r="D89" t="s">
        <v>134</v>
      </c>
      <c r="E89" t="s">
        <v>31</v>
      </c>
      <c r="F89" s="8">
        <v>3</v>
      </c>
      <c r="G89" s="8"/>
      <c r="H89" s="80"/>
      <c r="I89" s="80" t="s">
        <v>1988</v>
      </c>
      <c r="J89" s="99">
        <v>0</v>
      </c>
      <c r="K89" s="99">
        <v>0</v>
      </c>
      <c r="L89" s="86"/>
      <c r="M89" s="99"/>
      <c r="N89" s="99"/>
      <c r="O89" s="94" t="s">
        <v>2117</v>
      </c>
      <c r="P89" s="99"/>
      <c r="Q89" s="104" t="s">
        <v>2108</v>
      </c>
      <c r="R89" s="99"/>
      <c r="S89" s="94" t="s">
        <v>2108</v>
      </c>
      <c r="T89" s="99"/>
      <c r="U89" s="99">
        <v>0</v>
      </c>
      <c r="V89" s="104"/>
      <c r="W89" s="104" t="s">
        <v>2112</v>
      </c>
      <c r="X89" s="99"/>
      <c r="Y89">
        <v>0</v>
      </c>
      <c r="Z89" s="7">
        <v>42138</v>
      </c>
      <c r="AA89" s="7">
        <v>42152</v>
      </c>
      <c r="AB89">
        <v>8.1</v>
      </c>
      <c r="AC89">
        <v>320</v>
      </c>
      <c r="AD89">
        <v>35</v>
      </c>
      <c r="AE89">
        <v>51</v>
      </c>
      <c r="AF89">
        <v>0.9</v>
      </c>
      <c r="AG89">
        <v>232</v>
      </c>
      <c r="AH89">
        <v>0.81</v>
      </c>
      <c r="AI89">
        <v>4.5</v>
      </c>
      <c r="AJ89">
        <v>213</v>
      </c>
      <c r="AK89">
        <v>6.7</v>
      </c>
      <c r="AL89">
        <v>106.69</v>
      </c>
      <c r="AM89">
        <v>142</v>
      </c>
      <c r="AN89">
        <v>37</v>
      </c>
      <c r="AO89">
        <v>68</v>
      </c>
      <c r="AP89">
        <v>157</v>
      </c>
      <c r="AQ89">
        <v>70</v>
      </c>
      <c r="AR89">
        <v>168</v>
      </c>
      <c r="AS89">
        <v>24.801587301587304</v>
      </c>
      <c r="AT89" s="4">
        <v>133</v>
      </c>
      <c r="AU89" t="s">
        <v>1690</v>
      </c>
      <c r="AV89">
        <v>86</v>
      </c>
      <c r="AW89" t="s">
        <v>1690</v>
      </c>
      <c r="AX89" s="11"/>
      <c r="AZ89" s="4">
        <v>1</v>
      </c>
      <c r="BA89" t="s">
        <v>1789</v>
      </c>
      <c r="BB89" s="8" t="s">
        <v>1794</v>
      </c>
      <c r="BC89" s="5" t="s">
        <v>1791</v>
      </c>
      <c r="BD89" s="7">
        <v>42503</v>
      </c>
      <c r="BE89" s="7">
        <v>42338</v>
      </c>
      <c r="BF89">
        <v>6.4</v>
      </c>
      <c r="BG89">
        <v>313</v>
      </c>
      <c r="BV89">
        <v>70</v>
      </c>
      <c r="BW89">
        <v>168</v>
      </c>
      <c r="BX89">
        <v>24.801587301587304</v>
      </c>
      <c r="BY89" s="7">
        <v>42868</v>
      </c>
      <c r="BZ89" s="7"/>
      <c r="CT89" s="7">
        <v>43233</v>
      </c>
      <c r="CU89" s="7"/>
      <c r="DP89" s="7">
        <v>43598</v>
      </c>
      <c r="DQ89" s="7"/>
      <c r="EH89">
        <v>70</v>
      </c>
      <c r="EI89">
        <v>168</v>
      </c>
      <c r="EJ89">
        <v>1.68</v>
      </c>
      <c r="EK89">
        <v>24.801587301587304</v>
      </c>
      <c r="EL89" s="7">
        <v>43963</v>
      </c>
      <c r="EM89" s="7"/>
      <c r="FD89">
        <v>70</v>
      </c>
      <c r="FE89">
        <v>168</v>
      </c>
      <c r="FF89">
        <v>1.68</v>
      </c>
      <c r="FG89">
        <v>24.801587301587304</v>
      </c>
      <c r="FH89" s="12">
        <v>0</v>
      </c>
      <c r="FI89" s="11">
        <v>0</v>
      </c>
      <c r="FJ89">
        <v>0</v>
      </c>
      <c r="FK89">
        <v>0</v>
      </c>
      <c r="FL89">
        <v>0</v>
      </c>
      <c r="FM89" s="5">
        <v>0</v>
      </c>
      <c r="FN89" s="12">
        <v>2</v>
      </c>
      <c r="FO89">
        <v>1</v>
      </c>
      <c r="FP89">
        <v>0</v>
      </c>
      <c r="FQ89">
        <v>0</v>
      </c>
      <c r="FR89">
        <v>0</v>
      </c>
      <c r="FS89" s="5">
        <v>0</v>
      </c>
      <c r="FT89" s="12">
        <v>2</v>
      </c>
      <c r="FU89">
        <v>1</v>
      </c>
      <c r="FV89">
        <v>0</v>
      </c>
      <c r="FW89">
        <v>0</v>
      </c>
      <c r="FX89">
        <v>0</v>
      </c>
      <c r="FY89" s="5">
        <v>0</v>
      </c>
      <c r="FZ89" s="4">
        <v>2</v>
      </c>
      <c r="GA89">
        <v>1</v>
      </c>
      <c r="GB89">
        <v>0</v>
      </c>
      <c r="GC89">
        <v>0</v>
      </c>
      <c r="GD89">
        <v>0</v>
      </c>
      <c r="GE89" s="5">
        <v>0</v>
      </c>
      <c r="GF89" s="4">
        <v>2</v>
      </c>
      <c r="GG89">
        <v>1</v>
      </c>
      <c r="GH89">
        <v>0</v>
      </c>
      <c r="GI89">
        <v>0</v>
      </c>
      <c r="GJ89">
        <v>0</v>
      </c>
      <c r="GK89" s="5">
        <v>0</v>
      </c>
      <c r="GL89" s="12">
        <v>2</v>
      </c>
      <c r="GM89">
        <v>1</v>
      </c>
      <c r="GN89">
        <v>0</v>
      </c>
      <c r="GO89">
        <v>0</v>
      </c>
      <c r="GP89">
        <v>0</v>
      </c>
      <c r="GQ89" s="5">
        <v>0</v>
      </c>
      <c r="GR89" s="7">
        <v>43786</v>
      </c>
      <c r="GS89" s="4"/>
      <c r="HJ89" s="5"/>
      <c r="HK89" s="4"/>
      <c r="HV89" s="5"/>
      <c r="IB89">
        <f t="shared" si="6"/>
        <v>291.88742276077102</v>
      </c>
      <c r="IC89">
        <f t="shared" si="7"/>
        <v>199.24209006519277</v>
      </c>
      <c r="ID89">
        <f t="shared" si="8"/>
        <v>54.584802295918379</v>
      </c>
      <c r="IE89" s="75">
        <f t="shared" si="5"/>
        <v>2.8223999999999996</v>
      </c>
      <c r="IF89" t="e">
        <v>#NAME?</v>
      </c>
      <c r="IG89">
        <v>825.33074999999997</v>
      </c>
      <c r="IH89">
        <v>316.22403000000003</v>
      </c>
      <c r="II89">
        <v>203.00801100000001</v>
      </c>
      <c r="IJ89">
        <v>5.0524639999999996</v>
      </c>
      <c r="IK89">
        <v>8.6446280000000009</v>
      </c>
      <c r="IL89">
        <v>46.218043000000002</v>
      </c>
      <c r="IM89">
        <v>41.042698999999999</v>
      </c>
      <c r="IN89">
        <v>21.824470999999999</v>
      </c>
      <c r="IO89">
        <f t="shared" si="9"/>
        <v>62.867170000000002</v>
      </c>
      <c r="IP89" t="e">
        <f>IO89/#REF!</f>
        <v>#REF!</v>
      </c>
      <c r="IQ89" t="e">
        <f>IM89/#REF!</f>
        <v>#REF!</v>
      </c>
      <c r="IR89" t="e">
        <f>IN89/#REF!</f>
        <v>#REF!</v>
      </c>
      <c r="IS89">
        <v>27.297022999999999</v>
      </c>
      <c r="IT89">
        <v>0.81730999999999998</v>
      </c>
      <c r="IU89">
        <v>117.841289</v>
      </c>
      <c r="IV89">
        <v>189.718875</v>
      </c>
      <c r="IW89">
        <v>1070.828</v>
      </c>
      <c r="IX89">
        <v>823.82306200000005</v>
      </c>
      <c r="IY89">
        <v>562.34087499999998</v>
      </c>
      <c r="IZ89">
        <v>606.84431300000006</v>
      </c>
      <c r="JA89">
        <v>18.378050999999999</v>
      </c>
      <c r="JB89">
        <v>16.841546999999998</v>
      </c>
      <c r="JC89">
        <v>28.815427</v>
      </c>
      <c r="JD89">
        <v>154.060146</v>
      </c>
      <c r="JE89" t="e">
        <f>JD89/#REF!</f>
        <v>#REF!</v>
      </c>
      <c r="JF89">
        <v>136.80899400000001</v>
      </c>
      <c r="JG89">
        <v>72.748237000000003</v>
      </c>
      <c r="JH89">
        <v>90.990077999999997</v>
      </c>
      <c r="JI89">
        <v>2.7243680000000001</v>
      </c>
      <c r="JJ89">
        <v>17.078447000000001</v>
      </c>
      <c r="JK89">
        <v>27.495488000000002</v>
      </c>
      <c r="JL89">
        <v>155.19246100000001</v>
      </c>
      <c r="JM89">
        <v>119.394648</v>
      </c>
      <c r="JN89">
        <v>81.498682000000002</v>
      </c>
      <c r="JO89">
        <v>87.948447000000002</v>
      </c>
      <c r="JP89">
        <v>2.6634859999999998</v>
      </c>
      <c r="JQ89">
        <v>-64.340301999999994</v>
      </c>
      <c r="JR89">
        <v>316.36971999999997</v>
      </c>
      <c r="JS89">
        <v>44.011947999999997</v>
      </c>
      <c r="JT89">
        <v>-88.336433</v>
      </c>
      <c r="JU89">
        <v>-74.035622000000004</v>
      </c>
      <c r="JV89">
        <v>-0.169015</v>
      </c>
      <c r="JW89">
        <v>22.809021000000001</v>
      </c>
      <c r="JX89">
        <v>-50.319004</v>
      </c>
      <c r="JY89">
        <v>302.67834499999998</v>
      </c>
      <c r="JZ89">
        <v>44.859332999999999</v>
      </c>
      <c r="KA89">
        <v>-95.113913999999994</v>
      </c>
      <c r="KB89">
        <v>-82.484222000000003</v>
      </c>
      <c r="KC89">
        <v>-24.559673</v>
      </c>
      <c r="KD89">
        <v>28.013987</v>
      </c>
      <c r="KE89">
        <v>-46.635680999999998</v>
      </c>
      <c r="KF89">
        <v>320.34722900000003</v>
      </c>
      <c r="KG89">
        <v>44.609214999999999</v>
      </c>
      <c r="KH89">
        <v>-93.768539000000004</v>
      </c>
      <c r="KI89">
        <v>-83.151604000000006</v>
      </c>
      <c r="KJ89">
        <v>-51.257846999999998</v>
      </c>
      <c r="KK89">
        <v>26.542839000000001</v>
      </c>
      <c r="KL89">
        <v>1.8805810000000001</v>
      </c>
      <c r="KM89">
        <v>0.57631200000000005</v>
      </c>
      <c r="KN89" t="s">
        <v>1828</v>
      </c>
      <c r="KO89" t="s">
        <v>1828</v>
      </c>
      <c r="KP89">
        <v>0.65284799999999998</v>
      </c>
      <c r="KQ89">
        <v>0</v>
      </c>
      <c r="KR89" t="s">
        <v>1828</v>
      </c>
      <c r="KS89">
        <v>5.3412800000000002</v>
      </c>
      <c r="KT89" t="s">
        <v>1828</v>
      </c>
      <c r="KU89" t="s">
        <v>1828</v>
      </c>
      <c r="KV89">
        <v>-1.885181</v>
      </c>
      <c r="KW89">
        <v>0.96234600000000003</v>
      </c>
      <c r="KX89">
        <v>10.046357</v>
      </c>
      <c r="KY89">
        <v>1461.8109999999999</v>
      </c>
      <c r="KZ89">
        <v>273.681781</v>
      </c>
      <c r="LA89">
        <v>48.180508000000003</v>
      </c>
      <c r="LB89">
        <v>50.065688999999999</v>
      </c>
    </row>
    <row r="90" spans="1:314" ht="16.2" customHeight="1" x14ac:dyDescent="0.4">
      <c r="A90">
        <v>94</v>
      </c>
      <c r="B90">
        <v>4248110</v>
      </c>
      <c r="C90" t="s">
        <v>186</v>
      </c>
      <c r="D90" t="s">
        <v>134</v>
      </c>
      <c r="E90" s="8" t="s">
        <v>49</v>
      </c>
      <c r="I90" s="77" t="s">
        <v>2048</v>
      </c>
      <c r="J90" s="99">
        <v>0</v>
      </c>
      <c r="K90" s="99">
        <v>0</v>
      </c>
      <c r="L90" s="85"/>
      <c r="M90" s="99">
        <v>3</v>
      </c>
      <c r="N90" s="102">
        <v>45020</v>
      </c>
      <c r="O90" s="104" t="s">
        <v>2105</v>
      </c>
      <c r="P90" s="102">
        <v>45038</v>
      </c>
      <c r="Q90" s="104" t="s">
        <v>2108</v>
      </c>
      <c r="R90" s="99"/>
      <c r="S90" s="104" t="s">
        <v>2109</v>
      </c>
      <c r="T90" s="102">
        <v>45020</v>
      </c>
      <c r="U90" s="99">
        <v>0</v>
      </c>
      <c r="V90" s="94"/>
      <c r="W90" s="104" t="s">
        <v>2112</v>
      </c>
      <c r="X90" s="99"/>
      <c r="Y90" t="s">
        <v>7</v>
      </c>
      <c r="Z90" s="7">
        <v>44724</v>
      </c>
      <c r="AA90" s="7">
        <v>44799</v>
      </c>
      <c r="AB90">
        <v>75</v>
      </c>
      <c r="AC90">
        <v>174</v>
      </c>
      <c r="AD90">
        <v>72</v>
      </c>
      <c r="AE90">
        <v>52</v>
      </c>
      <c r="AF90">
        <v>1.1000000000000001</v>
      </c>
      <c r="AG90">
        <v>208</v>
      </c>
      <c r="AH90">
        <v>1.01</v>
      </c>
      <c r="AI90">
        <v>3.8</v>
      </c>
      <c r="AJ90">
        <v>115</v>
      </c>
      <c r="AK90">
        <v>7.5</v>
      </c>
      <c r="AL90">
        <v>98.131</v>
      </c>
      <c r="AM90">
        <v>126</v>
      </c>
      <c r="AN90">
        <v>54</v>
      </c>
      <c r="AP90">
        <v>88</v>
      </c>
      <c r="AQ90">
        <v>62.8</v>
      </c>
      <c r="AR90">
        <v>167</v>
      </c>
      <c r="AS90">
        <v>22.51783857434831</v>
      </c>
      <c r="AT90" s="4">
        <v>121</v>
      </c>
      <c r="AU90" t="s">
        <v>1741</v>
      </c>
      <c r="AV90">
        <v>72</v>
      </c>
      <c r="AW90" t="s">
        <v>1741</v>
      </c>
      <c r="AX90" s="11">
        <v>79.3</v>
      </c>
      <c r="AY90" s="6">
        <v>44799</v>
      </c>
      <c r="BB90" s="8"/>
      <c r="BD90" s="7">
        <v>45089</v>
      </c>
      <c r="BE90" s="7">
        <v>44799</v>
      </c>
      <c r="BF90">
        <v>75</v>
      </c>
      <c r="BG90">
        <v>174</v>
      </c>
      <c r="BH90">
        <v>82</v>
      </c>
      <c r="BI90">
        <v>82</v>
      </c>
      <c r="BJ90">
        <v>1.7</v>
      </c>
      <c r="BK90">
        <v>306</v>
      </c>
      <c r="BL90">
        <v>1.1100000000000001</v>
      </c>
      <c r="BM90">
        <v>2.9</v>
      </c>
      <c r="BN90">
        <v>172</v>
      </c>
      <c r="BO90">
        <v>6.8</v>
      </c>
      <c r="BP90">
        <v>234.768</v>
      </c>
      <c r="BQ90">
        <v>92</v>
      </c>
      <c r="BR90">
        <v>39</v>
      </c>
      <c r="BS90">
        <v>68</v>
      </c>
      <c r="BT90">
        <v>48</v>
      </c>
      <c r="BU90" t="s">
        <v>597</v>
      </c>
      <c r="BV90">
        <v>49.4</v>
      </c>
      <c r="BW90">
        <v>165</v>
      </c>
      <c r="BX90">
        <v>18.145087235996321</v>
      </c>
      <c r="BY90" s="7">
        <v>45454</v>
      </c>
      <c r="BZ90" s="7"/>
      <c r="CQ90">
        <v>48.8</v>
      </c>
      <c r="CR90">
        <v>165</v>
      </c>
      <c r="CS90">
        <v>17.924701561065191</v>
      </c>
      <c r="CT90" s="7">
        <v>45819</v>
      </c>
      <c r="CU90" s="7"/>
      <c r="DP90" s="7">
        <v>46184</v>
      </c>
      <c r="DQ90" s="7"/>
      <c r="EL90" s="7">
        <v>46549</v>
      </c>
      <c r="EM90" s="7"/>
      <c r="FH90" s="12">
        <v>2</v>
      </c>
      <c r="FI90" s="11">
        <v>1</v>
      </c>
      <c r="FJ90">
        <v>1</v>
      </c>
      <c r="FK90">
        <v>1</v>
      </c>
      <c r="FL90">
        <v>0</v>
      </c>
      <c r="FM90" s="5">
        <v>0</v>
      </c>
      <c r="FN90" s="12">
        <v>2</v>
      </c>
      <c r="FO90">
        <v>1</v>
      </c>
      <c r="FP90">
        <v>1</v>
      </c>
      <c r="FQ90">
        <v>1</v>
      </c>
      <c r="FR90">
        <v>0</v>
      </c>
      <c r="FS90" s="5">
        <v>1</v>
      </c>
      <c r="FT90" s="12">
        <v>2</v>
      </c>
      <c r="FU90">
        <v>1</v>
      </c>
      <c r="FV90">
        <v>1</v>
      </c>
      <c r="FW90">
        <v>1</v>
      </c>
      <c r="FX90">
        <v>0</v>
      </c>
      <c r="FY90" s="5">
        <v>1</v>
      </c>
      <c r="FZ90" s="4">
        <v>2</v>
      </c>
      <c r="GA90">
        <v>1</v>
      </c>
      <c r="GB90">
        <v>1</v>
      </c>
      <c r="GC90">
        <v>1</v>
      </c>
      <c r="GD90">
        <v>0</v>
      </c>
      <c r="GE90" s="5">
        <v>1</v>
      </c>
      <c r="GF90" s="4">
        <v>2</v>
      </c>
      <c r="GG90">
        <v>1</v>
      </c>
      <c r="GH90">
        <v>1</v>
      </c>
      <c r="GI90">
        <v>1</v>
      </c>
      <c r="GJ90">
        <v>0</v>
      </c>
      <c r="GK90" s="5">
        <v>1</v>
      </c>
      <c r="GL90" s="12">
        <v>2</v>
      </c>
      <c r="GM90">
        <v>1</v>
      </c>
      <c r="GN90">
        <v>1</v>
      </c>
      <c r="GO90">
        <v>1</v>
      </c>
      <c r="GP90">
        <v>0</v>
      </c>
      <c r="GQ90" s="5">
        <v>1</v>
      </c>
      <c r="GR90" s="7">
        <v>45105</v>
      </c>
      <c r="GS90" s="4" t="s">
        <v>1229</v>
      </c>
      <c r="GT90" t="s">
        <v>793</v>
      </c>
      <c r="GU90" t="s">
        <v>1257</v>
      </c>
      <c r="GV90" t="s">
        <v>1100</v>
      </c>
      <c r="GW90" t="s">
        <v>1229</v>
      </c>
      <c r="GX90" t="s">
        <v>793</v>
      </c>
      <c r="HE90" t="s">
        <v>1285</v>
      </c>
      <c r="HF90" t="s">
        <v>1294</v>
      </c>
      <c r="HI90" t="s">
        <v>1302</v>
      </c>
      <c r="HJ90" s="5" t="s">
        <v>867</v>
      </c>
      <c r="HK90" s="4"/>
      <c r="HM90" t="s">
        <v>1382</v>
      </c>
      <c r="HN90" t="s">
        <v>1395</v>
      </c>
      <c r="HO90" t="s">
        <v>1424</v>
      </c>
      <c r="HP90" t="s">
        <v>1395</v>
      </c>
      <c r="HQ90" t="s">
        <v>1457</v>
      </c>
      <c r="HR90" t="s">
        <v>1458</v>
      </c>
      <c r="HS90" t="s">
        <v>1485</v>
      </c>
      <c r="HT90" t="s">
        <v>1488</v>
      </c>
      <c r="HU90" t="s">
        <v>1498</v>
      </c>
      <c r="HV90" s="5" t="s">
        <v>990</v>
      </c>
      <c r="HW90" t="s">
        <v>1532</v>
      </c>
      <c r="HX90" t="s">
        <v>929</v>
      </c>
      <c r="IB90">
        <f t="shared" si="6"/>
        <v>252.06806446986266</v>
      </c>
      <c r="IC90">
        <f t="shared" si="7"/>
        <v>189.69582559432035</v>
      </c>
      <c r="ID90">
        <f t="shared" si="8"/>
        <v>51.360348883072184</v>
      </c>
      <c r="IE90" s="75">
        <f t="shared" si="5"/>
        <v>2.7888999999999999</v>
      </c>
      <c r="IF90" t="e">
        <v>#NAME?</v>
      </c>
      <c r="IG90">
        <v>821.31518600000004</v>
      </c>
      <c r="IH90">
        <v>312.32000699999998</v>
      </c>
      <c r="II90">
        <v>204.96002200000001</v>
      </c>
      <c r="IJ90">
        <v>4.5094950000000003</v>
      </c>
      <c r="IK90">
        <v>7.4586709999999998</v>
      </c>
      <c r="IL90">
        <v>42.971663999999997</v>
      </c>
      <c r="IM90">
        <v>34.404190999999997</v>
      </c>
      <c r="IN90">
        <v>22.287426</v>
      </c>
      <c r="IO90">
        <f t="shared" si="9"/>
        <v>56.691616999999994</v>
      </c>
      <c r="IP90" t="e">
        <f>IO90/#REF!</f>
        <v>#REF!</v>
      </c>
      <c r="IQ90" t="e">
        <f>IM90/#REF!</f>
        <v>#REF!</v>
      </c>
      <c r="IR90" t="e">
        <f>IN90/#REF!</f>
        <v>#REF!</v>
      </c>
      <c r="IS90">
        <v>49.352969000000002</v>
      </c>
      <c r="IT90">
        <v>0.63441599999999998</v>
      </c>
      <c r="IU90">
        <v>98.700219000000004</v>
      </c>
      <c r="IV90">
        <v>161.42164099999999</v>
      </c>
      <c r="IW90">
        <v>983.28712499999995</v>
      </c>
      <c r="IX90">
        <v>702.99262499999998</v>
      </c>
      <c r="IY90">
        <v>529.042688</v>
      </c>
      <c r="IZ90">
        <v>932.32249999999999</v>
      </c>
      <c r="JA90">
        <v>16.151880999999999</v>
      </c>
      <c r="JB90">
        <v>15.031650000000001</v>
      </c>
      <c r="JC90">
        <v>24.862235999999999</v>
      </c>
      <c r="JD90">
        <v>143.238877</v>
      </c>
      <c r="JE90" t="e">
        <f>JD90/#REF!</f>
        <v>#REF!</v>
      </c>
      <c r="JF90">
        <v>114.680635</v>
      </c>
      <c r="JG90">
        <v>74.291415999999998</v>
      </c>
      <c r="JH90">
        <v>164.50990200000001</v>
      </c>
      <c r="JI90">
        <v>2.114719</v>
      </c>
      <c r="JJ90">
        <v>14.954579000000001</v>
      </c>
      <c r="JK90">
        <v>24.457825</v>
      </c>
      <c r="JL90">
        <v>148.9829</v>
      </c>
      <c r="JM90">
        <v>106.514033</v>
      </c>
      <c r="JN90">
        <v>80.157983000000002</v>
      </c>
      <c r="JO90">
        <v>141.260977</v>
      </c>
      <c r="JP90">
        <v>2.4472550000000002</v>
      </c>
      <c r="JQ90">
        <v>-77.014740000000003</v>
      </c>
      <c r="JR90">
        <v>402.48931900000002</v>
      </c>
      <c r="JS90">
        <v>52.674151999999999</v>
      </c>
      <c r="JT90">
        <v>-58.654457000000001</v>
      </c>
      <c r="JU90">
        <v>-70.659713999999994</v>
      </c>
      <c r="JV90">
        <v>61.898029000000001</v>
      </c>
      <c r="JW90">
        <v>32.307429999999997</v>
      </c>
      <c r="JX90">
        <v>-74.558937</v>
      </c>
      <c r="JY90">
        <v>358.53677399999998</v>
      </c>
      <c r="JZ90">
        <v>52.379131000000001</v>
      </c>
      <c r="KA90">
        <v>-55.029902999999997</v>
      </c>
      <c r="KB90">
        <v>-75.760611999999995</v>
      </c>
      <c r="KC90">
        <v>84.015923000000001</v>
      </c>
      <c r="KD90">
        <v>29.301801999999999</v>
      </c>
      <c r="KE90">
        <v>-73.859634</v>
      </c>
      <c r="KF90">
        <v>383.13855000000001</v>
      </c>
      <c r="KG90">
        <v>52.320118000000001</v>
      </c>
      <c r="KH90">
        <v>-60.547958000000001</v>
      </c>
      <c r="KI90">
        <v>-74.451599000000002</v>
      </c>
      <c r="KJ90">
        <v>58.403632999999999</v>
      </c>
      <c r="KK90">
        <v>32.269638</v>
      </c>
      <c r="KL90">
        <v>1.5436589999999999</v>
      </c>
      <c r="KM90">
        <v>0.568832</v>
      </c>
      <c r="KN90" t="s">
        <v>1828</v>
      </c>
      <c r="KO90" t="s">
        <v>1828</v>
      </c>
      <c r="KP90">
        <v>0.60686600000000002</v>
      </c>
      <c r="KQ90">
        <v>0</v>
      </c>
      <c r="KR90" t="s">
        <v>1828</v>
      </c>
      <c r="KS90">
        <v>6.6943989999999998</v>
      </c>
      <c r="KT90" t="s">
        <v>1828</v>
      </c>
      <c r="KU90" t="s">
        <v>1828</v>
      </c>
      <c r="KV90">
        <v>10.014811999999999</v>
      </c>
      <c r="KW90">
        <v>1.1590130000000001</v>
      </c>
      <c r="KX90">
        <v>1.832956</v>
      </c>
      <c r="KY90">
        <v>2933.6469999999999</v>
      </c>
      <c r="KZ90">
        <v>438.22412500000002</v>
      </c>
      <c r="LA90">
        <v>72.996032999999997</v>
      </c>
      <c r="LB90">
        <v>62.98122</v>
      </c>
    </row>
    <row r="91" spans="1:314" ht="16.2" customHeight="1" x14ac:dyDescent="0.4">
      <c r="A91">
        <v>95</v>
      </c>
      <c r="B91">
        <v>4288726</v>
      </c>
      <c r="C91" t="s">
        <v>204</v>
      </c>
      <c r="D91" t="s">
        <v>134</v>
      </c>
      <c r="E91" s="8" t="s">
        <v>22</v>
      </c>
      <c r="I91" s="77" t="s">
        <v>2059</v>
      </c>
      <c r="J91" s="99">
        <v>1</v>
      </c>
      <c r="K91" s="99">
        <v>0</v>
      </c>
      <c r="L91" s="85"/>
      <c r="M91" s="99">
        <v>3</v>
      </c>
      <c r="N91" s="102">
        <v>43203</v>
      </c>
      <c r="O91" s="94" t="s">
        <v>2117</v>
      </c>
      <c r="P91" s="99"/>
      <c r="Q91" s="104" t="s">
        <v>2108</v>
      </c>
      <c r="R91" s="99"/>
      <c r="S91" s="104" t="s">
        <v>2109</v>
      </c>
      <c r="T91" s="102">
        <v>43203</v>
      </c>
      <c r="U91" s="99">
        <v>0</v>
      </c>
      <c r="V91" s="94"/>
      <c r="W91" s="104" t="s">
        <v>2112</v>
      </c>
      <c r="X91" s="99"/>
      <c r="Y91" t="s">
        <v>1</v>
      </c>
      <c r="Z91" s="7">
        <v>43112</v>
      </c>
      <c r="AA91" s="7"/>
      <c r="AD91">
        <v>36</v>
      </c>
      <c r="AE91">
        <v>29</v>
      </c>
      <c r="AF91">
        <v>0.6</v>
      </c>
      <c r="AG91">
        <v>208</v>
      </c>
      <c r="AH91">
        <v>1.26</v>
      </c>
      <c r="AI91">
        <v>4.3</v>
      </c>
      <c r="AJ91">
        <v>141</v>
      </c>
      <c r="AL91">
        <v>85.614999999999995</v>
      </c>
      <c r="AM91">
        <v>129</v>
      </c>
      <c r="AQ91">
        <v>62</v>
      </c>
      <c r="AR91">
        <v>164</v>
      </c>
      <c r="AS91">
        <v>23.051754907792976</v>
      </c>
      <c r="AT91" s="4">
        <v>103</v>
      </c>
      <c r="AU91" t="s">
        <v>1599</v>
      </c>
      <c r="AV91">
        <v>62</v>
      </c>
      <c r="AW91" t="s">
        <v>1599</v>
      </c>
      <c r="AX91" s="11"/>
      <c r="BB91" s="8"/>
      <c r="BD91" s="7">
        <v>43477</v>
      </c>
      <c r="BE91" s="7"/>
      <c r="BH91">
        <v>17</v>
      </c>
      <c r="BI91">
        <v>15</v>
      </c>
      <c r="BJ91">
        <v>0.2</v>
      </c>
      <c r="BK91">
        <v>486</v>
      </c>
      <c r="BM91">
        <v>4.2</v>
      </c>
      <c r="BN91">
        <v>152</v>
      </c>
      <c r="BP91">
        <v>74.519000000000005</v>
      </c>
      <c r="BQ91">
        <v>161</v>
      </c>
      <c r="BV91">
        <v>67</v>
      </c>
      <c r="BW91">
        <v>164</v>
      </c>
      <c r="BX91">
        <v>24.910767400356928</v>
      </c>
      <c r="BY91" s="7">
        <v>43842</v>
      </c>
      <c r="BZ91" s="7"/>
      <c r="CC91">
        <v>455</v>
      </c>
      <c r="CD91">
        <v>23</v>
      </c>
      <c r="CE91">
        <v>0.6</v>
      </c>
      <c r="CF91">
        <v>62</v>
      </c>
      <c r="CG91">
        <v>1.29</v>
      </c>
      <c r="CH91">
        <v>3</v>
      </c>
      <c r="CI91">
        <v>343</v>
      </c>
      <c r="CJ91">
        <v>7.6</v>
      </c>
      <c r="CK91">
        <v>43.011000000000003</v>
      </c>
      <c r="CL91">
        <v>120</v>
      </c>
      <c r="CM91">
        <v>31</v>
      </c>
      <c r="CN91">
        <v>70</v>
      </c>
      <c r="CO91">
        <v>178</v>
      </c>
      <c r="CQ91">
        <v>71</v>
      </c>
      <c r="CR91">
        <v>159</v>
      </c>
      <c r="CS91">
        <v>28.084332107116012</v>
      </c>
      <c r="CT91" s="7">
        <v>44207</v>
      </c>
      <c r="CU91" s="7"/>
      <c r="DP91" s="7">
        <v>44572</v>
      </c>
      <c r="DQ91" s="7"/>
      <c r="EL91" s="7">
        <v>44937</v>
      </c>
      <c r="EM91" s="7"/>
      <c r="FH91" s="12">
        <v>0</v>
      </c>
      <c r="FI91" s="11">
        <v>0</v>
      </c>
      <c r="FJ91">
        <v>0</v>
      </c>
      <c r="FK91">
        <v>0</v>
      </c>
      <c r="FL91">
        <v>0</v>
      </c>
      <c r="FM91" s="5">
        <v>0</v>
      </c>
      <c r="FN91" s="12">
        <v>2</v>
      </c>
      <c r="FO91">
        <v>0</v>
      </c>
      <c r="FP91">
        <v>0</v>
      </c>
      <c r="FQ91">
        <v>0</v>
      </c>
      <c r="FR91">
        <v>0</v>
      </c>
      <c r="FS91" s="5">
        <v>0</v>
      </c>
      <c r="FT91" s="12">
        <v>2</v>
      </c>
      <c r="FU91">
        <v>0</v>
      </c>
      <c r="FV91">
        <v>0</v>
      </c>
      <c r="FW91">
        <v>0</v>
      </c>
      <c r="FX91">
        <v>0</v>
      </c>
      <c r="FY91" s="5">
        <v>0</v>
      </c>
      <c r="FZ91" s="4">
        <v>2</v>
      </c>
      <c r="GA91">
        <v>0</v>
      </c>
      <c r="GB91">
        <v>0</v>
      </c>
      <c r="GC91">
        <v>0</v>
      </c>
      <c r="GD91">
        <v>0</v>
      </c>
      <c r="GE91" s="5">
        <v>0</v>
      </c>
      <c r="GF91" s="4">
        <v>2</v>
      </c>
      <c r="GG91">
        <v>0</v>
      </c>
      <c r="GH91">
        <v>0</v>
      </c>
      <c r="GI91">
        <v>0</v>
      </c>
      <c r="GJ91">
        <v>0</v>
      </c>
      <c r="GK91" s="5">
        <v>0</v>
      </c>
      <c r="GL91" s="12">
        <v>2</v>
      </c>
      <c r="GM91">
        <v>0</v>
      </c>
      <c r="GN91">
        <v>0</v>
      </c>
      <c r="GO91">
        <v>0</v>
      </c>
      <c r="GP91">
        <v>0</v>
      </c>
      <c r="GQ91" s="5">
        <v>0</v>
      </c>
      <c r="GR91" s="7">
        <v>43798</v>
      </c>
      <c r="GS91" s="4" t="s">
        <v>1211</v>
      </c>
      <c r="GT91" t="s">
        <v>1218</v>
      </c>
      <c r="GU91" t="s">
        <v>1211</v>
      </c>
      <c r="GV91" t="s">
        <v>1218</v>
      </c>
      <c r="HI91" t="s">
        <v>1302</v>
      </c>
      <c r="HJ91" s="5" t="s">
        <v>773</v>
      </c>
      <c r="HK91" s="4"/>
      <c r="HO91" t="s">
        <v>1421</v>
      </c>
      <c r="HP91" t="s">
        <v>1186</v>
      </c>
      <c r="HS91" t="s">
        <v>1467</v>
      </c>
      <c r="HT91" t="s">
        <v>822</v>
      </c>
      <c r="HU91" t="s">
        <v>1498</v>
      </c>
      <c r="HV91" s="5" t="s">
        <v>815</v>
      </c>
      <c r="IB91">
        <f t="shared" si="6"/>
        <v>46.282962522308161</v>
      </c>
      <c r="IC91">
        <f t="shared" si="7"/>
        <v>192.42066664187988</v>
      </c>
      <c r="ID91">
        <f t="shared" si="8"/>
        <v>46.357337522308157</v>
      </c>
      <c r="IE91" s="75">
        <f t="shared" si="5"/>
        <v>2.6895999999999995</v>
      </c>
      <c r="IF91" t="e">
        <v>#NAME?</v>
      </c>
      <c r="IG91">
        <v>721.59515399999998</v>
      </c>
      <c r="IH91">
        <v>284.01602200000002</v>
      </c>
      <c r="II91">
        <v>167.87200899999999</v>
      </c>
      <c r="IJ91">
        <v>7.4967740000000003</v>
      </c>
      <c r="IK91">
        <v>12.759757</v>
      </c>
      <c r="IL91">
        <v>62.341348000000004</v>
      </c>
      <c r="IM91">
        <v>13.988580000000001</v>
      </c>
      <c r="IN91">
        <v>58.688211000000003</v>
      </c>
      <c r="IO91">
        <f t="shared" si="9"/>
        <v>72.676791000000009</v>
      </c>
      <c r="IP91" t="e">
        <f>IO91/#REF!</f>
        <v>#REF!</v>
      </c>
      <c r="IQ91" t="e">
        <f>IM91/#REF!</f>
        <v>#REF!</v>
      </c>
      <c r="IR91" t="e">
        <f>IN91/#REF!</f>
        <v>#REF!</v>
      </c>
      <c r="IS91">
        <v>57.911867000000001</v>
      </c>
      <c r="IT91">
        <v>0.87636999999999998</v>
      </c>
      <c r="IU91">
        <v>77.306313000000003</v>
      </c>
      <c r="IV91">
        <v>134.027469</v>
      </c>
      <c r="IW91">
        <v>613.75431200000003</v>
      </c>
      <c r="IX91">
        <v>124.48265600000001</v>
      </c>
      <c r="IY91">
        <v>517.53462500000001</v>
      </c>
      <c r="IZ91">
        <v>489.50503099999997</v>
      </c>
      <c r="JA91">
        <v>8.7827520000000003</v>
      </c>
      <c r="JB91">
        <v>14.993549</v>
      </c>
      <c r="JC91">
        <v>25.519514000000001</v>
      </c>
      <c r="JD91">
        <v>124.682695</v>
      </c>
      <c r="JE91" t="e">
        <f>JD91/#REF!</f>
        <v>#REF!</v>
      </c>
      <c r="JF91">
        <v>27.977160999999999</v>
      </c>
      <c r="JG91">
        <v>117.376426</v>
      </c>
      <c r="JH91">
        <v>115.82373</v>
      </c>
      <c r="JI91">
        <v>1.75274</v>
      </c>
      <c r="JJ91">
        <v>15.461262</v>
      </c>
      <c r="JK91">
        <v>26.805492999999998</v>
      </c>
      <c r="JL91">
        <v>122.75086899999999</v>
      </c>
      <c r="JM91">
        <v>24.896531</v>
      </c>
      <c r="JN91">
        <v>103.506924</v>
      </c>
      <c r="JO91">
        <v>97.901005999999995</v>
      </c>
      <c r="JP91">
        <v>1.7565500000000001</v>
      </c>
      <c r="JQ91">
        <v>-108.830521</v>
      </c>
      <c r="JR91">
        <v>278.870789</v>
      </c>
      <c r="JS91">
        <v>49.275311000000002</v>
      </c>
      <c r="JT91">
        <v>-60.066234999999999</v>
      </c>
      <c r="JU91">
        <v>-75.115622999999999</v>
      </c>
      <c r="JV91">
        <v>28.567640000000001</v>
      </c>
      <c r="JW91">
        <v>45.274707999999997</v>
      </c>
      <c r="JX91">
        <v>-102.915504</v>
      </c>
      <c r="JY91">
        <v>280.30831899999998</v>
      </c>
      <c r="JZ91">
        <v>46.768051</v>
      </c>
      <c r="KA91">
        <v>-58.508343000000004</v>
      </c>
      <c r="KB91">
        <v>-80.658173000000005</v>
      </c>
      <c r="KC91">
        <v>30.107161999999999</v>
      </c>
      <c r="KD91">
        <v>51.293480000000002</v>
      </c>
      <c r="KE91">
        <v>-112.780914</v>
      </c>
      <c r="KF91">
        <v>270.71109000000001</v>
      </c>
      <c r="KG91">
        <v>48.507365999999998</v>
      </c>
      <c r="KH91">
        <v>-61.997855999999999</v>
      </c>
      <c r="KI91">
        <v>-78.605789000000001</v>
      </c>
      <c r="KJ91">
        <v>17.609788999999999</v>
      </c>
      <c r="KK91">
        <v>46.723968999999997</v>
      </c>
      <c r="KL91">
        <v>0.23835400000000001</v>
      </c>
      <c r="KM91">
        <v>0.53827400000000003</v>
      </c>
      <c r="KN91" t="s">
        <v>1828</v>
      </c>
      <c r="KO91" t="s">
        <v>1828</v>
      </c>
      <c r="KP91">
        <v>0.19247700000000001</v>
      </c>
      <c r="KQ91">
        <v>0</v>
      </c>
      <c r="KR91" t="s">
        <v>1828</v>
      </c>
      <c r="KS91">
        <v>7.600346</v>
      </c>
      <c r="KT91" t="s">
        <v>1828</v>
      </c>
      <c r="KU91" t="s">
        <v>1828</v>
      </c>
      <c r="KV91">
        <v>-11.133903999999999</v>
      </c>
      <c r="KW91">
        <v>0.91860399999999998</v>
      </c>
      <c r="KX91">
        <v>0.20849500000000001</v>
      </c>
      <c r="KY91">
        <v>1170.43975</v>
      </c>
      <c r="KZ91">
        <v>153.99821900000001</v>
      </c>
      <c r="LA91">
        <v>125.652412</v>
      </c>
      <c r="LB91">
        <v>136.786316</v>
      </c>
    </row>
    <row r="92" spans="1:314" ht="16.2" customHeight="1" x14ac:dyDescent="0.4">
      <c r="A92">
        <v>96</v>
      </c>
      <c r="B92">
        <v>4294630</v>
      </c>
      <c r="C92" t="s">
        <v>365</v>
      </c>
      <c r="D92" t="s">
        <v>133</v>
      </c>
      <c r="E92" s="8" t="s">
        <v>1907</v>
      </c>
      <c r="G92" t="s">
        <v>2049</v>
      </c>
      <c r="I92" s="77" t="s">
        <v>2048</v>
      </c>
      <c r="J92" s="100"/>
      <c r="K92" s="100">
        <v>0</v>
      </c>
      <c r="M92" s="100"/>
      <c r="N92" s="100"/>
      <c r="O92" s="98" t="s">
        <v>2117</v>
      </c>
      <c r="P92" s="100"/>
      <c r="Q92" s="97" t="s">
        <v>2108</v>
      </c>
      <c r="R92" s="100"/>
      <c r="S92" s="98" t="s">
        <v>2108</v>
      </c>
      <c r="T92" s="100"/>
      <c r="U92" s="100">
        <v>0</v>
      </c>
      <c r="W92" s="97" t="s">
        <v>2112</v>
      </c>
      <c r="X92" s="100"/>
      <c r="Y92">
        <v>0</v>
      </c>
      <c r="Z92" s="7">
        <v>44454</v>
      </c>
      <c r="AA92" s="7">
        <v>44454</v>
      </c>
      <c r="AB92">
        <v>8.3000000000000007</v>
      </c>
      <c r="AC92">
        <v>231</v>
      </c>
      <c r="AD92">
        <v>70</v>
      </c>
      <c r="AE92">
        <v>68</v>
      </c>
      <c r="AF92">
        <v>0.6</v>
      </c>
      <c r="AG92">
        <v>110</v>
      </c>
      <c r="AH92">
        <v>0.93</v>
      </c>
      <c r="AI92">
        <v>4.4000000000000004</v>
      </c>
      <c r="AJ92">
        <v>110</v>
      </c>
      <c r="AL92">
        <v>92.28</v>
      </c>
      <c r="AM92">
        <v>191</v>
      </c>
      <c r="AN92">
        <v>74</v>
      </c>
      <c r="AO92">
        <v>107</v>
      </c>
      <c r="AP92">
        <v>54</v>
      </c>
      <c r="AQ92">
        <v>50.6</v>
      </c>
      <c r="AR92">
        <v>152</v>
      </c>
      <c r="AS92">
        <v>21.900969529085874</v>
      </c>
      <c r="AT92" s="4">
        <v>115</v>
      </c>
      <c r="AU92" t="s">
        <v>1096</v>
      </c>
      <c r="AV92">
        <v>63</v>
      </c>
      <c r="AW92" t="s">
        <v>1096</v>
      </c>
      <c r="AX92" s="11">
        <v>80</v>
      </c>
      <c r="AY92" s="6">
        <v>44454</v>
      </c>
      <c r="BB92" s="8"/>
      <c r="BD92" s="7">
        <v>44819</v>
      </c>
      <c r="BE92" s="7">
        <v>45065</v>
      </c>
      <c r="BF92">
        <v>4.7</v>
      </c>
      <c r="BG92">
        <v>180</v>
      </c>
      <c r="BH92">
        <v>25</v>
      </c>
      <c r="BI92">
        <v>6</v>
      </c>
      <c r="BJ92">
        <v>0.9</v>
      </c>
      <c r="BK92">
        <v>120</v>
      </c>
      <c r="BM92" t="s">
        <v>756</v>
      </c>
      <c r="BN92">
        <v>102</v>
      </c>
      <c r="BO92">
        <v>5.8</v>
      </c>
      <c r="BP92">
        <v>98.831999999999994</v>
      </c>
      <c r="BQ92">
        <v>166</v>
      </c>
      <c r="BT92">
        <v>65</v>
      </c>
      <c r="BU92" t="s">
        <v>634</v>
      </c>
      <c r="BV92">
        <v>50</v>
      </c>
      <c r="BW92">
        <v>153</v>
      </c>
      <c r="BX92">
        <v>21.35930624973301</v>
      </c>
      <c r="BY92" s="7">
        <v>45184</v>
      </c>
      <c r="BZ92" s="7">
        <v>45065</v>
      </c>
      <c r="CA92">
        <v>4.7</v>
      </c>
      <c r="CB92">
        <v>180</v>
      </c>
      <c r="CP92" t="s">
        <v>634</v>
      </c>
      <c r="CQ92">
        <v>50</v>
      </c>
      <c r="CR92">
        <v>153</v>
      </c>
      <c r="CS92">
        <v>21.35930624973301</v>
      </c>
      <c r="CT92" s="7">
        <v>45549</v>
      </c>
      <c r="CU92" s="7"/>
      <c r="DP92" s="7">
        <v>45914</v>
      </c>
      <c r="DQ92" s="7"/>
      <c r="EL92" s="7">
        <v>46279</v>
      </c>
      <c r="EM92" s="7"/>
      <c r="FH92" s="12">
        <v>0</v>
      </c>
      <c r="FI92" s="11">
        <v>0</v>
      </c>
      <c r="FJ92">
        <v>1</v>
      </c>
      <c r="FK92">
        <v>0</v>
      </c>
      <c r="FL92">
        <v>0</v>
      </c>
      <c r="FM92" s="5">
        <v>0</v>
      </c>
      <c r="FN92" s="12">
        <v>1</v>
      </c>
      <c r="FO92">
        <v>0</v>
      </c>
      <c r="FP92">
        <v>1</v>
      </c>
      <c r="FQ92">
        <v>0</v>
      </c>
      <c r="FR92">
        <v>0</v>
      </c>
      <c r="FS92" s="5">
        <v>0</v>
      </c>
      <c r="FT92" s="12">
        <v>1</v>
      </c>
      <c r="FU92">
        <v>0</v>
      </c>
      <c r="FV92">
        <v>1</v>
      </c>
      <c r="FW92">
        <v>0</v>
      </c>
      <c r="FX92">
        <v>0</v>
      </c>
      <c r="FY92" s="5">
        <v>0</v>
      </c>
      <c r="FZ92" s="4">
        <v>1</v>
      </c>
      <c r="GA92">
        <v>0</v>
      </c>
      <c r="GB92">
        <v>1</v>
      </c>
      <c r="GC92">
        <v>0</v>
      </c>
      <c r="GD92">
        <v>0</v>
      </c>
      <c r="GE92" s="5">
        <v>0</v>
      </c>
      <c r="GF92" s="4">
        <v>1</v>
      </c>
      <c r="GG92">
        <v>0</v>
      </c>
      <c r="GH92">
        <v>1</v>
      </c>
      <c r="GI92">
        <v>0</v>
      </c>
      <c r="GJ92">
        <v>0</v>
      </c>
      <c r="GK92" s="5">
        <v>0</v>
      </c>
      <c r="GL92" s="12">
        <v>1</v>
      </c>
      <c r="GM92">
        <v>0</v>
      </c>
      <c r="GN92">
        <v>1</v>
      </c>
      <c r="GO92">
        <v>0</v>
      </c>
      <c r="GP92">
        <v>0</v>
      </c>
      <c r="GQ92" s="5">
        <v>0</v>
      </c>
      <c r="GR92" s="7">
        <v>45069</v>
      </c>
      <c r="GS92" s="4"/>
      <c r="HJ92" s="5"/>
      <c r="HK92" s="4"/>
      <c r="HV92" s="5"/>
      <c r="HW92" t="s">
        <v>1532</v>
      </c>
      <c r="HX92" t="s">
        <v>1096</v>
      </c>
      <c r="IB92">
        <f t="shared" si="6"/>
        <v>101.53899194944599</v>
      </c>
      <c r="IC92">
        <f t="shared" si="7"/>
        <v>431.76076090720221</v>
      </c>
      <c r="ID92">
        <f t="shared" si="8"/>
        <v>35.676249134349028</v>
      </c>
      <c r="IE92" s="75">
        <f t="shared" si="5"/>
        <v>2.3104</v>
      </c>
      <c r="IF92" t="e">
        <v>#NAME?</v>
      </c>
      <c r="IG92">
        <v>739.58239700000001</v>
      </c>
      <c r="IH92">
        <v>292.80001800000002</v>
      </c>
      <c r="II92">
        <v>169.824005</v>
      </c>
      <c r="IJ92">
        <v>3.722191</v>
      </c>
      <c r="IK92">
        <v>4.8343239999999996</v>
      </c>
      <c r="IL92">
        <v>20.606601999999999</v>
      </c>
      <c r="IM92">
        <v>8.4398250000000008</v>
      </c>
      <c r="IN92">
        <v>41.887152</v>
      </c>
      <c r="IO92">
        <f t="shared" si="9"/>
        <v>50.326976999999999</v>
      </c>
      <c r="IP92" t="e">
        <f>IO92/#REF!</f>
        <v>#REF!</v>
      </c>
      <c r="IQ92" t="e">
        <f>IM92/#REF!</f>
        <v>#REF!</v>
      </c>
      <c r="IR92" t="e">
        <f>IN92/#REF!</f>
        <v>#REF!</v>
      </c>
      <c r="IS92">
        <v>17.729821999999999</v>
      </c>
      <c r="IT92">
        <v>0.50962799999999997</v>
      </c>
      <c r="IU92">
        <v>84.900734</v>
      </c>
      <c r="IV92">
        <v>122.860891</v>
      </c>
      <c r="IW92">
        <v>447.44406199999997</v>
      </c>
      <c r="IX92">
        <v>234.595687</v>
      </c>
      <c r="IY92">
        <v>997.54006200000003</v>
      </c>
      <c r="IZ92">
        <v>361.27403099999998</v>
      </c>
      <c r="JA92">
        <v>13.481332999999999</v>
      </c>
      <c r="JB92">
        <v>14.888766</v>
      </c>
      <c r="JC92">
        <v>19.337295999999998</v>
      </c>
      <c r="JD92">
        <v>82.426406</v>
      </c>
      <c r="JE92" t="e">
        <f>JD92/#REF!</f>
        <v>#REF!</v>
      </c>
      <c r="JF92">
        <v>33.759298999999999</v>
      </c>
      <c r="JG92">
        <v>167.54861299999999</v>
      </c>
      <c r="JH92">
        <v>70.919291999999999</v>
      </c>
      <c r="JI92">
        <v>2.038513</v>
      </c>
      <c r="JJ92">
        <v>14.765344000000001</v>
      </c>
      <c r="JK92">
        <v>21.367111999999999</v>
      </c>
      <c r="JL92">
        <v>77.816356999999996</v>
      </c>
      <c r="JM92">
        <v>40.799250000000001</v>
      </c>
      <c r="JN92">
        <v>173.48523399999999</v>
      </c>
      <c r="JO92">
        <v>62.830264</v>
      </c>
      <c r="JP92">
        <v>2.3445800000000001</v>
      </c>
      <c r="JQ92">
        <v>-91.782539</v>
      </c>
      <c r="JR92">
        <v>262.82781999999997</v>
      </c>
      <c r="JS92">
        <v>29.651968</v>
      </c>
      <c r="JT92">
        <v>-82.647216999999998</v>
      </c>
      <c r="JU92">
        <v>-92.483559</v>
      </c>
      <c r="JV92">
        <v>-2.2799079999999998</v>
      </c>
      <c r="JW92">
        <v>24.747472999999999</v>
      </c>
      <c r="JX92">
        <v>-91.811897000000002</v>
      </c>
      <c r="JY92">
        <v>239.96009799999999</v>
      </c>
      <c r="JZ92">
        <v>28.27112</v>
      </c>
      <c r="KA92">
        <v>-82.216988000000001</v>
      </c>
      <c r="KB92">
        <v>-95.955482000000003</v>
      </c>
      <c r="KC92">
        <v>-82.950164999999998</v>
      </c>
      <c r="KD92">
        <v>10.476635999999999</v>
      </c>
      <c r="KE92">
        <v>-100.70219400000001</v>
      </c>
      <c r="KF92">
        <v>286.53869600000002</v>
      </c>
      <c r="KG92">
        <v>28.734673000000001</v>
      </c>
      <c r="KH92">
        <v>-84.816497999999996</v>
      </c>
      <c r="KI92">
        <v>-97.092490999999995</v>
      </c>
      <c r="KJ92">
        <v>-60.071007000000002</v>
      </c>
      <c r="KK92">
        <v>20.524466</v>
      </c>
      <c r="KL92">
        <v>0.20149</v>
      </c>
      <c r="KM92">
        <v>0.70949399999999996</v>
      </c>
      <c r="KN92" t="s">
        <v>1828</v>
      </c>
      <c r="KO92" t="s">
        <v>1828</v>
      </c>
      <c r="KP92">
        <v>0.16769999999999999</v>
      </c>
      <c r="KQ92">
        <v>0</v>
      </c>
      <c r="KR92" t="s">
        <v>1828</v>
      </c>
      <c r="KS92">
        <v>8.0617560000000008</v>
      </c>
      <c r="KT92" t="s">
        <v>1828</v>
      </c>
      <c r="KU92" t="s">
        <v>1828</v>
      </c>
      <c r="KV92">
        <v>10.266299999999999</v>
      </c>
      <c r="KW92">
        <v>1.223735</v>
      </c>
      <c r="KX92">
        <v>5.7136430000000002</v>
      </c>
      <c r="KY92">
        <v>644.45825000000002</v>
      </c>
      <c r="KZ92">
        <v>79.940186999999995</v>
      </c>
      <c r="LA92">
        <v>56.152264000000002</v>
      </c>
      <c r="LB92">
        <v>45.885962999999997</v>
      </c>
    </row>
    <row r="93" spans="1:314" ht="16.2" customHeight="1" x14ac:dyDescent="0.4">
      <c r="A93">
        <v>97</v>
      </c>
      <c r="B93">
        <v>4303458</v>
      </c>
      <c r="C93" t="s">
        <v>242</v>
      </c>
      <c r="D93" t="s">
        <v>133</v>
      </c>
      <c r="E93" s="8" t="s">
        <v>1908</v>
      </c>
      <c r="I93" s="77" t="s">
        <v>2048</v>
      </c>
      <c r="J93" s="99">
        <v>0</v>
      </c>
      <c r="K93" s="99">
        <v>0</v>
      </c>
      <c r="L93" s="85"/>
      <c r="M93" s="99"/>
      <c r="N93" s="99"/>
      <c r="O93" s="94" t="s">
        <v>2117</v>
      </c>
      <c r="P93" s="99"/>
      <c r="Q93" s="104" t="s">
        <v>2108</v>
      </c>
      <c r="R93" s="99"/>
      <c r="S93" s="94" t="s">
        <v>2108</v>
      </c>
      <c r="T93" s="99"/>
      <c r="U93" s="99">
        <v>0</v>
      </c>
      <c r="V93" s="94"/>
      <c r="W93" s="104" t="s">
        <v>2112</v>
      </c>
      <c r="X93" s="99"/>
      <c r="Y93">
        <v>0</v>
      </c>
      <c r="Z93" s="7">
        <v>41535</v>
      </c>
      <c r="AA93" s="7">
        <v>41572</v>
      </c>
      <c r="AB93">
        <v>12</v>
      </c>
      <c r="AC93">
        <v>258</v>
      </c>
      <c r="AD93">
        <v>690</v>
      </c>
      <c r="AE93">
        <v>453</v>
      </c>
      <c r="AF93">
        <v>3.9</v>
      </c>
      <c r="AG93">
        <v>199</v>
      </c>
      <c r="AH93">
        <v>0.91</v>
      </c>
      <c r="AI93" t="s">
        <v>759</v>
      </c>
      <c r="AJ93">
        <v>105</v>
      </c>
      <c r="AL93">
        <v>95.162000000000006</v>
      </c>
      <c r="AM93">
        <v>167</v>
      </c>
      <c r="AQ93">
        <v>61</v>
      </c>
      <c r="AR93">
        <v>153</v>
      </c>
      <c r="AS93">
        <v>26.058353624674272</v>
      </c>
      <c r="AT93" s="4">
        <v>107</v>
      </c>
      <c r="AU93" t="s">
        <v>1725</v>
      </c>
      <c r="AV93">
        <v>69</v>
      </c>
      <c r="AW93" t="s">
        <v>1725</v>
      </c>
      <c r="AX93" s="11"/>
      <c r="BB93" s="8"/>
      <c r="BD93" s="7">
        <v>41900</v>
      </c>
      <c r="BE93" s="7">
        <v>41572</v>
      </c>
      <c r="BF93">
        <v>12</v>
      </c>
      <c r="BG93">
        <v>258</v>
      </c>
      <c r="BH93">
        <v>18</v>
      </c>
      <c r="BI93">
        <v>15</v>
      </c>
      <c r="BJ93">
        <v>0.6</v>
      </c>
      <c r="BK93">
        <v>207</v>
      </c>
      <c r="BL93">
        <v>0.85</v>
      </c>
      <c r="BM93">
        <v>4</v>
      </c>
      <c r="BN93">
        <v>117</v>
      </c>
      <c r="BP93">
        <v>78.588999999999999</v>
      </c>
      <c r="BQ93">
        <v>239</v>
      </c>
      <c r="BV93">
        <v>58</v>
      </c>
      <c r="BW93">
        <v>154</v>
      </c>
      <c r="BX93">
        <v>24.456063417102378</v>
      </c>
      <c r="BY93" s="7">
        <v>42265</v>
      </c>
      <c r="BZ93" s="7"/>
      <c r="CC93">
        <v>15</v>
      </c>
      <c r="CD93">
        <v>9</v>
      </c>
      <c r="CE93">
        <v>0.4</v>
      </c>
      <c r="CH93">
        <v>3.9</v>
      </c>
      <c r="CI93">
        <v>93</v>
      </c>
      <c r="CK93">
        <v>72.597999999999999</v>
      </c>
      <c r="CL93">
        <v>228</v>
      </c>
      <c r="CQ93">
        <v>58</v>
      </c>
      <c r="CR93">
        <v>154</v>
      </c>
      <c r="CS93">
        <v>24.456063417102378</v>
      </c>
      <c r="CT93" s="7">
        <v>42630</v>
      </c>
      <c r="CU93" s="7"/>
      <c r="CX93">
        <v>19</v>
      </c>
      <c r="CY93">
        <v>14</v>
      </c>
      <c r="CZ93">
        <v>0.6</v>
      </c>
      <c r="DA93">
        <v>197</v>
      </c>
      <c r="DC93">
        <v>4</v>
      </c>
      <c r="DD93">
        <v>97</v>
      </c>
      <c r="DF93">
        <v>53.12</v>
      </c>
      <c r="DG93">
        <v>199</v>
      </c>
      <c r="DL93">
        <v>58</v>
      </c>
      <c r="DM93">
        <v>154</v>
      </c>
      <c r="DN93">
        <v>1.54</v>
      </c>
      <c r="DO93">
        <v>24.456063417102378</v>
      </c>
      <c r="DP93" s="7">
        <v>42995</v>
      </c>
      <c r="DQ93" s="7"/>
      <c r="DT93">
        <v>24</v>
      </c>
      <c r="DU93">
        <v>20</v>
      </c>
      <c r="DV93">
        <v>0.8</v>
      </c>
      <c r="DW93">
        <v>195</v>
      </c>
      <c r="DY93">
        <v>4</v>
      </c>
      <c r="DZ93">
        <v>92</v>
      </c>
      <c r="EB93">
        <v>71.141999999999996</v>
      </c>
      <c r="EC93">
        <v>135</v>
      </c>
      <c r="ED93">
        <v>55</v>
      </c>
      <c r="EE93">
        <v>66</v>
      </c>
      <c r="EF93">
        <v>71</v>
      </c>
      <c r="EH93">
        <v>56</v>
      </c>
      <c r="EI93">
        <v>154</v>
      </c>
      <c r="EJ93">
        <v>1.54</v>
      </c>
      <c r="EK93">
        <v>23.61275088547816</v>
      </c>
      <c r="EL93" s="7">
        <v>43360</v>
      </c>
      <c r="EM93" s="7"/>
      <c r="EP93">
        <v>23</v>
      </c>
      <c r="EQ93">
        <v>19</v>
      </c>
      <c r="ER93">
        <v>0.7</v>
      </c>
      <c r="ES93">
        <v>197</v>
      </c>
      <c r="ET93">
        <v>0.91</v>
      </c>
      <c r="EU93">
        <v>3.8</v>
      </c>
      <c r="EV93">
        <v>105</v>
      </c>
      <c r="EX93">
        <v>85.805000000000007</v>
      </c>
      <c r="EY93">
        <v>163</v>
      </c>
      <c r="EZ93">
        <v>48</v>
      </c>
      <c r="FA93">
        <v>98</v>
      </c>
      <c r="FB93">
        <v>103</v>
      </c>
      <c r="FD93">
        <v>56</v>
      </c>
      <c r="FE93">
        <v>154</v>
      </c>
      <c r="FF93">
        <v>1.54</v>
      </c>
      <c r="FG93">
        <v>23.61275088547816</v>
      </c>
      <c r="FH93" s="12">
        <v>0</v>
      </c>
      <c r="FI93" s="11">
        <v>0</v>
      </c>
      <c r="FJ93">
        <v>1</v>
      </c>
      <c r="FK93">
        <v>0</v>
      </c>
      <c r="FL93">
        <v>0</v>
      </c>
      <c r="FM93" s="5">
        <v>0</v>
      </c>
      <c r="FN93" s="12">
        <v>0</v>
      </c>
      <c r="FO93">
        <v>0</v>
      </c>
      <c r="FP93">
        <v>1</v>
      </c>
      <c r="FQ93">
        <v>0</v>
      </c>
      <c r="FR93">
        <v>0</v>
      </c>
      <c r="FS93" s="5">
        <v>0</v>
      </c>
      <c r="FT93" s="12">
        <v>0</v>
      </c>
      <c r="FU93">
        <v>0</v>
      </c>
      <c r="FV93">
        <v>1</v>
      </c>
      <c r="FW93">
        <v>0</v>
      </c>
      <c r="FX93">
        <v>0</v>
      </c>
      <c r="FY93" s="5">
        <v>0</v>
      </c>
      <c r="FZ93" s="4">
        <v>0</v>
      </c>
      <c r="GA93">
        <v>0</v>
      </c>
      <c r="GB93">
        <v>1</v>
      </c>
      <c r="GC93">
        <v>0</v>
      </c>
      <c r="GD93">
        <v>0</v>
      </c>
      <c r="GE93" s="5">
        <v>0</v>
      </c>
      <c r="GF93" s="4">
        <v>0</v>
      </c>
      <c r="GG93">
        <v>0</v>
      </c>
      <c r="GH93">
        <v>1</v>
      </c>
      <c r="GI93">
        <v>1</v>
      </c>
      <c r="GJ93">
        <v>0</v>
      </c>
      <c r="GK93" s="5">
        <v>0</v>
      </c>
      <c r="GL93" s="12">
        <v>0</v>
      </c>
      <c r="GM93">
        <v>0</v>
      </c>
      <c r="GN93">
        <v>1</v>
      </c>
      <c r="GO93">
        <v>1</v>
      </c>
      <c r="GP93">
        <v>0</v>
      </c>
      <c r="GQ93" s="5">
        <v>0</v>
      </c>
      <c r="GR93" s="7">
        <v>44449</v>
      </c>
      <c r="GS93" s="4"/>
      <c r="HJ93" s="5"/>
      <c r="HK93" s="4"/>
      <c r="HO93" t="s">
        <v>1417</v>
      </c>
      <c r="HP93" t="s">
        <v>925</v>
      </c>
      <c r="HU93" t="s">
        <v>1497</v>
      </c>
      <c r="HV93" s="5" t="s">
        <v>1196</v>
      </c>
      <c r="HW93" t="s">
        <v>1558</v>
      </c>
      <c r="HX93" t="s">
        <v>849</v>
      </c>
      <c r="IB93">
        <f t="shared" si="6"/>
        <v>221.18859199453203</v>
      </c>
      <c r="IC93">
        <f t="shared" si="7"/>
        <v>505.84198385236454</v>
      </c>
      <c r="ID93">
        <f t="shared" si="8"/>
        <v>43.541225169806481</v>
      </c>
      <c r="IE93" s="75">
        <f t="shared" si="5"/>
        <v>2.3409</v>
      </c>
      <c r="IF93" t="e">
        <v>#NAME?</v>
      </c>
      <c r="IG93">
        <v>814.05187999999998</v>
      </c>
      <c r="IH93">
        <v>318.17602499999998</v>
      </c>
      <c r="II93">
        <v>192.272018</v>
      </c>
      <c r="IJ93">
        <v>5.0038819999999999</v>
      </c>
      <c r="IK93">
        <v>7.5501189999999996</v>
      </c>
      <c r="IL93">
        <v>30.577694999999999</v>
      </c>
      <c r="IM93">
        <v>26.236805</v>
      </c>
      <c r="IN93">
        <v>54.042499999999997</v>
      </c>
      <c r="IO93">
        <f t="shared" si="9"/>
        <v>80.279304999999994</v>
      </c>
      <c r="IP93" t="e">
        <f>IO93/#REF!</f>
        <v>#REF!</v>
      </c>
      <c r="IQ93" t="e">
        <f>IM93/#REF!</f>
        <v>#REF!</v>
      </c>
      <c r="IR93" t="e">
        <f>IN93/#REF!</f>
        <v>#REF!</v>
      </c>
      <c r="IS93">
        <v>18.595237999999998</v>
      </c>
      <c r="IT93">
        <v>0.64298900000000003</v>
      </c>
      <c r="IU93">
        <v>108.665125</v>
      </c>
      <c r="IV93">
        <v>157.64659399999999</v>
      </c>
      <c r="IW93">
        <v>628.41731200000004</v>
      </c>
      <c r="IX93">
        <v>517.78037500000005</v>
      </c>
      <c r="IY93">
        <v>1184.1255000000001</v>
      </c>
      <c r="IZ93">
        <v>423.66681199999999</v>
      </c>
      <c r="JA93">
        <v>15.494604000000001</v>
      </c>
      <c r="JB93">
        <v>16.679608000000002</v>
      </c>
      <c r="JC93">
        <v>25.167062999999999</v>
      </c>
      <c r="JD93">
        <v>101.92565399999999</v>
      </c>
      <c r="JE93" t="e">
        <f>JD93/#REF!</f>
        <v>#REF!</v>
      </c>
      <c r="JF93">
        <v>87.456016000000005</v>
      </c>
      <c r="JG93">
        <v>180.14166</v>
      </c>
      <c r="JH93">
        <v>61.984130999999998</v>
      </c>
      <c r="JI93">
        <v>2.1432959999999999</v>
      </c>
      <c r="JJ93">
        <v>17.248431</v>
      </c>
      <c r="JK93">
        <v>25.023268999999999</v>
      </c>
      <c r="JL93">
        <v>99.748778999999999</v>
      </c>
      <c r="JM93">
        <v>82.187363000000005</v>
      </c>
      <c r="JN93">
        <v>187.95642599999999</v>
      </c>
      <c r="JO93">
        <v>67.248695999999995</v>
      </c>
      <c r="JP93">
        <v>2.4594610000000001</v>
      </c>
      <c r="JQ93">
        <v>-107.680954</v>
      </c>
      <c r="JR93">
        <v>263.608002</v>
      </c>
      <c r="JS93">
        <v>27.821622999999999</v>
      </c>
      <c r="JT93">
        <v>-85.667289999999994</v>
      </c>
      <c r="JU93">
        <v>-94.418342999999993</v>
      </c>
      <c r="JV93">
        <v>1.6734709999999999</v>
      </c>
      <c r="JW93">
        <v>22.171185999999999</v>
      </c>
      <c r="JX93">
        <v>-102.921761</v>
      </c>
      <c r="JY93">
        <v>180.35427899999999</v>
      </c>
      <c r="JZ93">
        <v>20.096916</v>
      </c>
      <c r="KA93">
        <v>-90.884438000000003</v>
      </c>
      <c r="KB93">
        <v>-99.738563999999997</v>
      </c>
      <c r="KC93">
        <v>-43.656677000000002</v>
      </c>
      <c r="KD93">
        <v>19.373332999999999</v>
      </c>
      <c r="KE93">
        <v>-107.55024</v>
      </c>
      <c r="KF93">
        <v>202.26139800000001</v>
      </c>
      <c r="KG93">
        <v>19.869855999999999</v>
      </c>
      <c r="KH93">
        <v>-89.798668000000006</v>
      </c>
      <c r="KI93">
        <v>-99.971801999999997</v>
      </c>
      <c r="KJ93">
        <v>-36.569946000000002</v>
      </c>
      <c r="KK93">
        <v>24.494281999999998</v>
      </c>
      <c r="KL93">
        <v>0.485485</v>
      </c>
      <c r="KM93">
        <v>0.72416999999999998</v>
      </c>
      <c r="KN93" t="s">
        <v>1828</v>
      </c>
      <c r="KO93" t="s">
        <v>1828</v>
      </c>
      <c r="KP93">
        <v>0.32681900000000003</v>
      </c>
      <c r="KQ93">
        <v>0</v>
      </c>
      <c r="KR93" t="s">
        <v>1828</v>
      </c>
      <c r="KS93">
        <v>13.821476000000001</v>
      </c>
      <c r="KT93" t="s">
        <v>1828</v>
      </c>
      <c r="KU93" t="s">
        <v>1828</v>
      </c>
      <c r="KV93">
        <v>7.003139</v>
      </c>
      <c r="KW93">
        <v>1.1655819999999999</v>
      </c>
      <c r="KX93">
        <v>9.3172689999999996</v>
      </c>
      <c r="KY93">
        <v>1340.326</v>
      </c>
      <c r="KZ93">
        <v>96.974155999999994</v>
      </c>
      <c r="LA93">
        <v>49.297210999999997</v>
      </c>
      <c r="LB93">
        <v>42.294071000000002</v>
      </c>
    </row>
    <row r="94" spans="1:314" ht="16.2" customHeight="1" x14ac:dyDescent="0.4">
      <c r="A94">
        <v>98</v>
      </c>
      <c r="B94">
        <v>4324442</v>
      </c>
      <c r="C94" t="s">
        <v>240</v>
      </c>
      <c r="D94" t="s">
        <v>133</v>
      </c>
      <c r="E94" s="8" t="s">
        <v>1909</v>
      </c>
      <c r="F94">
        <v>2</v>
      </c>
      <c r="G94" t="s">
        <v>2041</v>
      </c>
      <c r="H94" s="77" t="s">
        <v>2057</v>
      </c>
      <c r="I94" s="77" t="s">
        <v>2043</v>
      </c>
      <c r="J94" s="100">
        <v>0</v>
      </c>
      <c r="K94" s="100">
        <v>0</v>
      </c>
      <c r="M94" s="100"/>
      <c r="N94" s="100"/>
      <c r="O94" s="98" t="s">
        <v>2117</v>
      </c>
      <c r="P94" s="100"/>
      <c r="Q94" s="97" t="s">
        <v>2108</v>
      </c>
      <c r="R94" s="100"/>
      <c r="S94" s="98" t="s">
        <v>2108</v>
      </c>
      <c r="T94" s="100"/>
      <c r="U94" s="100">
        <v>0</v>
      </c>
      <c r="W94" s="97" t="s">
        <v>2112</v>
      </c>
      <c r="X94" s="100"/>
      <c r="Y94">
        <v>0</v>
      </c>
      <c r="Z94" s="7">
        <v>40886</v>
      </c>
      <c r="AA94" s="7">
        <v>41038</v>
      </c>
      <c r="AB94">
        <v>4.3</v>
      </c>
      <c r="AC94">
        <v>328</v>
      </c>
      <c r="AD94">
        <v>20</v>
      </c>
      <c r="AE94">
        <v>17</v>
      </c>
      <c r="AF94">
        <v>0.4</v>
      </c>
      <c r="AG94">
        <v>287</v>
      </c>
      <c r="AH94">
        <v>0.91</v>
      </c>
      <c r="AI94">
        <v>4.2</v>
      </c>
      <c r="AJ94">
        <v>85</v>
      </c>
      <c r="AL94">
        <v>110.955</v>
      </c>
      <c r="AM94">
        <v>216</v>
      </c>
      <c r="AQ94">
        <v>70</v>
      </c>
      <c r="AR94">
        <v>158</v>
      </c>
      <c r="AS94">
        <v>28.040378144528116</v>
      </c>
      <c r="AT94" s="4">
        <v>130</v>
      </c>
      <c r="AU94" t="s">
        <v>782</v>
      </c>
      <c r="AV94">
        <v>92</v>
      </c>
      <c r="AW94" t="s">
        <v>782</v>
      </c>
      <c r="AX94" s="11">
        <v>100.5</v>
      </c>
      <c r="AY94" s="6">
        <v>44337</v>
      </c>
      <c r="BB94" s="8"/>
      <c r="BD94" s="7">
        <v>41251</v>
      </c>
      <c r="BE94" s="7">
        <v>41038</v>
      </c>
      <c r="BF94">
        <v>4.3</v>
      </c>
      <c r="BG94">
        <v>328</v>
      </c>
      <c r="BH94">
        <v>31</v>
      </c>
      <c r="BI94">
        <v>51</v>
      </c>
      <c r="BJ94">
        <v>0.7</v>
      </c>
      <c r="BK94">
        <v>293</v>
      </c>
      <c r="BM94">
        <v>4.3</v>
      </c>
      <c r="BN94">
        <v>100</v>
      </c>
      <c r="BP94">
        <v>123.71299999999999</v>
      </c>
      <c r="BQ94">
        <v>129</v>
      </c>
      <c r="BT94">
        <v>247</v>
      </c>
      <c r="BV94">
        <v>70</v>
      </c>
      <c r="BW94">
        <v>170</v>
      </c>
      <c r="BX94">
        <v>24.221453287197235</v>
      </c>
      <c r="BY94" s="7">
        <v>41616</v>
      </c>
      <c r="BZ94" s="7"/>
      <c r="CT94" s="7">
        <v>41981</v>
      </c>
      <c r="CU94" s="7">
        <v>42135</v>
      </c>
      <c r="CV94">
        <v>5.6</v>
      </c>
      <c r="CW94">
        <v>354</v>
      </c>
      <c r="CX94">
        <v>36</v>
      </c>
      <c r="CY94">
        <v>59</v>
      </c>
      <c r="CZ94">
        <v>0.7</v>
      </c>
      <c r="DC94">
        <v>4.7</v>
      </c>
      <c r="DD94">
        <v>108</v>
      </c>
      <c r="DF94">
        <v>135.80500000000001</v>
      </c>
      <c r="DG94">
        <v>197</v>
      </c>
      <c r="DJ94">
        <v>279</v>
      </c>
      <c r="DP94" s="7">
        <v>42346</v>
      </c>
      <c r="DQ94" s="7">
        <v>42135</v>
      </c>
      <c r="DR94">
        <v>5.6</v>
      </c>
      <c r="DS94">
        <v>354</v>
      </c>
      <c r="DT94">
        <v>81</v>
      </c>
      <c r="DU94">
        <v>126</v>
      </c>
      <c r="DV94">
        <v>0.4</v>
      </c>
      <c r="DW94">
        <v>269</v>
      </c>
      <c r="DX94">
        <v>0.98</v>
      </c>
      <c r="DY94">
        <v>4.5</v>
      </c>
      <c r="DZ94">
        <v>115</v>
      </c>
      <c r="EB94">
        <v>114.43600000000001</v>
      </c>
      <c r="EC94">
        <v>177</v>
      </c>
      <c r="ED94">
        <v>38</v>
      </c>
      <c r="EE94">
        <v>94</v>
      </c>
      <c r="EF94">
        <v>314</v>
      </c>
      <c r="EL94" s="7">
        <v>42711</v>
      </c>
      <c r="EM94" s="7"/>
      <c r="FH94" s="12">
        <v>0</v>
      </c>
      <c r="FI94" s="11">
        <v>0</v>
      </c>
      <c r="FJ94">
        <v>0</v>
      </c>
      <c r="FK94">
        <v>0</v>
      </c>
      <c r="FL94">
        <v>0</v>
      </c>
      <c r="FM94" s="5">
        <v>0</v>
      </c>
      <c r="FN94" s="12">
        <v>0</v>
      </c>
      <c r="FO94">
        <v>0</v>
      </c>
      <c r="FP94">
        <v>0</v>
      </c>
      <c r="FQ94">
        <v>0</v>
      </c>
      <c r="FR94">
        <v>0</v>
      </c>
      <c r="FS94" s="5">
        <v>0</v>
      </c>
      <c r="FT94" s="12">
        <v>0</v>
      </c>
      <c r="FU94">
        <v>0</v>
      </c>
      <c r="FV94">
        <v>0</v>
      </c>
      <c r="FW94">
        <v>0</v>
      </c>
      <c r="FX94">
        <v>0</v>
      </c>
      <c r="FY94" s="5">
        <v>0</v>
      </c>
      <c r="FZ94" s="4">
        <v>1</v>
      </c>
      <c r="GA94">
        <v>0</v>
      </c>
      <c r="GB94">
        <v>0</v>
      </c>
      <c r="GC94">
        <v>0</v>
      </c>
      <c r="GD94">
        <v>0</v>
      </c>
      <c r="GE94" s="5">
        <v>0</v>
      </c>
      <c r="GF94" s="4">
        <v>1</v>
      </c>
      <c r="GG94">
        <v>0</v>
      </c>
      <c r="GH94">
        <v>0</v>
      </c>
      <c r="GI94">
        <v>0</v>
      </c>
      <c r="GJ94">
        <v>0</v>
      </c>
      <c r="GK94" s="5">
        <v>0</v>
      </c>
      <c r="GL94" s="12">
        <v>1</v>
      </c>
      <c r="GM94">
        <v>0</v>
      </c>
      <c r="GN94">
        <v>0</v>
      </c>
      <c r="GO94">
        <v>0</v>
      </c>
      <c r="GP94">
        <v>0</v>
      </c>
      <c r="GQ94" s="5">
        <v>0</v>
      </c>
      <c r="GR94" s="7">
        <v>44859</v>
      </c>
      <c r="GS94" s="4" t="s">
        <v>1219</v>
      </c>
      <c r="GT94" t="s">
        <v>792</v>
      </c>
      <c r="HJ94" s="5"/>
      <c r="HK94" s="4"/>
      <c r="HV94" s="5"/>
      <c r="HW94" t="s">
        <v>1535</v>
      </c>
      <c r="HX94" t="s">
        <v>1129</v>
      </c>
      <c r="HY94" t="s">
        <v>1575</v>
      </c>
      <c r="HZ94" t="s">
        <v>824</v>
      </c>
      <c r="IB94">
        <f t="shared" si="6"/>
        <v>530.66706056721671</v>
      </c>
      <c r="IC94">
        <f t="shared" si="7"/>
        <v>758.49698565934932</v>
      </c>
      <c r="ID94">
        <f t="shared" si="8"/>
        <v>48.151568658868761</v>
      </c>
      <c r="IE94" s="75">
        <f t="shared" si="5"/>
        <v>2.4964000000000004</v>
      </c>
      <c r="IF94" t="e">
        <v>#NAME?</v>
      </c>
      <c r="IG94">
        <v>867.38256799999999</v>
      </c>
      <c r="IH94">
        <v>319.15200800000002</v>
      </c>
      <c r="II94">
        <v>229.360016</v>
      </c>
      <c r="IJ94">
        <v>4.3580360000000002</v>
      </c>
      <c r="IK94">
        <v>5.0057879999999999</v>
      </c>
      <c r="IL94">
        <v>30.051394999999999</v>
      </c>
      <c r="IM94">
        <v>40.505918000000001</v>
      </c>
      <c r="IN94">
        <v>53.534781000000002</v>
      </c>
      <c r="IO94">
        <f t="shared" si="9"/>
        <v>94.040699000000004</v>
      </c>
      <c r="IP94" t="e">
        <f>IO94/#REF!</f>
        <v>#REF!</v>
      </c>
      <c r="IQ94" t="e">
        <f>IM94/#REF!</f>
        <v>#REF!</v>
      </c>
      <c r="IR94" t="e">
        <f>IN94/#REF!</f>
        <v>#REF!</v>
      </c>
      <c r="IS94">
        <v>13.364644</v>
      </c>
      <c r="IT94">
        <v>0.49772100000000002</v>
      </c>
      <c r="IU94">
        <v>158.522953</v>
      </c>
      <c r="IV94">
        <v>158.622984</v>
      </c>
      <c r="IW94">
        <v>1044.044938</v>
      </c>
      <c r="IX94">
        <v>1324.7572500000001</v>
      </c>
      <c r="IY94">
        <v>1893.5118749999999</v>
      </c>
      <c r="IZ94">
        <v>396.85034400000001</v>
      </c>
      <c r="JA94">
        <v>20.678046999999999</v>
      </c>
      <c r="JB94">
        <v>17.432141999999999</v>
      </c>
      <c r="JC94">
        <v>20.023152</v>
      </c>
      <c r="JD94">
        <v>120.20557599999999</v>
      </c>
      <c r="JE94" t="e">
        <f>JD94/#REF!</f>
        <v>#REF!</v>
      </c>
      <c r="JF94">
        <v>162.023672</v>
      </c>
      <c r="JG94">
        <v>214.13912099999999</v>
      </c>
      <c r="JH94">
        <v>53.458573999999999</v>
      </c>
      <c r="JI94">
        <v>1.9908840000000001</v>
      </c>
      <c r="JJ94">
        <v>18.116909</v>
      </c>
      <c r="JK94">
        <v>18.128340000000001</v>
      </c>
      <c r="JL94">
        <v>119.319424</v>
      </c>
      <c r="JM94">
        <v>151.40082000000001</v>
      </c>
      <c r="JN94">
        <v>216.40134800000001</v>
      </c>
      <c r="JO94">
        <v>45.354326</v>
      </c>
      <c r="JP94">
        <v>2.3632049999999998</v>
      </c>
      <c r="JQ94">
        <v>-94.993285999999998</v>
      </c>
      <c r="JR94">
        <v>404.39187600000002</v>
      </c>
      <c r="JS94">
        <v>30.854154999999999</v>
      </c>
      <c r="JT94">
        <v>-100.077736</v>
      </c>
      <c r="JU94">
        <v>-99.425078999999997</v>
      </c>
      <c r="JV94">
        <v>4.3410669999999998</v>
      </c>
      <c r="JW94">
        <v>29.026240999999999</v>
      </c>
      <c r="JX94">
        <v>-77.431693999999993</v>
      </c>
      <c r="JY94">
        <v>413.20742799999999</v>
      </c>
      <c r="JZ94">
        <v>33.115223</v>
      </c>
      <c r="KA94">
        <v>-105.458054</v>
      </c>
      <c r="KB94">
        <v>-103.51458700000001</v>
      </c>
      <c r="KC94">
        <v>-16.148432</v>
      </c>
      <c r="KD94">
        <v>29.578946999999999</v>
      </c>
      <c r="KE94">
        <v>-79.446892000000005</v>
      </c>
      <c r="KF94">
        <v>398.13241599999998</v>
      </c>
      <c r="KG94">
        <v>32.921836999999996</v>
      </c>
      <c r="KH94">
        <v>-104.744873</v>
      </c>
      <c r="KI94">
        <v>-101.554405</v>
      </c>
      <c r="KJ94">
        <v>-16.643255</v>
      </c>
      <c r="KK94">
        <v>31.755960000000002</v>
      </c>
      <c r="KL94">
        <v>0.75662799999999997</v>
      </c>
      <c r="KM94">
        <v>0.75783</v>
      </c>
      <c r="KN94" t="s">
        <v>1828</v>
      </c>
      <c r="KO94" t="s">
        <v>1828</v>
      </c>
      <c r="KP94">
        <v>0.430728</v>
      </c>
      <c r="KQ94">
        <v>0</v>
      </c>
      <c r="KR94" t="s">
        <v>1828</v>
      </c>
      <c r="KS94">
        <v>7.6103149999999999</v>
      </c>
      <c r="KT94" t="s">
        <v>1828</v>
      </c>
      <c r="KU94" t="s">
        <v>1828</v>
      </c>
      <c r="KV94">
        <v>0.31339600000000001</v>
      </c>
      <c r="KW94">
        <v>1.0070110000000001</v>
      </c>
      <c r="KX94">
        <v>11.537335000000001</v>
      </c>
      <c r="KY94">
        <v>1347.1023749999999</v>
      </c>
      <c r="KZ94">
        <v>177.01007799999999</v>
      </c>
      <c r="LA94">
        <v>45.011467000000003</v>
      </c>
      <c r="LB94">
        <v>44.698070999999999</v>
      </c>
    </row>
    <row r="95" spans="1:314" ht="16.2" customHeight="1" x14ac:dyDescent="0.4">
      <c r="A95">
        <v>99</v>
      </c>
      <c r="B95">
        <v>4330999</v>
      </c>
      <c r="C95" t="s">
        <v>169</v>
      </c>
      <c r="D95" t="s">
        <v>133</v>
      </c>
      <c r="E95" s="8" t="s">
        <v>17</v>
      </c>
      <c r="I95" s="77" t="s">
        <v>2059</v>
      </c>
      <c r="J95" s="99">
        <v>0</v>
      </c>
      <c r="K95" s="99">
        <v>0</v>
      </c>
      <c r="L95" s="85"/>
      <c r="M95" s="99">
        <v>3</v>
      </c>
      <c r="N95" s="102">
        <v>42468</v>
      </c>
      <c r="O95" s="94" t="s">
        <v>2117</v>
      </c>
      <c r="P95" s="99"/>
      <c r="Q95" s="104" t="s">
        <v>2108</v>
      </c>
      <c r="R95" s="99"/>
      <c r="S95" s="104" t="s">
        <v>2109</v>
      </c>
      <c r="T95" s="102">
        <v>42468</v>
      </c>
      <c r="U95" s="99">
        <v>0</v>
      </c>
      <c r="V95" s="94"/>
      <c r="W95" s="104" t="s">
        <v>2112</v>
      </c>
      <c r="X95" s="99"/>
      <c r="Y95">
        <v>0</v>
      </c>
      <c r="Z95" s="7">
        <v>42459</v>
      </c>
      <c r="AA95" s="7"/>
      <c r="AD95">
        <v>25</v>
      </c>
      <c r="AE95">
        <v>14</v>
      </c>
      <c r="AF95">
        <v>0.7</v>
      </c>
      <c r="AG95">
        <v>350</v>
      </c>
      <c r="AH95">
        <v>0.95</v>
      </c>
      <c r="AI95">
        <v>3.6</v>
      </c>
      <c r="AJ95">
        <v>105</v>
      </c>
      <c r="AK95">
        <v>6.7</v>
      </c>
      <c r="AL95">
        <v>72.311999999999998</v>
      </c>
      <c r="AM95">
        <v>143</v>
      </c>
      <c r="AN95">
        <v>50</v>
      </c>
      <c r="AO95">
        <v>88</v>
      </c>
      <c r="AP95">
        <v>150</v>
      </c>
      <c r="AQ95">
        <v>59</v>
      </c>
      <c r="AR95">
        <v>153</v>
      </c>
      <c r="AS95">
        <v>25.20398137468495</v>
      </c>
      <c r="AT95" s="4">
        <v>133</v>
      </c>
      <c r="AU95" t="s">
        <v>943</v>
      </c>
      <c r="AV95">
        <v>67</v>
      </c>
      <c r="AW95" t="s">
        <v>943</v>
      </c>
      <c r="AX95" s="11">
        <v>96</v>
      </c>
      <c r="AY95" s="6">
        <v>42109</v>
      </c>
      <c r="BB95" s="8"/>
      <c r="BD95" s="7">
        <v>42824</v>
      </c>
      <c r="BE95" s="7"/>
      <c r="BV95">
        <v>52</v>
      </c>
      <c r="BW95">
        <v>150</v>
      </c>
      <c r="BX95">
        <v>23.111111111111111</v>
      </c>
      <c r="BY95" s="7">
        <v>43189</v>
      </c>
      <c r="BZ95" s="7"/>
      <c r="CT95" s="7">
        <v>43554</v>
      </c>
      <c r="CU95" s="7"/>
      <c r="DP95" s="7">
        <v>43919</v>
      </c>
      <c r="DQ95" s="7"/>
      <c r="EL95" s="7">
        <v>44284</v>
      </c>
      <c r="EM95" s="7"/>
      <c r="FH95" s="12">
        <v>2</v>
      </c>
      <c r="FI95" s="11">
        <v>1</v>
      </c>
      <c r="FJ95">
        <v>1</v>
      </c>
      <c r="FK95">
        <v>0</v>
      </c>
      <c r="FL95">
        <v>0</v>
      </c>
      <c r="FM95" s="5">
        <v>0</v>
      </c>
      <c r="FN95" s="12">
        <v>2</v>
      </c>
      <c r="FO95">
        <v>1</v>
      </c>
      <c r="FP95">
        <v>1</v>
      </c>
      <c r="FQ95">
        <v>0</v>
      </c>
      <c r="FR95">
        <v>0</v>
      </c>
      <c r="FS95" s="5">
        <v>0</v>
      </c>
      <c r="FT95" s="12">
        <v>2</v>
      </c>
      <c r="FU95">
        <v>1</v>
      </c>
      <c r="FV95">
        <v>1</v>
      </c>
      <c r="FW95">
        <v>0</v>
      </c>
      <c r="FX95">
        <v>0</v>
      </c>
      <c r="FY95" s="5">
        <v>0</v>
      </c>
      <c r="FZ95" s="4">
        <v>2</v>
      </c>
      <c r="GA95">
        <v>1</v>
      </c>
      <c r="GB95">
        <v>1</v>
      </c>
      <c r="GC95">
        <v>0</v>
      </c>
      <c r="GD95">
        <v>0</v>
      </c>
      <c r="GE95" s="5">
        <v>0</v>
      </c>
      <c r="GF95" s="4">
        <v>2</v>
      </c>
      <c r="GG95">
        <v>1</v>
      </c>
      <c r="GH95">
        <v>1</v>
      </c>
      <c r="GI95">
        <v>0</v>
      </c>
      <c r="GJ95">
        <v>0</v>
      </c>
      <c r="GK95" s="5">
        <v>0</v>
      </c>
      <c r="GL95" s="12">
        <v>2</v>
      </c>
      <c r="GM95">
        <v>1</v>
      </c>
      <c r="GN95">
        <v>1</v>
      </c>
      <c r="GO95">
        <v>0</v>
      </c>
      <c r="GP95">
        <v>0</v>
      </c>
      <c r="GQ95" s="5">
        <v>0</v>
      </c>
      <c r="GR95" s="7">
        <v>42727</v>
      </c>
      <c r="GS95" s="4" t="s">
        <v>1214</v>
      </c>
      <c r="GT95" t="s">
        <v>948</v>
      </c>
      <c r="GU95" t="s">
        <v>1250</v>
      </c>
      <c r="GV95" t="s">
        <v>1092</v>
      </c>
      <c r="GW95" t="s">
        <v>1267</v>
      </c>
      <c r="GX95" t="s">
        <v>1149</v>
      </c>
      <c r="HA95" t="s">
        <v>1282</v>
      </c>
      <c r="HB95" t="s">
        <v>770</v>
      </c>
      <c r="HC95" t="s">
        <v>1204</v>
      </c>
      <c r="HD95" t="s">
        <v>770</v>
      </c>
      <c r="HI95" t="s">
        <v>1302</v>
      </c>
      <c r="HJ95" s="5" t="s">
        <v>916</v>
      </c>
      <c r="HK95" s="4"/>
      <c r="HM95" t="s">
        <v>1366</v>
      </c>
      <c r="HN95" t="s">
        <v>770</v>
      </c>
      <c r="HO95" t="s">
        <v>1416</v>
      </c>
      <c r="HP95" t="s">
        <v>1420</v>
      </c>
      <c r="HQ95" t="s">
        <v>1416</v>
      </c>
      <c r="HR95" t="s">
        <v>1420</v>
      </c>
      <c r="HS95" t="s">
        <v>1470</v>
      </c>
      <c r="HT95" t="s">
        <v>770</v>
      </c>
      <c r="HU95" t="s">
        <v>1500</v>
      </c>
      <c r="HV95" s="5" t="s">
        <v>1149</v>
      </c>
      <c r="HW95" t="s">
        <v>1540</v>
      </c>
      <c r="HX95" t="s">
        <v>1541</v>
      </c>
      <c r="IA95" t="s">
        <v>1540</v>
      </c>
      <c r="IB95">
        <f t="shared" si="6"/>
        <v>261.55252766030162</v>
      </c>
      <c r="IC95">
        <f t="shared" si="7"/>
        <v>448.78999530095263</v>
      </c>
      <c r="ID95">
        <f t="shared" si="8"/>
        <v>33.514532871972321</v>
      </c>
      <c r="IE95" s="75">
        <f t="shared" si="5"/>
        <v>2.3409</v>
      </c>
      <c r="IF95" t="e">
        <v>#NAME?</v>
      </c>
      <c r="IG95">
        <v>871.47576900000001</v>
      </c>
      <c r="IH95">
        <v>324.03201300000001</v>
      </c>
      <c r="II95">
        <v>226.43202199999999</v>
      </c>
      <c r="IJ95">
        <v>5.9755099999999999</v>
      </c>
      <c r="IK95">
        <v>7.8873300000000004</v>
      </c>
      <c r="IL95">
        <v>23.536249999999999</v>
      </c>
      <c r="IM95">
        <v>35.584437000000001</v>
      </c>
      <c r="IN95">
        <v>57.731828</v>
      </c>
      <c r="IO95">
        <f t="shared" si="9"/>
        <v>93.316265000000001</v>
      </c>
      <c r="IP95" t="e">
        <f>IO95/#REF!</f>
        <v>#REF!</v>
      </c>
      <c r="IQ95" t="e">
        <f>IM95/#REF!</f>
        <v>#REF!</v>
      </c>
      <c r="IR95" t="e">
        <f>IN95/#REF!</f>
        <v>#REF!</v>
      </c>
      <c r="IS95">
        <v>34.004109</v>
      </c>
      <c r="IT95">
        <v>0.63441599999999998</v>
      </c>
      <c r="IU95">
        <v>86.149078000000003</v>
      </c>
      <c r="IV95">
        <v>107.962125</v>
      </c>
      <c r="IW95">
        <v>389.81987500000002</v>
      </c>
      <c r="IX95">
        <v>612.26831200000004</v>
      </c>
      <c r="IY95">
        <v>1050.5725</v>
      </c>
      <c r="IZ95">
        <v>330.199094</v>
      </c>
      <c r="JA95">
        <v>10.562163999999999</v>
      </c>
      <c r="JB95">
        <v>19.918367</v>
      </c>
      <c r="JC95">
        <v>26.291101000000001</v>
      </c>
      <c r="JD95">
        <v>78.454170000000005</v>
      </c>
      <c r="JE95" t="e">
        <f>JD95/#REF!</f>
        <v>#REF!</v>
      </c>
      <c r="JF95">
        <v>118.614785</v>
      </c>
      <c r="JG95">
        <v>192.43943400000001</v>
      </c>
      <c r="JH95">
        <v>113.347031</v>
      </c>
      <c r="JI95">
        <v>2.114719</v>
      </c>
      <c r="JJ95">
        <v>19.14424</v>
      </c>
      <c r="JK95">
        <v>23.991584</v>
      </c>
      <c r="JL95">
        <v>86.626631000000003</v>
      </c>
      <c r="JM95">
        <v>136.059629</v>
      </c>
      <c r="JN95">
        <v>233.46054699999999</v>
      </c>
      <c r="JO95">
        <v>73.377578</v>
      </c>
      <c r="JP95">
        <v>2.3471479999999998</v>
      </c>
      <c r="JQ95">
        <v>-102.01416</v>
      </c>
      <c r="JR95">
        <v>227.56691000000001</v>
      </c>
      <c r="JS95">
        <v>22.224819</v>
      </c>
      <c r="JT95">
        <v>-93.676749999999998</v>
      </c>
      <c r="JU95">
        <v>-95.464340000000007</v>
      </c>
      <c r="JV95">
        <v>-19.969234</v>
      </c>
      <c r="JW95">
        <v>22.455625999999999</v>
      </c>
      <c r="JX95">
        <v>-108.65997299999999</v>
      </c>
      <c r="JY95">
        <v>200.37608299999999</v>
      </c>
      <c r="JZ95">
        <v>16.937956</v>
      </c>
      <c r="KA95">
        <v>-93.544410999999997</v>
      </c>
      <c r="KB95">
        <v>-96.666167999999999</v>
      </c>
      <c r="KC95">
        <v>-44.616272000000002</v>
      </c>
      <c r="KD95">
        <v>30.274775000000002</v>
      </c>
      <c r="KE95">
        <v>-97.356200999999999</v>
      </c>
      <c r="KF95">
        <v>195.33843999999999</v>
      </c>
      <c r="KG95">
        <v>20.225549999999998</v>
      </c>
      <c r="KH95">
        <v>-96.974373</v>
      </c>
      <c r="KI95">
        <v>-99.729500000000002</v>
      </c>
      <c r="KJ95">
        <v>-42.347141000000001</v>
      </c>
      <c r="KK95">
        <v>20.891233</v>
      </c>
      <c r="KL95">
        <v>0.61637500000000001</v>
      </c>
      <c r="KM95">
        <v>0.79858200000000001</v>
      </c>
      <c r="KN95" t="s">
        <v>1828</v>
      </c>
      <c r="KO95" t="s">
        <v>1828</v>
      </c>
      <c r="KP95">
        <v>0.381332</v>
      </c>
      <c r="KQ95">
        <v>0</v>
      </c>
      <c r="KR95" t="s">
        <v>1828</v>
      </c>
      <c r="KS95">
        <v>10.161818999999999</v>
      </c>
      <c r="KT95" t="s">
        <v>1828</v>
      </c>
      <c r="KU95" t="s">
        <v>1828</v>
      </c>
      <c r="KV95">
        <v>2.3503720000000001</v>
      </c>
      <c r="KW95">
        <v>1.0609740000000001</v>
      </c>
      <c r="KX95">
        <v>14.676202999999999</v>
      </c>
      <c r="KY95">
        <v>1356.53225</v>
      </c>
      <c r="KZ95">
        <v>133.49306300000001</v>
      </c>
      <c r="LA95">
        <v>40.897522000000002</v>
      </c>
      <c r="LB95">
        <v>38.547150000000002</v>
      </c>
    </row>
    <row r="96" spans="1:314" ht="16.2" customHeight="1" x14ac:dyDescent="0.4">
      <c r="A96">
        <v>100</v>
      </c>
      <c r="B96">
        <v>4343546</v>
      </c>
      <c r="C96" t="s">
        <v>323</v>
      </c>
      <c r="D96" t="s">
        <v>134</v>
      </c>
      <c r="E96" s="8" t="s">
        <v>56</v>
      </c>
      <c r="I96" s="77" t="s">
        <v>2059</v>
      </c>
      <c r="J96" s="99">
        <v>1</v>
      </c>
      <c r="K96" s="99">
        <v>0</v>
      </c>
      <c r="L96" s="85"/>
      <c r="M96" s="99"/>
      <c r="N96" s="99"/>
      <c r="O96" s="94" t="s">
        <v>2117</v>
      </c>
      <c r="P96" s="99"/>
      <c r="Q96" s="104" t="s">
        <v>2108</v>
      </c>
      <c r="R96" s="99"/>
      <c r="S96" s="94" t="s">
        <v>2108</v>
      </c>
      <c r="T96" s="99"/>
      <c r="U96" s="99">
        <v>0</v>
      </c>
      <c r="V96" s="94"/>
      <c r="W96" s="104" t="s">
        <v>2112</v>
      </c>
      <c r="X96" s="99"/>
      <c r="Y96">
        <v>0</v>
      </c>
      <c r="Z96" s="7">
        <v>41418</v>
      </c>
      <c r="AA96" s="7"/>
      <c r="AD96">
        <v>58</v>
      </c>
      <c r="AE96">
        <v>223</v>
      </c>
      <c r="AF96">
        <v>1</v>
      </c>
      <c r="AG96">
        <v>202</v>
      </c>
      <c r="AH96">
        <v>1.1499999999999999</v>
      </c>
      <c r="AI96">
        <v>3.8</v>
      </c>
      <c r="AJ96">
        <v>133</v>
      </c>
      <c r="AL96">
        <v>96.616</v>
      </c>
      <c r="AM96">
        <v>133</v>
      </c>
      <c r="AQ96">
        <v>68.2</v>
      </c>
      <c r="AR96">
        <v>166</v>
      </c>
      <c r="AS96">
        <v>24.749600812890112</v>
      </c>
      <c r="AT96" s="4">
        <v>100</v>
      </c>
      <c r="AU96" t="s">
        <v>1722</v>
      </c>
      <c r="AV96">
        <v>60</v>
      </c>
      <c r="AW96" t="s">
        <v>1722</v>
      </c>
      <c r="AX96" s="11"/>
      <c r="AZ96" s="4">
        <v>1</v>
      </c>
      <c r="BA96" t="s">
        <v>1789</v>
      </c>
      <c r="BB96" s="8" t="s">
        <v>1797</v>
      </c>
      <c r="BC96" s="5" t="s">
        <v>1796</v>
      </c>
      <c r="BD96" s="7">
        <v>41783</v>
      </c>
      <c r="BE96" s="7"/>
      <c r="BV96">
        <v>69</v>
      </c>
      <c r="BW96">
        <v>160</v>
      </c>
      <c r="BX96">
        <v>26.953124999999996</v>
      </c>
      <c r="BY96" s="7">
        <v>42148</v>
      </c>
      <c r="BZ96" s="7"/>
      <c r="CT96" s="7">
        <v>42513</v>
      </c>
      <c r="CU96" s="7"/>
      <c r="DP96" s="7">
        <v>42878</v>
      </c>
      <c r="DQ96" s="7"/>
      <c r="EL96" s="7">
        <v>43243</v>
      </c>
      <c r="EM96" s="7"/>
      <c r="FH96" s="12">
        <v>0</v>
      </c>
      <c r="FI96" s="11">
        <v>0</v>
      </c>
      <c r="FJ96">
        <v>0</v>
      </c>
      <c r="FK96">
        <v>0</v>
      </c>
      <c r="FL96">
        <v>0</v>
      </c>
      <c r="FM96" s="5">
        <v>0</v>
      </c>
      <c r="FN96" s="12">
        <v>0</v>
      </c>
      <c r="FO96">
        <v>0</v>
      </c>
      <c r="FP96">
        <v>0</v>
      </c>
      <c r="FQ96">
        <v>0</v>
      </c>
      <c r="FR96">
        <v>0</v>
      </c>
      <c r="FS96" s="5">
        <v>0</v>
      </c>
      <c r="FT96" s="12">
        <v>0</v>
      </c>
      <c r="FU96">
        <v>0</v>
      </c>
      <c r="FV96">
        <v>0</v>
      </c>
      <c r="FW96">
        <v>0</v>
      </c>
      <c r="FX96">
        <v>0</v>
      </c>
      <c r="FY96" s="5">
        <v>0</v>
      </c>
      <c r="FZ96" s="4">
        <v>0</v>
      </c>
      <c r="GA96">
        <v>0</v>
      </c>
      <c r="GB96">
        <v>0</v>
      </c>
      <c r="GC96">
        <v>0</v>
      </c>
      <c r="GD96">
        <v>0</v>
      </c>
      <c r="GE96" s="5">
        <v>0</v>
      </c>
      <c r="GF96" s="4">
        <v>0</v>
      </c>
      <c r="GG96">
        <v>0</v>
      </c>
      <c r="GH96">
        <v>0</v>
      </c>
      <c r="GI96">
        <v>0</v>
      </c>
      <c r="GJ96">
        <v>0</v>
      </c>
      <c r="GK96" s="5">
        <v>0</v>
      </c>
      <c r="GL96" s="12">
        <v>0</v>
      </c>
      <c r="GM96">
        <v>0</v>
      </c>
      <c r="GN96">
        <v>0</v>
      </c>
      <c r="GO96">
        <v>0</v>
      </c>
      <c r="GP96">
        <v>0</v>
      </c>
      <c r="GQ96" s="5">
        <v>0</v>
      </c>
      <c r="GR96" s="7">
        <v>43797</v>
      </c>
      <c r="GS96" s="4"/>
      <c r="HJ96" s="5"/>
      <c r="HK96" s="4"/>
      <c r="HV96" s="5"/>
      <c r="IB96">
        <f t="shared" si="6"/>
        <v>318.69229931775294</v>
      </c>
      <c r="IC96">
        <f t="shared" si="7"/>
        <v>253.45072289156627</v>
      </c>
      <c r="ID96">
        <f t="shared" si="8"/>
        <v>58.020170198867767</v>
      </c>
      <c r="IE96" s="75">
        <f t="shared" si="5"/>
        <v>2.7555999999999998</v>
      </c>
      <c r="IF96" t="e">
        <v>#NAME?</v>
      </c>
      <c r="IG96">
        <v>829.72735599999999</v>
      </c>
      <c r="IH96">
        <v>308.41601600000001</v>
      </c>
      <c r="II96">
        <v>215.69601399999999</v>
      </c>
      <c r="IJ96">
        <v>5.0753250000000003</v>
      </c>
      <c r="IK96">
        <v>8.0988019999999992</v>
      </c>
      <c r="IL96">
        <v>47.964112999999998</v>
      </c>
      <c r="IM96">
        <v>34.335605000000001</v>
      </c>
      <c r="IN96">
        <v>20.761398</v>
      </c>
      <c r="IO96">
        <f t="shared" si="9"/>
        <v>55.097003000000001</v>
      </c>
      <c r="IP96" t="e">
        <f>IO96/#REF!</f>
        <v>#REF!</v>
      </c>
      <c r="IQ96" t="e">
        <f>IM96/#REF!</f>
        <v>#REF!</v>
      </c>
      <c r="IR96" t="e">
        <f>IN96/#REF!</f>
        <v>#REF!</v>
      </c>
      <c r="IS96">
        <v>39.073718999999997</v>
      </c>
      <c r="IT96">
        <v>0.64870399999999995</v>
      </c>
      <c r="IU96">
        <v>132.74720300000001</v>
      </c>
      <c r="IV96">
        <v>206.69093699999999</v>
      </c>
      <c r="IW96">
        <v>1281.9627499999999</v>
      </c>
      <c r="IX96">
        <v>878.18849999999998</v>
      </c>
      <c r="IY96">
        <v>698.40881200000001</v>
      </c>
      <c r="IZ96">
        <v>793.19112500000006</v>
      </c>
      <c r="JA96">
        <v>23.476237999999999</v>
      </c>
      <c r="JB96">
        <v>16.917750999999999</v>
      </c>
      <c r="JC96">
        <v>26.996006000000001</v>
      </c>
      <c r="JD96">
        <v>159.880381</v>
      </c>
      <c r="JE96" t="e">
        <f>JD96/#REF!</f>
        <v>#REF!</v>
      </c>
      <c r="JF96">
        <v>114.452021</v>
      </c>
      <c r="JG96">
        <v>69.204657999999995</v>
      </c>
      <c r="JH96">
        <v>130.245732</v>
      </c>
      <c r="JI96">
        <v>2.1623480000000002</v>
      </c>
      <c r="JJ96">
        <v>17.018872000000002</v>
      </c>
      <c r="JK96">
        <v>26.498837999999999</v>
      </c>
      <c r="JL96">
        <v>164.35419899999999</v>
      </c>
      <c r="JM96">
        <v>112.58827100000001</v>
      </c>
      <c r="JN96">
        <v>89.539590000000004</v>
      </c>
      <c r="JO96">
        <v>101.69116200000001</v>
      </c>
      <c r="JP96">
        <v>3.0097740000000002</v>
      </c>
      <c r="JQ96">
        <v>-85.583031000000005</v>
      </c>
      <c r="JR96">
        <v>366.03213499999998</v>
      </c>
      <c r="JS96">
        <v>46.932568000000003</v>
      </c>
      <c r="JT96">
        <v>-88.564475999999999</v>
      </c>
      <c r="JU96">
        <v>-90.894195999999994</v>
      </c>
      <c r="JV96">
        <v>-53.043663000000002</v>
      </c>
      <c r="JW96">
        <v>22.016729000000002</v>
      </c>
      <c r="JX96">
        <v>-58.695945999999999</v>
      </c>
      <c r="JY96">
        <v>332.798157</v>
      </c>
      <c r="JZ96">
        <v>46.802253999999998</v>
      </c>
      <c r="KA96">
        <v>-92.837952000000001</v>
      </c>
      <c r="KB96">
        <v>-95.262214999999998</v>
      </c>
      <c r="KC96">
        <v>-222.163467</v>
      </c>
      <c r="KD96">
        <v>33.977974000000003</v>
      </c>
      <c r="KE96">
        <v>-59.942715</v>
      </c>
      <c r="KF96">
        <v>339.331299</v>
      </c>
      <c r="KG96">
        <v>46.014510999999999</v>
      </c>
      <c r="KH96">
        <v>-93.665290999999996</v>
      </c>
      <c r="KI96">
        <v>-96.032927999999998</v>
      </c>
      <c r="KJ96">
        <v>-225.22326699999999</v>
      </c>
      <c r="KK96">
        <v>25.392451999999999</v>
      </c>
      <c r="KL96">
        <v>1.6538200000000001</v>
      </c>
      <c r="KM96">
        <v>0.534605</v>
      </c>
      <c r="KN96" t="s">
        <v>1828</v>
      </c>
      <c r="KO96" t="s">
        <v>1828</v>
      </c>
      <c r="KP96">
        <v>0.62318499999999999</v>
      </c>
      <c r="KQ96">
        <v>0</v>
      </c>
      <c r="KR96" t="s">
        <v>1828</v>
      </c>
      <c r="KS96">
        <v>6.1703599999999996</v>
      </c>
      <c r="KT96" t="s">
        <v>1828</v>
      </c>
      <c r="KU96" t="s">
        <v>1828</v>
      </c>
      <c r="KV96">
        <v>7.0687410000000002</v>
      </c>
      <c r="KW96">
        <v>1.1582650000000001</v>
      </c>
      <c r="KX96">
        <v>8.0470050000000004</v>
      </c>
      <c r="KY96">
        <v>1562.6201249999999</v>
      </c>
      <c r="KZ96">
        <v>253.246172</v>
      </c>
      <c r="LA96">
        <v>51.732601000000003</v>
      </c>
      <c r="LB96">
        <v>44.66386</v>
      </c>
    </row>
    <row r="97" spans="1:314" ht="16.2" customHeight="1" x14ac:dyDescent="0.4">
      <c r="A97">
        <v>101</v>
      </c>
      <c r="B97">
        <v>4349527</v>
      </c>
      <c r="C97" t="s">
        <v>355</v>
      </c>
      <c r="D97" t="s">
        <v>134</v>
      </c>
      <c r="E97" s="8" t="s">
        <v>66</v>
      </c>
      <c r="F97" s="8">
        <v>0</v>
      </c>
      <c r="G97" s="8" t="s">
        <v>2049</v>
      </c>
      <c r="H97" s="80"/>
      <c r="I97" s="80" t="s">
        <v>2062</v>
      </c>
      <c r="J97" s="100">
        <v>0</v>
      </c>
      <c r="K97" s="100">
        <v>0</v>
      </c>
      <c r="L97" s="80"/>
      <c r="M97" s="100"/>
      <c r="N97" s="100"/>
      <c r="O97" s="98" t="s">
        <v>2117</v>
      </c>
      <c r="P97" s="100"/>
      <c r="Q97" s="97" t="s">
        <v>2108</v>
      </c>
      <c r="R97" s="100"/>
      <c r="S97" s="98" t="s">
        <v>2108</v>
      </c>
      <c r="T97" s="100"/>
      <c r="U97" s="100">
        <v>0</v>
      </c>
      <c r="V97" s="97"/>
      <c r="W97" s="97" t="s">
        <v>2112</v>
      </c>
      <c r="X97" s="100"/>
      <c r="Y97">
        <v>0</v>
      </c>
      <c r="Z97" s="7">
        <v>44163</v>
      </c>
      <c r="AA97" s="7">
        <v>44127</v>
      </c>
      <c r="AB97">
        <v>3.2</v>
      </c>
      <c r="AC97">
        <v>257</v>
      </c>
      <c r="AD97">
        <v>46</v>
      </c>
      <c r="AE97">
        <v>90</v>
      </c>
      <c r="AF97">
        <v>1.1000000000000001</v>
      </c>
      <c r="AG97">
        <v>181</v>
      </c>
      <c r="AH97">
        <v>1.08</v>
      </c>
      <c r="AI97">
        <v>3.2</v>
      </c>
      <c r="AJ97">
        <v>82</v>
      </c>
      <c r="AL97">
        <v>136.56899999999999</v>
      </c>
      <c r="AM97">
        <v>105</v>
      </c>
      <c r="AQ97">
        <v>63.8</v>
      </c>
      <c r="AR97">
        <v>182</v>
      </c>
      <c r="AS97">
        <v>19.260958821398379</v>
      </c>
      <c r="AT97" s="4">
        <v>131</v>
      </c>
      <c r="AU97" t="s">
        <v>1261</v>
      </c>
      <c r="AV97">
        <v>70</v>
      </c>
      <c r="AW97" t="s">
        <v>1261</v>
      </c>
      <c r="AX97" s="11">
        <v>79.7</v>
      </c>
      <c r="AY97" s="6">
        <v>44163</v>
      </c>
      <c r="AZ97" s="4">
        <v>1</v>
      </c>
      <c r="BB97" s="8"/>
      <c r="BD97" s="7">
        <v>44528</v>
      </c>
      <c r="BE97" s="7"/>
      <c r="BV97">
        <v>62.8</v>
      </c>
      <c r="BW97">
        <v>182</v>
      </c>
      <c r="BX97">
        <v>18.95906291510687</v>
      </c>
      <c r="BY97" s="7">
        <v>44893</v>
      </c>
      <c r="BZ97" s="7"/>
      <c r="CQ97">
        <v>72.3</v>
      </c>
      <c r="CR97">
        <v>181.7</v>
      </c>
      <c r="CS97">
        <v>21.899209720220181</v>
      </c>
      <c r="CT97" s="7">
        <v>45258</v>
      </c>
      <c r="CU97" s="7"/>
      <c r="DL97">
        <v>72.3</v>
      </c>
      <c r="DM97">
        <v>181.7</v>
      </c>
      <c r="DN97">
        <v>1.8169999999999999</v>
      </c>
      <c r="DO97">
        <v>21.899209720220181</v>
      </c>
      <c r="DP97" s="7">
        <v>45623</v>
      </c>
      <c r="DQ97" s="7"/>
      <c r="EL97" s="7">
        <v>45988</v>
      </c>
      <c r="EM97" s="7"/>
      <c r="FH97" s="12">
        <v>0</v>
      </c>
      <c r="FI97" s="11">
        <v>0</v>
      </c>
      <c r="FJ97">
        <v>0</v>
      </c>
      <c r="FK97">
        <v>0</v>
      </c>
      <c r="FL97">
        <v>0</v>
      </c>
      <c r="FM97" s="5">
        <v>0</v>
      </c>
      <c r="FN97" s="12">
        <v>0</v>
      </c>
      <c r="FO97">
        <v>0</v>
      </c>
      <c r="FP97">
        <v>0</v>
      </c>
      <c r="FQ97">
        <v>0</v>
      </c>
      <c r="FR97">
        <v>0</v>
      </c>
      <c r="FS97" s="5">
        <v>0</v>
      </c>
      <c r="FT97" s="12">
        <v>0</v>
      </c>
      <c r="FU97">
        <v>0</v>
      </c>
      <c r="FV97">
        <v>0</v>
      </c>
      <c r="FW97">
        <v>0</v>
      </c>
      <c r="FX97">
        <v>0</v>
      </c>
      <c r="FY97" s="5">
        <v>0</v>
      </c>
      <c r="FZ97" s="4">
        <v>0</v>
      </c>
      <c r="GA97">
        <v>0</v>
      </c>
      <c r="GB97">
        <v>0</v>
      </c>
      <c r="GC97">
        <v>0</v>
      </c>
      <c r="GD97">
        <v>0</v>
      </c>
      <c r="GE97" s="5">
        <v>0</v>
      </c>
      <c r="GF97" s="4">
        <v>0</v>
      </c>
      <c r="GG97">
        <v>0</v>
      </c>
      <c r="GH97">
        <v>0</v>
      </c>
      <c r="GI97">
        <v>0</v>
      </c>
      <c r="GJ97">
        <v>0</v>
      </c>
      <c r="GK97" s="5">
        <v>0</v>
      </c>
      <c r="GL97" s="12">
        <v>0</v>
      </c>
      <c r="GM97">
        <v>0</v>
      </c>
      <c r="GN97">
        <v>0</v>
      </c>
      <c r="GO97">
        <v>0</v>
      </c>
      <c r="GP97">
        <v>0</v>
      </c>
      <c r="GQ97" s="5">
        <v>0</v>
      </c>
      <c r="GR97" s="7">
        <v>44279</v>
      </c>
      <c r="GS97" s="4"/>
      <c r="HJ97" s="5"/>
      <c r="HK97" s="4"/>
      <c r="HV97" s="5"/>
      <c r="IB97">
        <f t="shared" si="6"/>
        <v>101.08252324598479</v>
      </c>
      <c r="IC97">
        <f t="shared" si="7"/>
        <v>121.16445024755464</v>
      </c>
      <c r="ID97">
        <f t="shared" si="8"/>
        <v>40.758547578794825</v>
      </c>
      <c r="IE97" s="75">
        <f t="shared" si="5"/>
        <v>3.3124000000000002</v>
      </c>
      <c r="IF97" t="e">
        <v>#NAME?</v>
      </c>
      <c r="IG97">
        <v>754.04010000000005</v>
      </c>
      <c r="IH97">
        <v>292.80001800000002</v>
      </c>
      <c r="II97">
        <v>180.560013</v>
      </c>
      <c r="IJ97">
        <v>4.7781219999999998</v>
      </c>
      <c r="IK97">
        <v>7.8444649999999996</v>
      </c>
      <c r="IL97">
        <v>40.502586000000001</v>
      </c>
      <c r="IM97">
        <v>22.993283000000002</v>
      </c>
      <c r="IN97">
        <v>17.114936</v>
      </c>
      <c r="IO97">
        <f t="shared" si="9"/>
        <v>40.108219000000005</v>
      </c>
      <c r="IP97" t="e">
        <f>IO97/#REF!</f>
        <v>#REF!</v>
      </c>
      <c r="IQ97" t="e">
        <f>IM97/#REF!</f>
        <v>#REF!</v>
      </c>
      <c r="IR97" t="e">
        <f>IN97/#REF!</f>
        <v>#REF!</v>
      </c>
      <c r="IS97">
        <v>31.680776999999999</v>
      </c>
      <c r="IT97">
        <v>0.52868000000000004</v>
      </c>
      <c r="IU97">
        <v>81.739609000000002</v>
      </c>
      <c r="IV97">
        <v>133.978891</v>
      </c>
      <c r="IW97">
        <v>798.86943799999995</v>
      </c>
      <c r="IX97">
        <v>334.82575000000003</v>
      </c>
      <c r="IY97">
        <v>401.345125</v>
      </c>
      <c r="IZ97">
        <v>432.38574999999997</v>
      </c>
      <c r="JA97">
        <v>11.533791000000001</v>
      </c>
      <c r="JB97">
        <v>15.927073</v>
      </c>
      <c r="JC97">
        <v>26.148215</v>
      </c>
      <c r="JD97">
        <v>135.008613</v>
      </c>
      <c r="JE97" t="e">
        <f>JD97/#REF!</f>
        <v>#REF!</v>
      </c>
      <c r="JF97">
        <v>76.644277000000002</v>
      </c>
      <c r="JG97">
        <v>57.049785</v>
      </c>
      <c r="JH97">
        <v>105.602588</v>
      </c>
      <c r="JI97">
        <v>1.7622660000000001</v>
      </c>
      <c r="JJ97">
        <v>15.136964000000001</v>
      </c>
      <c r="JK97">
        <v>24.810905999999999</v>
      </c>
      <c r="JL97">
        <v>147.93878900000001</v>
      </c>
      <c r="JM97">
        <v>62.004765999999996</v>
      </c>
      <c r="JN97">
        <v>74.323168999999993</v>
      </c>
      <c r="JO97">
        <v>80.071431000000004</v>
      </c>
      <c r="JP97">
        <v>2.1358869999999999</v>
      </c>
      <c r="JQ97">
        <v>-102.094032</v>
      </c>
      <c r="JR97">
        <v>316.24987800000002</v>
      </c>
      <c r="JS97">
        <v>42.222011999999999</v>
      </c>
      <c r="JT97">
        <v>-74.473251000000005</v>
      </c>
      <c r="JU97">
        <v>-78.428291000000002</v>
      </c>
      <c r="JV97">
        <v>4.0611519999999999</v>
      </c>
      <c r="JW97">
        <v>30.82085</v>
      </c>
      <c r="JX97">
        <v>-80.477867000000003</v>
      </c>
      <c r="JY97">
        <v>292.73443600000002</v>
      </c>
      <c r="JZ97">
        <v>40.965851000000001</v>
      </c>
      <c r="KA97">
        <v>-76.313072000000005</v>
      </c>
      <c r="KB97">
        <v>-84.729339999999993</v>
      </c>
      <c r="KC97">
        <v>-28.152623999999999</v>
      </c>
      <c r="KD97">
        <v>32.589188</v>
      </c>
      <c r="KE97">
        <v>-75.931335000000004</v>
      </c>
      <c r="KF97">
        <v>328.501282</v>
      </c>
      <c r="KG97">
        <v>40.222220999999998</v>
      </c>
      <c r="KH97">
        <v>-79.157616000000004</v>
      </c>
      <c r="KI97">
        <v>-86.594086000000004</v>
      </c>
      <c r="KJ97">
        <v>-45.973339000000003</v>
      </c>
      <c r="KK97">
        <v>31.021557000000001</v>
      </c>
      <c r="KL97">
        <v>1.3434630000000001</v>
      </c>
      <c r="KM97">
        <v>0.497554</v>
      </c>
      <c r="KN97" t="s">
        <v>1828</v>
      </c>
      <c r="KO97" t="s">
        <v>1828</v>
      </c>
      <c r="KP97">
        <v>0.57328100000000004</v>
      </c>
      <c r="KQ97">
        <v>0</v>
      </c>
      <c r="KR97" t="s">
        <v>1828</v>
      </c>
      <c r="KS97">
        <v>3.5597880000000002</v>
      </c>
      <c r="KT97" t="s">
        <v>1828</v>
      </c>
      <c r="KU97" t="s">
        <v>1828</v>
      </c>
      <c r="KV97">
        <v>4.1409989999999999</v>
      </c>
      <c r="KW97">
        <v>1.1016280000000001</v>
      </c>
      <c r="KX97">
        <v>12.196453999999999</v>
      </c>
      <c r="KY97">
        <v>739.30581299999994</v>
      </c>
      <c r="KZ97">
        <v>207.682547</v>
      </c>
      <c r="LA97">
        <v>44.887797999999997</v>
      </c>
      <c r="LB97">
        <v>40.746799000000003</v>
      </c>
    </row>
    <row r="98" spans="1:314" ht="16.2" customHeight="1" x14ac:dyDescent="0.4">
      <c r="A98">
        <v>102</v>
      </c>
      <c r="B98">
        <v>4355833</v>
      </c>
      <c r="C98" t="s">
        <v>309</v>
      </c>
      <c r="D98" t="s">
        <v>133</v>
      </c>
      <c r="E98" s="8" t="s">
        <v>1910</v>
      </c>
      <c r="F98">
        <v>2</v>
      </c>
      <c r="G98">
        <v>2</v>
      </c>
      <c r="H98" s="77" t="s">
        <v>2044</v>
      </c>
      <c r="I98" s="77" t="s">
        <v>2045</v>
      </c>
      <c r="J98" s="100">
        <v>0</v>
      </c>
      <c r="K98" s="100">
        <v>0</v>
      </c>
      <c r="M98" s="100"/>
      <c r="N98" s="100"/>
      <c r="O98" s="98" t="s">
        <v>2117</v>
      </c>
      <c r="P98" s="100"/>
      <c r="Q98" s="97" t="s">
        <v>2108</v>
      </c>
      <c r="R98" s="100"/>
      <c r="S98" s="98" t="s">
        <v>2108</v>
      </c>
      <c r="T98" s="100"/>
      <c r="U98" s="100">
        <v>0</v>
      </c>
      <c r="W98" s="97" t="s">
        <v>2112</v>
      </c>
      <c r="X98" s="100"/>
      <c r="Y98">
        <v>0</v>
      </c>
      <c r="Z98" s="7">
        <v>41209</v>
      </c>
      <c r="AA98" s="7">
        <v>41500</v>
      </c>
      <c r="AB98">
        <v>12.3</v>
      </c>
      <c r="AC98">
        <v>328</v>
      </c>
      <c r="AD98">
        <v>23</v>
      </c>
      <c r="AE98">
        <v>205</v>
      </c>
      <c r="AF98">
        <v>0.2</v>
      </c>
      <c r="AG98">
        <v>174</v>
      </c>
      <c r="AH98">
        <v>1.01</v>
      </c>
      <c r="AI98">
        <v>3.8</v>
      </c>
      <c r="AJ98">
        <v>209</v>
      </c>
      <c r="AL98">
        <v>118.70399999999999</v>
      </c>
      <c r="AM98">
        <v>112</v>
      </c>
      <c r="AN98">
        <v>57</v>
      </c>
      <c r="AP98">
        <v>122</v>
      </c>
      <c r="AQ98">
        <v>68.400000000000006</v>
      </c>
      <c r="AR98">
        <v>162.9</v>
      </c>
      <c r="AS98">
        <v>25.775905633052854</v>
      </c>
      <c r="AT98" s="4">
        <v>121</v>
      </c>
      <c r="AU98" t="s">
        <v>1715</v>
      </c>
      <c r="AV98">
        <v>77</v>
      </c>
      <c r="AW98" t="s">
        <v>1715</v>
      </c>
      <c r="AX98" s="11">
        <v>90</v>
      </c>
      <c r="AY98" s="6">
        <v>44126</v>
      </c>
      <c r="AZ98" s="4">
        <v>1</v>
      </c>
      <c r="BA98" t="s">
        <v>1803</v>
      </c>
      <c r="BB98" s="8" t="s">
        <v>1788</v>
      </c>
      <c r="BC98" s="5" t="s">
        <v>1795</v>
      </c>
      <c r="BD98" s="7">
        <v>41574</v>
      </c>
      <c r="BE98" s="7">
        <v>41534</v>
      </c>
      <c r="BF98">
        <v>13.3</v>
      </c>
      <c r="BG98">
        <v>298</v>
      </c>
      <c r="BH98">
        <v>169</v>
      </c>
      <c r="BI98">
        <v>211</v>
      </c>
      <c r="BJ98">
        <v>0.7</v>
      </c>
      <c r="BK98">
        <v>225</v>
      </c>
      <c r="BL98">
        <v>0.91</v>
      </c>
      <c r="BM98">
        <v>4</v>
      </c>
      <c r="BN98">
        <v>92</v>
      </c>
      <c r="BP98">
        <v>105.2</v>
      </c>
      <c r="BQ98">
        <v>174</v>
      </c>
      <c r="BR98">
        <v>48</v>
      </c>
      <c r="BT98">
        <v>141</v>
      </c>
      <c r="BV98">
        <v>67</v>
      </c>
      <c r="BW98">
        <v>163</v>
      </c>
      <c r="BX98">
        <v>25.217358575783805</v>
      </c>
      <c r="BY98" s="7">
        <v>41939</v>
      </c>
      <c r="BZ98" s="7">
        <v>41894</v>
      </c>
      <c r="CA98">
        <v>8.8000000000000007</v>
      </c>
      <c r="CB98">
        <v>307</v>
      </c>
      <c r="CC98">
        <v>74</v>
      </c>
      <c r="CD98">
        <v>120</v>
      </c>
      <c r="CE98">
        <v>0.6</v>
      </c>
      <c r="CF98">
        <v>215</v>
      </c>
      <c r="CG98">
        <v>0.88</v>
      </c>
      <c r="CH98">
        <v>4.2</v>
      </c>
      <c r="CI98">
        <v>95</v>
      </c>
      <c r="CK98">
        <v>104.66</v>
      </c>
      <c r="CL98">
        <v>152</v>
      </c>
      <c r="CM98">
        <v>51</v>
      </c>
      <c r="CO98">
        <v>67</v>
      </c>
      <c r="CQ98">
        <v>67</v>
      </c>
      <c r="CR98">
        <v>163</v>
      </c>
      <c r="CS98">
        <v>25.217358575783805</v>
      </c>
      <c r="CT98" s="7">
        <v>42304</v>
      </c>
      <c r="CU98" s="7"/>
      <c r="CX98">
        <v>94</v>
      </c>
      <c r="CY98">
        <v>152</v>
      </c>
      <c r="CZ98">
        <v>0.7</v>
      </c>
      <c r="DA98">
        <v>235</v>
      </c>
      <c r="DB98">
        <v>0.9</v>
      </c>
      <c r="DC98">
        <v>4.4000000000000004</v>
      </c>
      <c r="DD98">
        <v>85</v>
      </c>
      <c r="DF98">
        <v>92.215000000000003</v>
      </c>
      <c r="DG98">
        <v>185</v>
      </c>
      <c r="DH98">
        <v>62</v>
      </c>
      <c r="DI98">
        <v>109</v>
      </c>
      <c r="DJ98">
        <v>102</v>
      </c>
      <c r="DL98">
        <v>67</v>
      </c>
      <c r="DM98">
        <v>163</v>
      </c>
      <c r="DN98">
        <v>1.6300000000000001</v>
      </c>
      <c r="DO98">
        <v>25.217358575783805</v>
      </c>
      <c r="DP98" s="7">
        <v>42669</v>
      </c>
      <c r="DQ98" s="7"/>
      <c r="DT98">
        <v>92</v>
      </c>
      <c r="DU98">
        <v>114</v>
      </c>
      <c r="DV98">
        <v>0.5</v>
      </c>
      <c r="DW98">
        <v>191</v>
      </c>
      <c r="DX98">
        <v>0.97</v>
      </c>
      <c r="DY98">
        <v>4.2</v>
      </c>
      <c r="DZ98">
        <v>130</v>
      </c>
      <c r="EB98">
        <v>121.211</v>
      </c>
      <c r="EC98">
        <v>169</v>
      </c>
      <c r="ED98">
        <v>46</v>
      </c>
      <c r="EF98">
        <v>211</v>
      </c>
      <c r="EH98">
        <v>67</v>
      </c>
      <c r="EI98">
        <v>163</v>
      </c>
      <c r="EJ98">
        <v>1.6300000000000001</v>
      </c>
      <c r="EK98">
        <v>25.217358575783805</v>
      </c>
      <c r="EL98" s="7">
        <v>43034</v>
      </c>
      <c r="EM98" s="7"/>
      <c r="EP98">
        <v>59</v>
      </c>
      <c r="EQ98">
        <v>75</v>
      </c>
      <c r="ER98">
        <v>1</v>
      </c>
      <c r="EU98">
        <v>4.4000000000000004</v>
      </c>
      <c r="EV98">
        <v>106</v>
      </c>
      <c r="EX98">
        <v>101.27800000000001</v>
      </c>
      <c r="EY98">
        <v>153</v>
      </c>
      <c r="EZ98">
        <v>43</v>
      </c>
      <c r="FA98">
        <v>98</v>
      </c>
      <c r="FB98">
        <v>116</v>
      </c>
      <c r="FD98">
        <v>67</v>
      </c>
      <c r="FE98">
        <v>163</v>
      </c>
      <c r="FF98">
        <v>1.6300000000000001</v>
      </c>
      <c r="FG98">
        <v>25.217358575783805</v>
      </c>
      <c r="FH98" s="12">
        <v>0</v>
      </c>
      <c r="FI98" s="11">
        <v>0</v>
      </c>
      <c r="FJ98">
        <v>0</v>
      </c>
      <c r="FK98">
        <v>0</v>
      </c>
      <c r="FL98">
        <v>0</v>
      </c>
      <c r="FM98" s="5">
        <v>0</v>
      </c>
      <c r="FN98" s="12">
        <v>0</v>
      </c>
      <c r="FO98">
        <v>0</v>
      </c>
      <c r="FP98">
        <v>0</v>
      </c>
      <c r="FQ98">
        <v>0</v>
      </c>
      <c r="FR98">
        <v>0</v>
      </c>
      <c r="FS98" s="5">
        <v>0</v>
      </c>
      <c r="FT98" s="12">
        <v>0</v>
      </c>
      <c r="FU98">
        <v>0</v>
      </c>
      <c r="FV98">
        <v>0</v>
      </c>
      <c r="FW98">
        <v>0</v>
      </c>
      <c r="FX98">
        <v>0</v>
      </c>
      <c r="FY98" s="5">
        <v>0</v>
      </c>
      <c r="FZ98" s="4">
        <v>0</v>
      </c>
      <c r="GA98">
        <v>0</v>
      </c>
      <c r="GB98">
        <v>0</v>
      </c>
      <c r="GC98">
        <v>0</v>
      </c>
      <c r="GD98">
        <v>0</v>
      </c>
      <c r="GE98" s="5">
        <v>0</v>
      </c>
      <c r="GF98" s="4">
        <v>0</v>
      </c>
      <c r="GG98">
        <v>0</v>
      </c>
      <c r="GH98">
        <v>0</v>
      </c>
      <c r="GI98">
        <v>0</v>
      </c>
      <c r="GJ98">
        <v>0</v>
      </c>
      <c r="GK98" s="5">
        <v>0</v>
      </c>
      <c r="GL98" s="12">
        <v>0</v>
      </c>
      <c r="GM98">
        <v>0</v>
      </c>
      <c r="GN98">
        <v>0</v>
      </c>
      <c r="GO98">
        <v>0</v>
      </c>
      <c r="GP98">
        <v>0</v>
      </c>
      <c r="GQ98" s="5">
        <v>0</v>
      </c>
      <c r="GR98" s="7">
        <v>45160</v>
      </c>
      <c r="GS98" s="4" t="s">
        <v>1219</v>
      </c>
      <c r="GT98" t="s">
        <v>639</v>
      </c>
      <c r="HE98" t="s">
        <v>1291</v>
      </c>
      <c r="HF98" t="s">
        <v>639</v>
      </c>
      <c r="HJ98" s="5"/>
      <c r="HK98" s="4"/>
      <c r="HV98" s="5"/>
      <c r="IB98">
        <f t="shared" si="6"/>
        <v>185.61916438583819</v>
      </c>
      <c r="IC98">
        <f t="shared" si="7"/>
        <v>942.61686113532323</v>
      </c>
      <c r="ID98">
        <f t="shared" si="8"/>
        <v>38.84408704870026</v>
      </c>
      <c r="IE98" s="75">
        <f t="shared" si="5"/>
        <v>2.6536409999999999</v>
      </c>
      <c r="IF98" t="e">
        <v>#NAME?</v>
      </c>
      <c r="IG98">
        <v>899.17486599999995</v>
      </c>
      <c r="IH98">
        <v>350.38403299999999</v>
      </c>
      <c r="II98">
        <v>213.74401900000001</v>
      </c>
      <c r="IJ98">
        <v>5.6583019999999999</v>
      </c>
      <c r="IK98">
        <v>6.2841449999999996</v>
      </c>
      <c r="IL98">
        <v>30.923479</v>
      </c>
      <c r="IM98">
        <v>20.287013999999999</v>
      </c>
      <c r="IN98">
        <v>81.122336000000004</v>
      </c>
      <c r="IO98">
        <f t="shared" si="9"/>
        <v>101.40935</v>
      </c>
      <c r="IP98" t="e">
        <f>IO98/#REF!</f>
        <v>#REF!</v>
      </c>
      <c r="IQ98" t="e">
        <f>IM98/#REF!</f>
        <v>#REF!</v>
      </c>
      <c r="IR98" t="e">
        <f>IN98/#REF!</f>
        <v>#REF!</v>
      </c>
      <c r="IS98">
        <v>31.520745999999999</v>
      </c>
      <c r="IT98">
        <v>0.63155799999999995</v>
      </c>
      <c r="IU98">
        <v>166.13118800000001</v>
      </c>
      <c r="IV98">
        <v>164.087906</v>
      </c>
      <c r="IW98">
        <v>899.47</v>
      </c>
      <c r="IX98">
        <v>492.56662499999999</v>
      </c>
      <c r="IY98">
        <v>2501.3667500000001</v>
      </c>
      <c r="IZ98">
        <v>901.37606200000005</v>
      </c>
      <c r="JA98">
        <v>22.095956999999999</v>
      </c>
      <c r="JB98">
        <v>18.861007000000001</v>
      </c>
      <c r="JC98">
        <v>20.947147999999999</v>
      </c>
      <c r="JD98">
        <v>103.078262</v>
      </c>
      <c r="JE98" t="e">
        <f>JD98/#REF!</f>
        <v>#REF!</v>
      </c>
      <c r="JF98">
        <v>67.623379</v>
      </c>
      <c r="JG98">
        <v>270.40779300000003</v>
      </c>
      <c r="JH98">
        <v>105.06914999999999</v>
      </c>
      <c r="JI98">
        <v>2.1051929999999999</v>
      </c>
      <c r="JJ98">
        <v>19.095538000000001</v>
      </c>
      <c r="JK98">
        <v>18.860679000000001</v>
      </c>
      <c r="JL98">
        <v>103.38736299999999</v>
      </c>
      <c r="JM98">
        <v>56.616855000000001</v>
      </c>
      <c r="JN98">
        <v>287.513418</v>
      </c>
      <c r="JO98">
        <v>103.60644499999999</v>
      </c>
      <c r="JP98">
        <v>2.5397650000000001</v>
      </c>
      <c r="JQ98">
        <v>-82.864531999999997</v>
      </c>
      <c r="JR98">
        <v>347.094269</v>
      </c>
      <c r="JS98">
        <v>34.073421000000003</v>
      </c>
      <c r="JT98">
        <v>-88.960312000000002</v>
      </c>
      <c r="JU98">
        <v>-99.675231999999994</v>
      </c>
      <c r="JV98">
        <v>-51.578873000000002</v>
      </c>
      <c r="JW98">
        <v>24.297384000000001</v>
      </c>
      <c r="JX98">
        <v>-54.116160999999998</v>
      </c>
      <c r="JY98">
        <v>295.72213699999998</v>
      </c>
      <c r="JZ98">
        <v>32.267536</v>
      </c>
      <c r="KA98">
        <v>-89.439919000000003</v>
      </c>
      <c r="KB98">
        <v>-104.633987</v>
      </c>
      <c r="KC98">
        <v>-185.769623</v>
      </c>
      <c r="KD98">
        <v>29.076923000000001</v>
      </c>
      <c r="KE98">
        <v>-62.269207000000002</v>
      </c>
      <c r="KF98">
        <v>317.75726300000002</v>
      </c>
      <c r="KG98">
        <v>30.469546999999999</v>
      </c>
      <c r="KH98">
        <v>-91.433098000000001</v>
      </c>
      <c r="KI98">
        <v>-104.411224</v>
      </c>
      <c r="KJ98">
        <v>-167.34063699999999</v>
      </c>
      <c r="KK98">
        <v>29.008665000000001</v>
      </c>
      <c r="KL98">
        <v>0.250079</v>
      </c>
      <c r="KM98">
        <v>0.76632</v>
      </c>
      <c r="KN98" t="s">
        <v>1828</v>
      </c>
      <c r="KO98" t="s">
        <v>1828</v>
      </c>
      <c r="KP98">
        <v>0.20005100000000001</v>
      </c>
      <c r="KQ98">
        <v>0</v>
      </c>
      <c r="KR98" t="s">
        <v>1828</v>
      </c>
      <c r="KS98">
        <v>8.3017679999999991</v>
      </c>
      <c r="KT98" t="s">
        <v>1828</v>
      </c>
      <c r="KU98" t="s">
        <v>1828</v>
      </c>
      <c r="KV98">
        <v>-15.026287</v>
      </c>
      <c r="KW98">
        <v>0.620448</v>
      </c>
      <c r="KX98">
        <v>23.795079000000001</v>
      </c>
      <c r="KY98">
        <v>1698.6052500000001</v>
      </c>
      <c r="KZ98">
        <v>204.607641</v>
      </c>
      <c r="LA98">
        <v>24.563255000000002</v>
      </c>
      <c r="LB98">
        <v>39.589542000000002</v>
      </c>
    </row>
    <row r="99" spans="1:314" ht="16.2" customHeight="1" x14ac:dyDescent="0.4">
      <c r="A99">
        <v>104</v>
      </c>
      <c r="B99">
        <v>5055706</v>
      </c>
      <c r="C99" t="s">
        <v>301</v>
      </c>
      <c r="D99" t="s">
        <v>133</v>
      </c>
      <c r="E99" s="8" t="s">
        <v>1911</v>
      </c>
      <c r="F99">
        <v>1</v>
      </c>
      <c r="G99" t="s">
        <v>2041</v>
      </c>
      <c r="H99" s="77" t="s">
        <v>2055</v>
      </c>
      <c r="I99" s="77" t="s">
        <v>2043</v>
      </c>
      <c r="J99" s="100"/>
      <c r="K99" s="100">
        <v>0</v>
      </c>
      <c r="M99" s="100"/>
      <c r="N99" s="100"/>
      <c r="O99" s="98" t="s">
        <v>2117</v>
      </c>
      <c r="P99" s="100"/>
      <c r="Q99" s="97" t="s">
        <v>2108</v>
      </c>
      <c r="R99" s="100"/>
      <c r="S99" s="98" t="s">
        <v>2108</v>
      </c>
      <c r="T99" s="100"/>
      <c r="U99" s="100">
        <v>0</v>
      </c>
      <c r="W99" s="97" t="s">
        <v>2112</v>
      </c>
      <c r="X99" s="100"/>
      <c r="Y99">
        <v>0</v>
      </c>
      <c r="Z99" s="7">
        <v>44603</v>
      </c>
      <c r="AA99" s="7">
        <v>44784</v>
      </c>
      <c r="AB99">
        <v>7.5</v>
      </c>
      <c r="AC99">
        <v>317</v>
      </c>
      <c r="AD99">
        <v>47</v>
      </c>
      <c r="AE99">
        <v>45</v>
      </c>
      <c r="AF99">
        <v>0.7</v>
      </c>
      <c r="AG99">
        <v>221</v>
      </c>
      <c r="AH99">
        <v>0.97</v>
      </c>
      <c r="AI99">
        <v>5</v>
      </c>
      <c r="AJ99">
        <v>187</v>
      </c>
      <c r="AL99">
        <v>94.837000000000003</v>
      </c>
      <c r="AM99">
        <v>112</v>
      </c>
      <c r="AQ99">
        <v>76.8</v>
      </c>
      <c r="AR99">
        <v>155</v>
      </c>
      <c r="AS99">
        <v>31.966701352757539</v>
      </c>
      <c r="AT99" s="4">
        <v>124</v>
      </c>
      <c r="AU99" t="s">
        <v>1734</v>
      </c>
      <c r="AV99">
        <v>61</v>
      </c>
      <c r="AW99" t="s">
        <v>1734</v>
      </c>
      <c r="AX99" s="11">
        <v>96.9</v>
      </c>
      <c r="AY99" s="6">
        <v>44784</v>
      </c>
      <c r="BB99" s="8"/>
      <c r="BD99" s="7">
        <v>44968</v>
      </c>
      <c r="BE99" s="7">
        <v>44784</v>
      </c>
      <c r="BF99">
        <v>7.5</v>
      </c>
      <c r="BG99">
        <v>317</v>
      </c>
      <c r="BU99" t="s">
        <v>592</v>
      </c>
      <c r="BV99">
        <v>75.900000000000006</v>
      </c>
      <c r="BW99">
        <v>155</v>
      </c>
      <c r="BX99">
        <v>31.592091571279916</v>
      </c>
      <c r="BY99" s="7">
        <v>45333</v>
      </c>
      <c r="BZ99" s="7"/>
      <c r="CT99" s="7">
        <v>45698</v>
      </c>
      <c r="CU99" s="7"/>
      <c r="DP99" s="7">
        <v>46063</v>
      </c>
      <c r="DQ99" s="7"/>
      <c r="EL99" s="7">
        <v>46428</v>
      </c>
      <c r="EM99" s="7"/>
      <c r="FH99" s="12">
        <v>0</v>
      </c>
      <c r="FI99" s="11">
        <v>0</v>
      </c>
      <c r="FJ99">
        <v>0</v>
      </c>
      <c r="FK99">
        <v>0</v>
      </c>
      <c r="FL99">
        <v>0</v>
      </c>
      <c r="FM99" s="5">
        <v>0</v>
      </c>
      <c r="FN99" s="12">
        <v>2</v>
      </c>
      <c r="FO99">
        <v>1</v>
      </c>
      <c r="FP99">
        <v>1</v>
      </c>
      <c r="FQ99">
        <v>0</v>
      </c>
      <c r="FR99">
        <v>0</v>
      </c>
      <c r="FS99" s="5">
        <v>0</v>
      </c>
      <c r="FT99" s="12">
        <v>2</v>
      </c>
      <c r="FU99">
        <v>1</v>
      </c>
      <c r="FV99">
        <v>1</v>
      </c>
      <c r="FW99">
        <v>0</v>
      </c>
      <c r="FX99">
        <v>0</v>
      </c>
      <c r="FY99" s="5">
        <v>0</v>
      </c>
      <c r="FZ99" s="4">
        <v>2</v>
      </c>
      <c r="GA99">
        <v>1</v>
      </c>
      <c r="GB99">
        <v>1</v>
      </c>
      <c r="GC99">
        <v>0</v>
      </c>
      <c r="GD99">
        <v>0</v>
      </c>
      <c r="GE99" s="5">
        <v>0</v>
      </c>
      <c r="GF99" s="4">
        <v>2</v>
      </c>
      <c r="GG99">
        <v>1</v>
      </c>
      <c r="GH99">
        <v>1</v>
      </c>
      <c r="GI99">
        <v>0</v>
      </c>
      <c r="GJ99">
        <v>0</v>
      </c>
      <c r="GK99" s="5">
        <v>0</v>
      </c>
      <c r="GL99" s="12">
        <v>2</v>
      </c>
      <c r="GM99">
        <v>1</v>
      </c>
      <c r="GN99">
        <v>1</v>
      </c>
      <c r="GO99">
        <v>0</v>
      </c>
      <c r="GP99">
        <v>0</v>
      </c>
      <c r="GQ99" s="5">
        <v>0</v>
      </c>
      <c r="GR99" s="7">
        <v>44785</v>
      </c>
      <c r="GS99" s="4"/>
      <c r="GW99" t="s">
        <v>1264</v>
      </c>
      <c r="GX99" t="s">
        <v>810</v>
      </c>
      <c r="HJ99" s="5"/>
      <c r="HK99" s="4"/>
      <c r="HM99" t="s">
        <v>1391</v>
      </c>
      <c r="HN99" t="s">
        <v>810</v>
      </c>
      <c r="HS99" t="s">
        <v>1467</v>
      </c>
      <c r="HT99" t="s">
        <v>810</v>
      </c>
      <c r="HU99" t="s">
        <v>1497</v>
      </c>
      <c r="HV99" s="5" t="s">
        <v>810</v>
      </c>
      <c r="IB99">
        <f t="shared" si="6"/>
        <v>566.05265348595208</v>
      </c>
      <c r="IC99">
        <f t="shared" si="7"/>
        <v>858.57580645161283</v>
      </c>
      <c r="ID99">
        <f t="shared" si="8"/>
        <v>41.830088241415183</v>
      </c>
      <c r="IE99" s="75">
        <f t="shared" si="5"/>
        <v>2.4025000000000003</v>
      </c>
      <c r="IF99" t="e">
        <v>#NAME?</v>
      </c>
      <c r="IG99">
        <v>1051.4736330000001</v>
      </c>
      <c r="IH99">
        <v>393.328033</v>
      </c>
      <c r="II99">
        <v>270.35201999999998</v>
      </c>
      <c r="IJ99">
        <v>6.5470560000000004</v>
      </c>
      <c r="IK99">
        <v>7.5615490000000003</v>
      </c>
      <c r="IL99">
        <v>30.149035000000001</v>
      </c>
      <c r="IM99">
        <v>61.695500000000003</v>
      </c>
      <c r="IN99">
        <v>90.141328000000001</v>
      </c>
      <c r="IO99">
        <f t="shared" si="9"/>
        <v>151.836828</v>
      </c>
      <c r="IP99" t="e">
        <f>IO99/#REF!</f>
        <v>#REF!</v>
      </c>
      <c r="IQ99" t="e">
        <f>IM99/#REF!</f>
        <v>#REF!</v>
      </c>
      <c r="IR99" t="e">
        <f>IN99/#REF!</f>
        <v>#REF!</v>
      </c>
      <c r="IS99">
        <v>48.298468999999997</v>
      </c>
      <c r="IT99">
        <v>1.0230669999999999</v>
      </c>
      <c r="IU99">
        <v>148.17893699999999</v>
      </c>
      <c r="IV99">
        <v>156.02340599999999</v>
      </c>
      <c r="IW99">
        <v>724.88</v>
      </c>
      <c r="IX99">
        <v>1359.9414999999999</v>
      </c>
      <c r="IY99">
        <v>2062.7283750000001</v>
      </c>
      <c r="IZ99">
        <v>987.74525000000006</v>
      </c>
      <c r="JA99">
        <v>23.453377</v>
      </c>
      <c r="JB99">
        <v>21.823518</v>
      </c>
      <c r="JC99">
        <v>25.205164</v>
      </c>
      <c r="JD99">
        <v>100.496787</v>
      </c>
      <c r="JE99" t="e">
        <f>JD99/#REF!</f>
        <v>#REF!</v>
      </c>
      <c r="JF99">
        <v>205.65165999999999</v>
      </c>
      <c r="JG99">
        <v>300.47109399999999</v>
      </c>
      <c r="JH99">
        <v>160.99489299999999</v>
      </c>
      <c r="JI99">
        <v>3.4102220000000001</v>
      </c>
      <c r="JJ99">
        <v>22.451353000000001</v>
      </c>
      <c r="JK99">
        <v>23.63991</v>
      </c>
      <c r="JL99">
        <v>109.830303</v>
      </c>
      <c r="JM99">
        <v>206.051738</v>
      </c>
      <c r="JN99">
        <v>312.53460899999999</v>
      </c>
      <c r="JO99">
        <v>149.65836899999999</v>
      </c>
      <c r="JP99">
        <v>3.5535420000000002</v>
      </c>
      <c r="JQ99">
        <v>-89.988213000000002</v>
      </c>
      <c r="JR99">
        <v>278.30898999999999</v>
      </c>
      <c r="JS99">
        <v>33.780799999999999</v>
      </c>
      <c r="JT99">
        <v>-85.814200999999997</v>
      </c>
      <c r="JU99">
        <v>-87.669471999999999</v>
      </c>
      <c r="JV99">
        <v>-8.8761349999999997</v>
      </c>
      <c r="JW99">
        <v>11.01488</v>
      </c>
      <c r="JX99">
        <v>-52.290267999999998</v>
      </c>
      <c r="JY99">
        <v>211.87867700000001</v>
      </c>
      <c r="JZ99">
        <v>29.591944000000002</v>
      </c>
      <c r="KA99">
        <v>-87.232337999999999</v>
      </c>
      <c r="KB99">
        <v>-90.746787999999995</v>
      </c>
      <c r="KC99">
        <v>-30.944144999999999</v>
      </c>
      <c r="KD99">
        <v>12.798882000000001</v>
      </c>
      <c r="KE99">
        <v>-61.626823000000002</v>
      </c>
      <c r="KF99">
        <v>220.15744000000001</v>
      </c>
      <c r="KG99">
        <v>29.607894999999999</v>
      </c>
      <c r="KH99">
        <v>-87.644820999999993</v>
      </c>
      <c r="KI99">
        <v>-89.622642999999997</v>
      </c>
      <c r="KJ99">
        <v>-52.738678</v>
      </c>
      <c r="KK99">
        <v>5.8858290000000002</v>
      </c>
      <c r="KL99">
        <v>0.68443100000000001</v>
      </c>
      <c r="KM99">
        <v>0.83433299999999999</v>
      </c>
      <c r="KN99" t="s">
        <v>1828</v>
      </c>
      <c r="KO99" t="s">
        <v>1828</v>
      </c>
      <c r="KP99">
        <v>0.40632800000000002</v>
      </c>
      <c r="KQ99">
        <v>0</v>
      </c>
      <c r="KR99" t="s">
        <v>1828</v>
      </c>
      <c r="KS99">
        <v>12.120257000000001</v>
      </c>
      <c r="KT99" t="s">
        <v>1828</v>
      </c>
      <c r="KU99" t="s">
        <v>1828</v>
      </c>
      <c r="KV99">
        <v>9.921303</v>
      </c>
      <c r="KW99">
        <v>1.225465</v>
      </c>
      <c r="KX99">
        <v>7.6002450000000001</v>
      </c>
      <c r="KY99">
        <v>1794.9277500000001</v>
      </c>
      <c r="KZ99">
        <v>148.09320299999999</v>
      </c>
      <c r="LA99">
        <v>53.925044999999997</v>
      </c>
      <c r="LB99">
        <v>44.003742000000003</v>
      </c>
    </row>
    <row r="100" spans="1:314" ht="16.2" customHeight="1" x14ac:dyDescent="0.4">
      <c r="A100">
        <v>105</v>
      </c>
      <c r="B100">
        <v>5075549</v>
      </c>
      <c r="C100" t="s">
        <v>305</v>
      </c>
      <c r="D100" t="s">
        <v>134</v>
      </c>
      <c r="E100" t="s">
        <v>63</v>
      </c>
      <c r="F100">
        <v>2</v>
      </c>
      <c r="G100">
        <v>2</v>
      </c>
      <c r="H100" s="77" t="s">
        <v>2069</v>
      </c>
      <c r="I100" s="77" t="s">
        <v>2045</v>
      </c>
      <c r="J100" s="100">
        <v>0</v>
      </c>
      <c r="K100" s="100">
        <v>0</v>
      </c>
      <c r="M100" s="100"/>
      <c r="N100" s="100"/>
      <c r="O100" s="98" t="s">
        <v>2117</v>
      </c>
      <c r="P100" s="100"/>
      <c r="Q100" s="97" t="s">
        <v>2108</v>
      </c>
      <c r="R100" s="100"/>
      <c r="S100" s="98" t="s">
        <v>2108</v>
      </c>
      <c r="T100" s="100"/>
      <c r="U100" s="100">
        <v>0</v>
      </c>
      <c r="W100" s="97" t="s">
        <v>2112</v>
      </c>
      <c r="X100" s="100"/>
      <c r="Y100">
        <v>0</v>
      </c>
      <c r="Z100" s="7">
        <v>38846</v>
      </c>
      <c r="AA100" s="7"/>
      <c r="AD100">
        <v>56</v>
      </c>
      <c r="AE100">
        <v>58</v>
      </c>
      <c r="AF100">
        <v>1.9</v>
      </c>
      <c r="AG100">
        <v>47</v>
      </c>
      <c r="AH100">
        <v>1.1399999999999999</v>
      </c>
      <c r="AI100">
        <v>4.7</v>
      </c>
      <c r="AJ100">
        <v>84</v>
      </c>
      <c r="AL100">
        <v>136.31800000000001</v>
      </c>
      <c r="AM100">
        <v>88</v>
      </c>
      <c r="AQ100">
        <v>65</v>
      </c>
      <c r="AR100">
        <v>164</v>
      </c>
      <c r="AS100">
        <v>24.167162403331346</v>
      </c>
      <c r="AT100" s="4">
        <v>121</v>
      </c>
      <c r="AU100" t="s">
        <v>1727</v>
      </c>
      <c r="AV100">
        <v>83</v>
      </c>
      <c r="AW100" t="s">
        <v>1727</v>
      </c>
      <c r="AX100" s="11"/>
      <c r="BB100" s="8"/>
      <c r="BD100" s="7">
        <v>39211</v>
      </c>
      <c r="BE100" s="7"/>
      <c r="BV100">
        <v>66.099999999999994</v>
      </c>
      <c r="BW100">
        <v>164</v>
      </c>
      <c r="BX100">
        <v>24.576145151695414</v>
      </c>
      <c r="BY100" s="7">
        <v>39576</v>
      </c>
      <c r="BZ100" s="7"/>
      <c r="CT100" s="7">
        <v>39941</v>
      </c>
      <c r="CU100" s="7"/>
      <c r="DP100" s="7">
        <v>40306</v>
      </c>
      <c r="DQ100" s="7"/>
      <c r="EL100" s="7">
        <v>40671</v>
      </c>
      <c r="EM100" s="7"/>
      <c r="FH100" s="12">
        <v>0</v>
      </c>
      <c r="FI100" s="11">
        <v>1</v>
      </c>
      <c r="FJ100">
        <v>0</v>
      </c>
      <c r="FK100">
        <v>0</v>
      </c>
      <c r="FL100">
        <v>0</v>
      </c>
      <c r="FM100" s="5">
        <v>0</v>
      </c>
      <c r="FN100" s="12">
        <v>0</v>
      </c>
      <c r="FO100">
        <v>1</v>
      </c>
      <c r="FP100">
        <v>0</v>
      </c>
      <c r="FQ100">
        <v>0</v>
      </c>
      <c r="FR100">
        <v>0</v>
      </c>
      <c r="FS100" s="5">
        <v>0</v>
      </c>
      <c r="FT100" s="12">
        <v>0</v>
      </c>
      <c r="FU100">
        <v>1</v>
      </c>
      <c r="FV100">
        <v>0</v>
      </c>
      <c r="FW100">
        <v>0</v>
      </c>
      <c r="FX100">
        <v>0</v>
      </c>
      <c r="FY100" s="5">
        <v>0</v>
      </c>
      <c r="FZ100" s="4">
        <v>0</v>
      </c>
      <c r="GA100">
        <v>1</v>
      </c>
      <c r="GB100">
        <v>0</v>
      </c>
      <c r="GC100">
        <v>0</v>
      </c>
      <c r="GD100">
        <v>0</v>
      </c>
      <c r="GE100" s="5">
        <v>0</v>
      </c>
      <c r="GF100" s="4">
        <v>0</v>
      </c>
      <c r="GG100">
        <v>1</v>
      </c>
      <c r="GH100">
        <v>0</v>
      </c>
      <c r="GI100">
        <v>0</v>
      </c>
      <c r="GJ100">
        <v>0</v>
      </c>
      <c r="GK100" s="5">
        <v>0</v>
      </c>
      <c r="GL100" s="12">
        <v>0</v>
      </c>
      <c r="GM100">
        <v>1</v>
      </c>
      <c r="GN100">
        <v>0</v>
      </c>
      <c r="GO100">
        <v>0</v>
      </c>
      <c r="GP100">
        <v>0</v>
      </c>
      <c r="GQ100" s="5">
        <v>0</v>
      </c>
      <c r="GR100" s="7">
        <v>39713</v>
      </c>
      <c r="GS100" s="4"/>
      <c r="HJ100" s="5"/>
      <c r="HK100" s="4"/>
      <c r="HU100" t="s">
        <v>1035</v>
      </c>
      <c r="HV100" s="5" t="s">
        <v>1074</v>
      </c>
      <c r="IB100">
        <f t="shared" si="6"/>
        <v>441.57727914931593</v>
      </c>
      <c r="IC100">
        <f t="shared" si="7"/>
        <v>144.7830067668055</v>
      </c>
      <c r="ID100">
        <f t="shared" si="8"/>
        <v>55.85263979773945</v>
      </c>
      <c r="IE100" s="75">
        <f t="shared" si="5"/>
        <v>2.6895999999999995</v>
      </c>
      <c r="IF100" t="e">
        <v>#NAME?</v>
      </c>
      <c r="IG100">
        <v>819.99676499999998</v>
      </c>
      <c r="IH100">
        <v>297.68002300000001</v>
      </c>
      <c r="II100">
        <v>221.55201700000001</v>
      </c>
      <c r="IJ100">
        <v>4.7266830000000004</v>
      </c>
      <c r="IK100">
        <v>6.8699789999999998</v>
      </c>
      <c r="IL100">
        <v>45.066378999999998</v>
      </c>
      <c r="IM100">
        <v>41.105566000000003</v>
      </c>
      <c r="IN100">
        <v>13.005521</v>
      </c>
      <c r="IO100">
        <f t="shared" si="9"/>
        <v>54.111087000000005</v>
      </c>
      <c r="IP100" t="e">
        <f>IO100/#REF!</f>
        <v>#REF!</v>
      </c>
      <c r="IQ100" t="e">
        <f>IM100/#REF!</f>
        <v>#REF!</v>
      </c>
      <c r="IR100" t="e">
        <f>IN100/#REF!</f>
        <v>#REF!</v>
      </c>
      <c r="IS100">
        <v>41.931449000000001</v>
      </c>
      <c r="IT100">
        <v>0.37150499999999997</v>
      </c>
      <c r="IU100">
        <v>143.97807800000001</v>
      </c>
      <c r="IV100">
        <v>201.55842200000001</v>
      </c>
      <c r="IW100">
        <v>1313.2748750000001</v>
      </c>
      <c r="IX100">
        <v>1187.66625</v>
      </c>
      <c r="IY100">
        <v>389.40837499999998</v>
      </c>
      <c r="IZ100">
        <v>1270.6232500000001</v>
      </c>
      <c r="JA100">
        <v>13.094111</v>
      </c>
      <c r="JB100">
        <v>15.755609</v>
      </c>
      <c r="JC100">
        <v>22.899932</v>
      </c>
      <c r="JD100">
        <v>150.22126</v>
      </c>
      <c r="JE100" t="e">
        <f>JD100/#REF!</f>
        <v>#REF!</v>
      </c>
      <c r="JF100">
        <v>137.01855499999999</v>
      </c>
      <c r="JG100">
        <v>43.351737999999997</v>
      </c>
      <c r="JH100">
        <v>139.77149399999999</v>
      </c>
      <c r="JI100">
        <v>1.2383489999999999</v>
      </c>
      <c r="JJ100">
        <v>15.997563</v>
      </c>
      <c r="JK100">
        <v>22.395381</v>
      </c>
      <c r="JL100">
        <v>145.91942399999999</v>
      </c>
      <c r="JM100">
        <v>131.96292</v>
      </c>
      <c r="JN100">
        <v>43.267598</v>
      </c>
      <c r="JO100">
        <v>141.180352</v>
      </c>
      <c r="JP100">
        <v>1.454901</v>
      </c>
      <c r="JQ100">
        <v>-78.635459999999995</v>
      </c>
      <c r="JR100">
        <v>326.45043900000002</v>
      </c>
      <c r="JS100">
        <v>41.212242000000003</v>
      </c>
      <c r="JT100">
        <v>-86.440658999999997</v>
      </c>
      <c r="JU100">
        <v>-55.452061</v>
      </c>
      <c r="JV100">
        <v>-16.096167000000001</v>
      </c>
      <c r="JW100">
        <v>45.627879999999998</v>
      </c>
      <c r="JX100">
        <v>-77.941353000000007</v>
      </c>
      <c r="JY100">
        <v>345.74749800000001</v>
      </c>
      <c r="JZ100">
        <v>42.849209000000002</v>
      </c>
      <c r="KA100">
        <v>-89.146064999999993</v>
      </c>
      <c r="KB100">
        <v>-63.938693999999998</v>
      </c>
      <c r="KC100">
        <v>-52.483131</v>
      </c>
      <c r="KD100">
        <v>53.253844999999998</v>
      </c>
      <c r="KE100">
        <v>-79.499825000000001</v>
      </c>
      <c r="KF100">
        <v>355.895691</v>
      </c>
      <c r="KG100">
        <v>42.971362999999997</v>
      </c>
      <c r="KH100">
        <v>-88.074150000000003</v>
      </c>
      <c r="KI100">
        <v>-62.920318999999999</v>
      </c>
      <c r="KJ100">
        <v>-53.500259</v>
      </c>
      <c r="KK100">
        <v>47.478175999999998</v>
      </c>
      <c r="KL100">
        <v>3.1606239999999999</v>
      </c>
      <c r="KM100">
        <v>0.54559899999999995</v>
      </c>
      <c r="KN100" t="s">
        <v>1828</v>
      </c>
      <c r="KO100" t="s">
        <v>1828</v>
      </c>
      <c r="KP100">
        <v>0.75965099999999997</v>
      </c>
      <c r="KQ100">
        <v>0</v>
      </c>
      <c r="KR100" t="s">
        <v>1828</v>
      </c>
      <c r="KS100">
        <v>6.4530419999999999</v>
      </c>
      <c r="KT100" t="s">
        <v>1828</v>
      </c>
      <c r="KU100" t="s">
        <v>1828</v>
      </c>
      <c r="KV100">
        <v>-12.250874</v>
      </c>
      <c r="KW100">
        <v>0.72958400000000001</v>
      </c>
      <c r="KX100">
        <v>18.294969999999999</v>
      </c>
      <c r="KY100">
        <v>2470.915</v>
      </c>
      <c r="KZ100">
        <v>382.90703100000002</v>
      </c>
      <c r="LA100">
        <v>33.052902000000003</v>
      </c>
      <c r="LB100">
        <v>45.303775999999999</v>
      </c>
    </row>
    <row r="101" spans="1:314" ht="16.2" customHeight="1" x14ac:dyDescent="0.4">
      <c r="A101">
        <v>106</v>
      </c>
      <c r="B101">
        <v>5083822</v>
      </c>
      <c r="C101" t="s">
        <v>188</v>
      </c>
      <c r="D101" t="s">
        <v>134</v>
      </c>
      <c r="E101" s="8" t="s">
        <v>1912</v>
      </c>
      <c r="F101">
        <v>1</v>
      </c>
      <c r="G101" t="s">
        <v>2041</v>
      </c>
      <c r="H101" s="77" t="s">
        <v>2042</v>
      </c>
      <c r="I101" s="77" t="s">
        <v>2043</v>
      </c>
      <c r="J101" s="100">
        <v>0</v>
      </c>
      <c r="K101" s="100">
        <v>0</v>
      </c>
      <c r="M101" s="100"/>
      <c r="N101" s="100"/>
      <c r="O101" s="98" t="s">
        <v>2117</v>
      </c>
      <c r="P101" s="100"/>
      <c r="Q101" s="97" t="s">
        <v>2108</v>
      </c>
      <c r="R101" s="100"/>
      <c r="S101" s="98" t="s">
        <v>2108</v>
      </c>
      <c r="T101" s="100"/>
      <c r="U101" s="100">
        <v>0</v>
      </c>
      <c r="W101" s="97" t="s">
        <v>2112</v>
      </c>
      <c r="X101" s="100"/>
      <c r="Y101">
        <v>0</v>
      </c>
      <c r="Z101" s="7">
        <v>43472</v>
      </c>
      <c r="AA101" s="7">
        <v>43697</v>
      </c>
      <c r="AB101">
        <v>6.2</v>
      </c>
      <c r="AC101">
        <v>248</v>
      </c>
      <c r="AD101">
        <v>30</v>
      </c>
      <c r="AE101">
        <v>61</v>
      </c>
      <c r="AF101">
        <v>0.5</v>
      </c>
      <c r="AG101">
        <v>197</v>
      </c>
      <c r="AH101">
        <v>0.97</v>
      </c>
      <c r="AI101">
        <v>5.3</v>
      </c>
      <c r="AJ101">
        <v>111</v>
      </c>
      <c r="AK101">
        <v>6.3</v>
      </c>
      <c r="AL101">
        <v>79.179000000000002</v>
      </c>
      <c r="AM101">
        <v>174</v>
      </c>
      <c r="AN101">
        <v>64</v>
      </c>
      <c r="AO101">
        <v>139</v>
      </c>
      <c r="AP101">
        <v>106</v>
      </c>
      <c r="AQ101">
        <v>91</v>
      </c>
      <c r="AR101">
        <v>183</v>
      </c>
      <c r="AS101">
        <v>27.173101615455817</v>
      </c>
      <c r="AT101" s="4">
        <v>134</v>
      </c>
      <c r="AU101" t="s">
        <v>1617</v>
      </c>
      <c r="AV101">
        <v>89</v>
      </c>
      <c r="AW101" t="s">
        <v>1617</v>
      </c>
      <c r="AX101" s="11">
        <v>92</v>
      </c>
      <c r="AY101" s="6">
        <v>43691</v>
      </c>
      <c r="AZ101" s="4">
        <v>1</v>
      </c>
      <c r="BA101" t="s">
        <v>1789</v>
      </c>
      <c r="BB101" s="8" t="s">
        <v>1794</v>
      </c>
      <c r="BC101" s="5" t="s">
        <v>1795</v>
      </c>
      <c r="BD101" s="7">
        <v>43837</v>
      </c>
      <c r="BE101" s="7">
        <v>43697</v>
      </c>
      <c r="BF101">
        <v>6.2</v>
      </c>
      <c r="BG101">
        <v>248</v>
      </c>
      <c r="BH101">
        <v>28</v>
      </c>
      <c r="BI101">
        <v>34</v>
      </c>
      <c r="BJ101">
        <v>0.6</v>
      </c>
      <c r="BK101">
        <v>202</v>
      </c>
      <c r="BM101">
        <v>5</v>
      </c>
      <c r="BN101">
        <v>110</v>
      </c>
      <c r="BO101">
        <v>6</v>
      </c>
      <c r="BP101">
        <v>87.808000000000007</v>
      </c>
      <c r="BQ101">
        <v>137</v>
      </c>
      <c r="BR101">
        <v>58</v>
      </c>
      <c r="BT101">
        <v>81</v>
      </c>
      <c r="BV101">
        <v>84.8</v>
      </c>
      <c r="BW101">
        <v>183.1</v>
      </c>
      <c r="BX101">
        <v>25.29409606566443</v>
      </c>
      <c r="BY101" s="7">
        <v>44202</v>
      </c>
      <c r="BZ101" s="7"/>
      <c r="CC101">
        <v>27</v>
      </c>
      <c r="CD101">
        <v>40</v>
      </c>
      <c r="CE101">
        <v>0.7</v>
      </c>
      <c r="CF101">
        <v>189</v>
      </c>
      <c r="CH101">
        <v>4.9000000000000004</v>
      </c>
      <c r="CI101">
        <v>111</v>
      </c>
      <c r="CJ101">
        <v>6.2</v>
      </c>
      <c r="CK101">
        <v>80.346000000000004</v>
      </c>
      <c r="CL101">
        <v>157</v>
      </c>
      <c r="CM101">
        <v>62</v>
      </c>
      <c r="CO101">
        <v>100</v>
      </c>
      <c r="CT101" s="7">
        <v>44567</v>
      </c>
      <c r="CU101" s="7"/>
      <c r="CX101">
        <v>19</v>
      </c>
      <c r="CY101">
        <v>35</v>
      </c>
      <c r="CZ101">
        <v>0.8</v>
      </c>
      <c r="DA101">
        <v>215</v>
      </c>
      <c r="DC101">
        <v>4.9000000000000004</v>
      </c>
      <c r="DD101">
        <v>119</v>
      </c>
      <c r="DE101">
        <v>6.3</v>
      </c>
      <c r="DF101">
        <v>80.346000000000004</v>
      </c>
      <c r="DG101">
        <v>157</v>
      </c>
      <c r="DH101">
        <v>49</v>
      </c>
      <c r="DJ101">
        <v>129</v>
      </c>
      <c r="DP101" s="7">
        <v>44932</v>
      </c>
      <c r="DQ101" s="7"/>
      <c r="DT101">
        <v>29</v>
      </c>
      <c r="DU101">
        <v>45</v>
      </c>
      <c r="DV101">
        <v>0.9</v>
      </c>
      <c r="DY101">
        <v>4.8</v>
      </c>
      <c r="DZ101">
        <v>109</v>
      </c>
      <c r="EA101">
        <v>6.1</v>
      </c>
      <c r="EB101">
        <v>73.153999999999996</v>
      </c>
      <c r="EC101">
        <v>181</v>
      </c>
      <c r="EL101" s="7">
        <v>45297</v>
      </c>
      <c r="EM101" s="7"/>
      <c r="FH101" s="12">
        <v>2</v>
      </c>
      <c r="FI101" s="11">
        <v>1</v>
      </c>
      <c r="FJ101">
        <v>1</v>
      </c>
      <c r="FK101">
        <v>0</v>
      </c>
      <c r="FL101">
        <v>0</v>
      </c>
      <c r="FM101" s="5">
        <v>0</v>
      </c>
      <c r="FN101" s="12">
        <v>2</v>
      </c>
      <c r="FO101">
        <v>1</v>
      </c>
      <c r="FP101">
        <v>1</v>
      </c>
      <c r="FQ101">
        <v>0</v>
      </c>
      <c r="FR101">
        <v>0</v>
      </c>
      <c r="FS101" s="5">
        <v>0</v>
      </c>
      <c r="FT101" s="12">
        <v>2</v>
      </c>
      <c r="FU101">
        <v>1</v>
      </c>
      <c r="FV101">
        <v>1</v>
      </c>
      <c r="FW101">
        <v>0</v>
      </c>
      <c r="FX101">
        <v>0</v>
      </c>
      <c r="FY101" s="5">
        <v>0</v>
      </c>
      <c r="FZ101" s="4">
        <v>2</v>
      </c>
      <c r="GA101">
        <v>1</v>
      </c>
      <c r="GB101">
        <v>1</v>
      </c>
      <c r="GC101">
        <v>0</v>
      </c>
      <c r="GD101">
        <v>0</v>
      </c>
      <c r="GE101" s="5">
        <v>0</v>
      </c>
      <c r="GF101" s="4">
        <v>2</v>
      </c>
      <c r="GG101">
        <v>1</v>
      </c>
      <c r="GH101">
        <v>1</v>
      </c>
      <c r="GI101">
        <v>0</v>
      </c>
      <c r="GJ101">
        <v>0</v>
      </c>
      <c r="GK101" s="5">
        <v>0</v>
      </c>
      <c r="GL101" s="12">
        <v>2</v>
      </c>
      <c r="GM101">
        <v>1</v>
      </c>
      <c r="GN101">
        <v>1</v>
      </c>
      <c r="GO101">
        <v>0</v>
      </c>
      <c r="GP101">
        <v>0</v>
      </c>
      <c r="GQ101" s="5">
        <v>0</v>
      </c>
      <c r="GR101" s="7">
        <v>45125</v>
      </c>
      <c r="GS101" s="4" t="s">
        <v>1206</v>
      </c>
      <c r="GT101" t="s">
        <v>1222</v>
      </c>
      <c r="HJ101" s="5"/>
      <c r="HK101" s="4"/>
      <c r="HM101" t="s">
        <v>1362</v>
      </c>
      <c r="HN101" t="s">
        <v>1380</v>
      </c>
      <c r="HO101" t="s">
        <v>1425</v>
      </c>
      <c r="HP101" t="s">
        <v>915</v>
      </c>
      <c r="HQ101" t="s">
        <v>1425</v>
      </c>
      <c r="HR101" t="s">
        <v>915</v>
      </c>
      <c r="HS101" t="s">
        <v>1473</v>
      </c>
      <c r="HT101" t="s">
        <v>1380</v>
      </c>
      <c r="HU101" t="s">
        <v>1385</v>
      </c>
      <c r="HV101" s="5" t="s">
        <v>1504</v>
      </c>
      <c r="HW101" t="s">
        <v>1532</v>
      </c>
      <c r="HX101" t="s">
        <v>903</v>
      </c>
      <c r="IA101" t="s">
        <v>1579</v>
      </c>
      <c r="IB101">
        <f t="shared" si="6"/>
        <v>226.80749649138519</v>
      </c>
      <c r="IC101">
        <f t="shared" si="7"/>
        <v>449.00191107527837</v>
      </c>
      <c r="ID101">
        <f t="shared" si="8"/>
        <v>57.679655409238848</v>
      </c>
      <c r="IE101" s="75">
        <f t="shared" si="5"/>
        <v>3.3489000000000004</v>
      </c>
      <c r="IF101" t="e">
        <v>#NAME?</v>
      </c>
      <c r="IG101">
        <v>963.27282700000001</v>
      </c>
      <c r="IH101">
        <v>360.14401199999998</v>
      </c>
      <c r="II101">
        <v>247.904022</v>
      </c>
      <c r="IJ101">
        <v>6.7928199999999999</v>
      </c>
      <c r="IK101">
        <v>8.9304009999999998</v>
      </c>
      <c r="IL101">
        <v>57.949019999999997</v>
      </c>
      <c r="IM101">
        <v>50.195999999999998</v>
      </c>
      <c r="IN101">
        <v>74.675304999999994</v>
      </c>
      <c r="IO101">
        <f t="shared" si="9"/>
        <v>124.87130499999999</v>
      </c>
      <c r="IP101" t="e">
        <f>IO101/#REF!</f>
        <v>#REF!</v>
      </c>
      <c r="IQ101" t="e">
        <f>IM101/#REF!</f>
        <v>#REF!</v>
      </c>
      <c r="IR101" t="e">
        <f>IN101/#REF!</f>
        <v>#REF!</v>
      </c>
      <c r="IS101">
        <v>18.475214999999999</v>
      </c>
      <c r="IT101">
        <v>0.48581400000000002</v>
      </c>
      <c r="IU101">
        <v>130.54389800000001</v>
      </c>
      <c r="IV101">
        <v>157.72375</v>
      </c>
      <c r="IW101">
        <v>1078.3009999999999</v>
      </c>
      <c r="IX101">
        <v>759.55562499999996</v>
      </c>
      <c r="IY101">
        <v>1503.6624999999999</v>
      </c>
      <c r="IZ101">
        <v>364.75759399999998</v>
      </c>
      <c r="JA101">
        <v>11.736689999999999</v>
      </c>
      <c r="JB101">
        <v>22.642734000000001</v>
      </c>
      <c r="JC101">
        <v>29.768004999999999</v>
      </c>
      <c r="JD101">
        <v>193.163398</v>
      </c>
      <c r="JE101" t="e">
        <f>JD101/#REF!</f>
        <v>#REF!</v>
      </c>
      <c r="JF101">
        <v>167.32</v>
      </c>
      <c r="JG101">
        <v>248.917676</v>
      </c>
      <c r="JH101">
        <v>61.584048000000003</v>
      </c>
      <c r="JI101">
        <v>1.6193789999999999</v>
      </c>
      <c r="JJ101">
        <v>22.902439000000001</v>
      </c>
      <c r="JK101">
        <v>27.670832999999998</v>
      </c>
      <c r="JL101">
        <v>189.17560499999999</v>
      </c>
      <c r="JM101">
        <v>133.255381</v>
      </c>
      <c r="JN101">
        <v>263.80043000000001</v>
      </c>
      <c r="JO101">
        <v>63.992562999999997</v>
      </c>
      <c r="JP101">
        <v>2.059069</v>
      </c>
      <c r="JQ101">
        <v>-87.437659999999994</v>
      </c>
      <c r="JR101">
        <v>380.33013899999997</v>
      </c>
      <c r="JS101">
        <v>39.057583000000001</v>
      </c>
      <c r="JT101">
        <v>-107.055183</v>
      </c>
      <c r="JU101">
        <v>-100.953743</v>
      </c>
      <c r="JV101">
        <v>-0.23963899999999999</v>
      </c>
      <c r="JW101">
        <v>18.435621000000001</v>
      </c>
      <c r="JX101">
        <v>-74.776191999999995</v>
      </c>
      <c r="JY101">
        <v>340.30432100000002</v>
      </c>
      <c r="JZ101">
        <v>41.758457</v>
      </c>
      <c r="KA101">
        <v>-110.239166</v>
      </c>
      <c r="KB101">
        <v>-108.089088</v>
      </c>
      <c r="KC101">
        <v>-13.459242</v>
      </c>
      <c r="KD101">
        <v>42.694118000000003</v>
      </c>
      <c r="KE101">
        <v>-74.805473000000006</v>
      </c>
      <c r="KF101">
        <v>347.56277499999999</v>
      </c>
      <c r="KG101">
        <v>41.417793000000003</v>
      </c>
      <c r="KH101">
        <v>-110.44483200000001</v>
      </c>
      <c r="KI101">
        <v>-108.875908</v>
      </c>
      <c r="KJ101">
        <v>-42.126137</v>
      </c>
      <c r="KK101">
        <v>24.135622000000001</v>
      </c>
      <c r="KL101">
        <v>0.67218999999999995</v>
      </c>
      <c r="KM101">
        <v>0.68302799999999997</v>
      </c>
      <c r="KN101" t="s">
        <v>1828</v>
      </c>
      <c r="KO101" t="s">
        <v>1828</v>
      </c>
      <c r="KP101">
        <v>0.40198200000000001</v>
      </c>
      <c r="KQ101">
        <v>0</v>
      </c>
      <c r="KR101" t="s">
        <v>1828</v>
      </c>
      <c r="KS101">
        <v>6.3823800000000004</v>
      </c>
      <c r="KT101" t="s">
        <v>1828</v>
      </c>
      <c r="KU101" t="s">
        <v>1828</v>
      </c>
      <c r="KV101">
        <v>-6.1045189999999998</v>
      </c>
      <c r="KW101">
        <v>0.861093</v>
      </c>
      <c r="KX101">
        <v>16.305931999999999</v>
      </c>
      <c r="KY101">
        <v>1657.771125</v>
      </c>
      <c r="KZ101">
        <v>259.74181199999998</v>
      </c>
      <c r="LA101">
        <v>37.842384000000003</v>
      </c>
      <c r="LB101">
        <v>43.946902999999999</v>
      </c>
    </row>
    <row r="102" spans="1:314" ht="16.2" customHeight="1" x14ac:dyDescent="0.4">
      <c r="A102">
        <v>107</v>
      </c>
      <c r="B102">
        <v>5108004</v>
      </c>
      <c r="C102" t="s">
        <v>325</v>
      </c>
      <c r="D102" t="s">
        <v>134</v>
      </c>
      <c r="E102" s="8" t="s">
        <v>1913</v>
      </c>
      <c r="F102">
        <v>1</v>
      </c>
      <c r="G102">
        <v>2</v>
      </c>
      <c r="H102" s="77" t="s">
        <v>2044</v>
      </c>
      <c r="I102" s="77" t="s">
        <v>2045</v>
      </c>
      <c r="J102" s="100">
        <v>1</v>
      </c>
      <c r="K102" s="100">
        <v>0</v>
      </c>
      <c r="M102" s="100">
        <v>3</v>
      </c>
      <c r="N102" s="103">
        <v>42018</v>
      </c>
      <c r="O102" s="98" t="s">
        <v>2117</v>
      </c>
      <c r="P102" s="100"/>
      <c r="Q102" s="97" t="s">
        <v>2108</v>
      </c>
      <c r="R102" s="100"/>
      <c r="S102" s="97" t="s">
        <v>2109</v>
      </c>
      <c r="T102" s="103">
        <v>42018</v>
      </c>
      <c r="U102" s="100">
        <v>0</v>
      </c>
      <c r="W102" s="97" t="s">
        <v>2112</v>
      </c>
      <c r="X102" s="100"/>
      <c r="Y102">
        <v>0</v>
      </c>
      <c r="Z102" s="7">
        <v>42018</v>
      </c>
      <c r="AA102" s="7"/>
      <c r="AD102">
        <v>43</v>
      </c>
      <c r="AE102">
        <v>67</v>
      </c>
      <c r="AF102">
        <v>0.5</v>
      </c>
      <c r="AG102">
        <v>304</v>
      </c>
      <c r="AH102">
        <v>1.05</v>
      </c>
      <c r="AI102">
        <v>3</v>
      </c>
      <c r="AJ102">
        <v>107</v>
      </c>
      <c r="AL102">
        <v>201.58799999999999</v>
      </c>
      <c r="AM102">
        <v>123</v>
      </c>
      <c r="AQ102">
        <v>88</v>
      </c>
      <c r="AR102">
        <v>171</v>
      </c>
      <c r="AS102">
        <v>30.094730002393902</v>
      </c>
      <c r="AT102" s="4">
        <v>120</v>
      </c>
      <c r="AU102" t="s">
        <v>1152</v>
      </c>
      <c r="AV102">
        <v>83</v>
      </c>
      <c r="AW102" t="s">
        <v>1152</v>
      </c>
      <c r="AX102" s="11"/>
      <c r="AZ102" s="4">
        <v>1</v>
      </c>
      <c r="BA102" t="s">
        <v>1798</v>
      </c>
      <c r="BB102" s="8" t="s">
        <v>1797</v>
      </c>
      <c r="BC102" s="5" t="s">
        <v>1792</v>
      </c>
      <c r="BD102" s="7">
        <v>42383</v>
      </c>
      <c r="BE102" s="7"/>
      <c r="BH102">
        <v>40</v>
      </c>
      <c r="BI102">
        <v>56</v>
      </c>
      <c r="BJ102">
        <v>0.7</v>
      </c>
      <c r="BK102">
        <v>216</v>
      </c>
      <c r="BL102">
        <v>0.94</v>
      </c>
      <c r="BM102">
        <v>4.3</v>
      </c>
      <c r="BN102">
        <v>107</v>
      </c>
      <c r="BP102">
        <v>116.053</v>
      </c>
      <c r="BQ102">
        <v>204</v>
      </c>
      <c r="BV102">
        <v>92</v>
      </c>
      <c r="BW102">
        <v>171</v>
      </c>
      <c r="BX102">
        <v>31.462672275229988</v>
      </c>
      <c r="BY102" s="7">
        <v>42748</v>
      </c>
      <c r="BZ102" s="7">
        <v>42998</v>
      </c>
      <c r="CA102">
        <v>8.8000000000000007</v>
      </c>
      <c r="CB102">
        <v>337</v>
      </c>
      <c r="CC102">
        <v>73</v>
      </c>
      <c r="CD102">
        <v>92</v>
      </c>
      <c r="CE102">
        <v>1</v>
      </c>
      <c r="CF102">
        <v>178</v>
      </c>
      <c r="CG102">
        <v>0.93</v>
      </c>
      <c r="CH102">
        <v>4.0999999999999996</v>
      </c>
      <c r="CI102">
        <v>106</v>
      </c>
      <c r="CJ102">
        <v>5.5</v>
      </c>
      <c r="CK102">
        <v>115.184</v>
      </c>
      <c r="CL102">
        <v>219</v>
      </c>
      <c r="CQ102">
        <v>94</v>
      </c>
      <c r="CR102">
        <v>172</v>
      </c>
      <c r="CS102">
        <v>31.773931855056791</v>
      </c>
      <c r="CT102" s="7">
        <v>43113</v>
      </c>
      <c r="CU102" s="7">
        <v>42998</v>
      </c>
      <c r="CV102">
        <v>8.8000000000000007</v>
      </c>
      <c r="CW102">
        <v>337</v>
      </c>
      <c r="CX102">
        <v>35</v>
      </c>
      <c r="CY102">
        <v>50</v>
      </c>
      <c r="CZ102">
        <v>0.5</v>
      </c>
      <c r="DA102">
        <v>337</v>
      </c>
      <c r="DB102">
        <v>1.1599999999999999</v>
      </c>
      <c r="DC102">
        <v>4</v>
      </c>
      <c r="DD102">
        <v>100</v>
      </c>
      <c r="DF102">
        <v>118.61</v>
      </c>
      <c r="DG102">
        <v>185</v>
      </c>
      <c r="DL102">
        <v>91.2</v>
      </c>
      <c r="DM102">
        <v>172</v>
      </c>
      <c r="DN102">
        <v>1.72</v>
      </c>
      <c r="DO102">
        <v>30.827474310438078</v>
      </c>
      <c r="DP102" s="7">
        <v>43478</v>
      </c>
      <c r="DQ102" s="7"/>
      <c r="DT102">
        <v>20</v>
      </c>
      <c r="DU102">
        <v>17</v>
      </c>
      <c r="DV102">
        <v>0.8</v>
      </c>
      <c r="DW102">
        <v>198</v>
      </c>
      <c r="DX102">
        <v>0.97</v>
      </c>
      <c r="DY102">
        <v>4.9000000000000004</v>
      </c>
      <c r="DZ102">
        <v>95</v>
      </c>
      <c r="EB102">
        <v>141.589</v>
      </c>
      <c r="EH102">
        <v>82</v>
      </c>
      <c r="EI102">
        <v>170.7</v>
      </c>
      <c r="EJ102">
        <v>1.7069999999999999</v>
      </c>
      <c r="EK102">
        <v>28.141471984306673</v>
      </c>
      <c r="EL102" s="7">
        <v>43843</v>
      </c>
      <c r="EM102" s="7"/>
      <c r="EP102">
        <v>18</v>
      </c>
      <c r="EQ102">
        <v>15</v>
      </c>
      <c r="ER102">
        <v>0.4</v>
      </c>
      <c r="ES102">
        <v>177</v>
      </c>
      <c r="ET102">
        <v>1.04</v>
      </c>
      <c r="EU102">
        <v>4.5</v>
      </c>
      <c r="EV102">
        <v>105</v>
      </c>
      <c r="EW102">
        <v>5.6</v>
      </c>
      <c r="EX102">
        <v>152.99700000000001</v>
      </c>
      <c r="EY102">
        <v>164</v>
      </c>
      <c r="FD102">
        <v>86</v>
      </c>
      <c r="FE102">
        <v>172</v>
      </c>
      <c r="FF102">
        <v>1.72</v>
      </c>
      <c r="FG102">
        <v>29.069767441860467</v>
      </c>
      <c r="FH102" s="12">
        <v>0</v>
      </c>
      <c r="FI102" s="11">
        <v>0</v>
      </c>
      <c r="FJ102">
        <v>0</v>
      </c>
      <c r="FK102">
        <v>0</v>
      </c>
      <c r="FL102">
        <v>0</v>
      </c>
      <c r="FM102" s="5">
        <v>0</v>
      </c>
      <c r="FN102" s="12">
        <v>0</v>
      </c>
      <c r="FO102">
        <v>0</v>
      </c>
      <c r="FP102">
        <v>0</v>
      </c>
      <c r="FQ102">
        <v>0</v>
      </c>
      <c r="FR102">
        <v>0</v>
      </c>
      <c r="FS102" s="5">
        <v>0</v>
      </c>
      <c r="FT102" s="12">
        <v>2</v>
      </c>
      <c r="FU102">
        <v>0</v>
      </c>
      <c r="FV102">
        <v>0</v>
      </c>
      <c r="FW102">
        <v>0</v>
      </c>
      <c r="FX102">
        <v>0</v>
      </c>
      <c r="FY102" s="5">
        <v>0</v>
      </c>
      <c r="FZ102" s="4">
        <v>2</v>
      </c>
      <c r="GA102">
        <v>0</v>
      </c>
      <c r="GB102">
        <v>0</v>
      </c>
      <c r="GC102">
        <v>0</v>
      </c>
      <c r="GD102">
        <v>0</v>
      </c>
      <c r="GE102" s="5">
        <v>0</v>
      </c>
      <c r="GF102" s="4">
        <v>2</v>
      </c>
      <c r="GG102">
        <v>0</v>
      </c>
      <c r="GH102">
        <v>0</v>
      </c>
      <c r="GI102">
        <v>0</v>
      </c>
      <c r="GJ102">
        <v>0</v>
      </c>
      <c r="GK102" s="5">
        <v>0</v>
      </c>
      <c r="GL102" s="12">
        <v>2</v>
      </c>
      <c r="GM102">
        <v>0</v>
      </c>
      <c r="GN102">
        <v>0</v>
      </c>
      <c r="GO102">
        <v>0</v>
      </c>
      <c r="GP102">
        <v>0</v>
      </c>
      <c r="GQ102" s="5">
        <v>0</v>
      </c>
      <c r="GR102" s="7">
        <v>44218</v>
      </c>
      <c r="GS102" s="4"/>
      <c r="HJ102" s="5"/>
      <c r="HK102" s="4"/>
      <c r="HU102" t="s">
        <v>1498</v>
      </c>
      <c r="HV102" s="5" t="s">
        <v>1509</v>
      </c>
      <c r="IB102">
        <f t="shared" si="6"/>
        <v>363.48688485345923</v>
      </c>
      <c r="IC102">
        <f t="shared" si="7"/>
        <v>460.87214869532511</v>
      </c>
      <c r="ID102">
        <f t="shared" si="8"/>
        <v>59.055096610923023</v>
      </c>
      <c r="IE102" s="75">
        <f t="shared" si="5"/>
        <v>2.9240999999999997</v>
      </c>
      <c r="IF102" t="e">
        <v>#NAME?</v>
      </c>
      <c r="IG102">
        <v>963.394226</v>
      </c>
      <c r="IH102">
        <v>365.02401700000001</v>
      </c>
      <c r="II102">
        <v>242.04801900000001</v>
      </c>
      <c r="IJ102">
        <v>6.1212540000000004</v>
      </c>
      <c r="IK102">
        <v>8.4903119999999994</v>
      </c>
      <c r="IL102">
        <v>51.804901999999998</v>
      </c>
      <c r="IM102">
        <v>50.496062999999999</v>
      </c>
      <c r="IN102">
        <v>57.386046999999998</v>
      </c>
      <c r="IO102">
        <f t="shared" si="9"/>
        <v>107.88211</v>
      </c>
      <c r="IP102" t="e">
        <f>IO102/#REF!</f>
        <v>#REF!</v>
      </c>
      <c r="IQ102" t="e">
        <f>IM102/#REF!</f>
        <v>#REF!</v>
      </c>
      <c r="IR102" t="e">
        <f>IN102/#REF!</f>
        <v>#REF!</v>
      </c>
      <c r="IS102">
        <v>33.312539000000001</v>
      </c>
      <c r="IT102">
        <v>0.81730999999999998</v>
      </c>
      <c r="IU102">
        <v>134.86192199999999</v>
      </c>
      <c r="IV102">
        <v>184.65212500000001</v>
      </c>
      <c r="IW102">
        <v>1126.0307499999999</v>
      </c>
      <c r="IX102">
        <v>1062.8720000000001</v>
      </c>
      <c r="IY102">
        <v>1347.63625</v>
      </c>
      <c r="IZ102">
        <v>695.25387499999999</v>
      </c>
      <c r="JA102">
        <v>18.958169999999999</v>
      </c>
      <c r="JB102">
        <v>20.40418</v>
      </c>
      <c r="JC102">
        <v>28.301037999999998</v>
      </c>
      <c r="JD102">
        <v>172.683008</v>
      </c>
      <c r="JE102" t="e">
        <f>JD102/#REF!</f>
        <v>#REF!</v>
      </c>
      <c r="JF102">
        <v>168.32021499999999</v>
      </c>
      <c r="JG102">
        <v>191.28681599999999</v>
      </c>
      <c r="JH102">
        <v>111.041797</v>
      </c>
      <c r="JI102">
        <v>2.7243680000000001</v>
      </c>
      <c r="JJ102">
        <v>20.433623999999998</v>
      </c>
      <c r="JK102">
        <v>27.977595000000001</v>
      </c>
      <c r="JL102">
        <v>170.61072300000001</v>
      </c>
      <c r="JM102">
        <v>161.04122100000001</v>
      </c>
      <c r="JN102">
        <v>204.18730500000001</v>
      </c>
      <c r="JO102">
        <v>105.341494</v>
      </c>
      <c r="JP102">
        <v>2.8724500000000002</v>
      </c>
      <c r="JQ102">
        <v>-81.018744999999996</v>
      </c>
      <c r="JR102">
        <v>259.83639499999998</v>
      </c>
      <c r="JS102">
        <v>26.857168000000001</v>
      </c>
      <c r="JT102">
        <v>-80.618674999999996</v>
      </c>
      <c r="JU102">
        <v>-84.879958999999999</v>
      </c>
      <c r="JV102">
        <v>28.192036000000002</v>
      </c>
      <c r="JW102">
        <v>15.77656</v>
      </c>
      <c r="JX102">
        <v>-51.135387000000001</v>
      </c>
      <c r="JY102">
        <v>225.555038</v>
      </c>
      <c r="JZ102">
        <v>27.388570999999999</v>
      </c>
      <c r="KA102">
        <v>-84.333336000000003</v>
      </c>
      <c r="KB102">
        <v>-88.785315999999995</v>
      </c>
      <c r="KC102">
        <v>-3.0942780000000001</v>
      </c>
      <c r="KD102">
        <v>18.377623</v>
      </c>
      <c r="KE102">
        <v>-55.585712000000001</v>
      </c>
      <c r="KF102">
        <v>237.637497</v>
      </c>
      <c r="KG102">
        <v>26.917480000000001</v>
      </c>
      <c r="KH102">
        <v>-84.276093000000003</v>
      </c>
      <c r="KI102">
        <v>-89.332954000000001</v>
      </c>
      <c r="KJ102">
        <v>-23.124962</v>
      </c>
      <c r="KK102">
        <v>19.770878</v>
      </c>
      <c r="KL102">
        <v>0.87993600000000005</v>
      </c>
      <c r="KM102">
        <v>0.67558499999999999</v>
      </c>
      <c r="KN102" t="s">
        <v>1828</v>
      </c>
      <c r="KO102" t="s">
        <v>1828</v>
      </c>
      <c r="KP102">
        <v>0.46806700000000001</v>
      </c>
      <c r="KQ102">
        <v>0</v>
      </c>
      <c r="KR102" t="s">
        <v>1828</v>
      </c>
      <c r="KS102">
        <v>7.5728679999999997</v>
      </c>
      <c r="KT102" t="s">
        <v>1828</v>
      </c>
      <c r="KU102" t="s">
        <v>1828</v>
      </c>
      <c r="KV102">
        <v>0.79581500000000005</v>
      </c>
      <c r="KW102">
        <v>1.008575</v>
      </c>
      <c r="KX102">
        <v>0.72353000000000001</v>
      </c>
      <c r="KY102">
        <v>1647.8689999999999</v>
      </c>
      <c r="KZ102">
        <v>217.601719</v>
      </c>
      <c r="LA102">
        <v>93.605293000000003</v>
      </c>
      <c r="LB102">
        <v>92.809478999999996</v>
      </c>
    </row>
    <row r="103" spans="1:314" ht="16.2" customHeight="1" x14ac:dyDescent="0.4">
      <c r="A103">
        <v>108</v>
      </c>
      <c r="B103">
        <v>5116357</v>
      </c>
      <c r="C103" t="s">
        <v>340</v>
      </c>
      <c r="D103" t="s">
        <v>134</v>
      </c>
      <c r="E103" s="8" t="s">
        <v>1914</v>
      </c>
      <c r="F103">
        <v>1</v>
      </c>
      <c r="G103" t="s">
        <v>2050</v>
      </c>
      <c r="H103" s="77" t="s">
        <v>2066</v>
      </c>
      <c r="I103" s="77" t="s">
        <v>2045</v>
      </c>
      <c r="J103" s="100">
        <v>0</v>
      </c>
      <c r="K103" s="100">
        <v>0</v>
      </c>
      <c r="M103" s="100"/>
      <c r="N103" s="100"/>
      <c r="O103" s="98" t="s">
        <v>2117</v>
      </c>
      <c r="P103" s="100"/>
      <c r="Q103" s="97" t="s">
        <v>2108</v>
      </c>
      <c r="R103" s="100"/>
      <c r="S103" s="98" t="s">
        <v>2108</v>
      </c>
      <c r="T103" s="100"/>
      <c r="U103" s="100">
        <v>0</v>
      </c>
      <c r="W103" s="97" t="s">
        <v>2112</v>
      </c>
      <c r="X103" s="100"/>
      <c r="Y103">
        <v>0</v>
      </c>
      <c r="Z103" s="7">
        <v>44714</v>
      </c>
      <c r="AA103" s="7">
        <v>44698</v>
      </c>
      <c r="AB103">
        <v>11.6</v>
      </c>
      <c r="AC103">
        <v>364</v>
      </c>
      <c r="AD103">
        <v>37</v>
      </c>
      <c r="AE103">
        <v>54</v>
      </c>
      <c r="AF103">
        <v>0.7</v>
      </c>
      <c r="AG103">
        <v>283</v>
      </c>
      <c r="AH103">
        <v>1.05</v>
      </c>
      <c r="AI103">
        <v>4.2</v>
      </c>
      <c r="AJ103">
        <v>134</v>
      </c>
      <c r="AK103">
        <v>9.1</v>
      </c>
      <c r="AL103">
        <v>93.581999999999994</v>
      </c>
      <c r="AM103">
        <v>155</v>
      </c>
      <c r="AN103">
        <v>34</v>
      </c>
      <c r="AP103">
        <v>71</v>
      </c>
      <c r="AQ103">
        <v>116.7</v>
      </c>
      <c r="AR103">
        <v>169.5</v>
      </c>
      <c r="AS103">
        <v>40.619207977654213</v>
      </c>
      <c r="AT103" s="4">
        <v>123</v>
      </c>
      <c r="AU103" t="s">
        <v>600</v>
      </c>
      <c r="AV103">
        <v>87</v>
      </c>
      <c r="AW103" t="s">
        <v>600</v>
      </c>
      <c r="AX103" s="11">
        <v>134</v>
      </c>
      <c r="AY103" s="6">
        <v>44698</v>
      </c>
      <c r="BB103" s="8"/>
      <c r="BD103" s="7">
        <v>45079</v>
      </c>
      <c r="BE103" s="7">
        <v>45106</v>
      </c>
      <c r="BF103">
        <v>4.3</v>
      </c>
      <c r="BG103">
        <v>271</v>
      </c>
      <c r="BH103">
        <v>29</v>
      </c>
      <c r="BI103">
        <v>13</v>
      </c>
      <c r="BJ103">
        <v>1.1000000000000001</v>
      </c>
      <c r="BK103">
        <v>249</v>
      </c>
      <c r="BM103">
        <v>4.2</v>
      </c>
      <c r="BN103">
        <v>93</v>
      </c>
      <c r="BO103">
        <v>5.2</v>
      </c>
      <c r="BP103">
        <v>86.183000000000007</v>
      </c>
      <c r="BQ103">
        <v>147</v>
      </c>
      <c r="BR103">
        <v>48</v>
      </c>
      <c r="BT103">
        <v>92</v>
      </c>
      <c r="BU103" t="s">
        <v>616</v>
      </c>
      <c r="BV103">
        <v>87.6</v>
      </c>
      <c r="BW103">
        <v>169.5</v>
      </c>
      <c r="BX103">
        <v>30.49051087268645</v>
      </c>
      <c r="BY103" s="7">
        <v>45444</v>
      </c>
      <c r="BZ103" s="7">
        <v>45106</v>
      </c>
      <c r="CA103">
        <v>4.3</v>
      </c>
      <c r="CB103">
        <v>271</v>
      </c>
      <c r="CP103" t="s">
        <v>616</v>
      </c>
      <c r="CQ103">
        <v>87.6</v>
      </c>
      <c r="CR103">
        <v>169.5</v>
      </c>
      <c r="CS103">
        <v>30.49051087268645</v>
      </c>
      <c r="CT103" s="7">
        <v>45809</v>
      </c>
      <c r="CU103" s="7"/>
      <c r="DP103" s="7">
        <v>46174</v>
      </c>
      <c r="DQ103" s="7"/>
      <c r="EL103" s="7">
        <v>46539</v>
      </c>
      <c r="EM103" s="7"/>
      <c r="FH103" s="12">
        <v>2</v>
      </c>
      <c r="FI103" s="11">
        <v>1</v>
      </c>
      <c r="FJ103">
        <v>1</v>
      </c>
      <c r="FK103">
        <v>0</v>
      </c>
      <c r="FL103">
        <v>0</v>
      </c>
      <c r="FM103" s="5">
        <v>1</v>
      </c>
      <c r="FN103" s="12">
        <v>2</v>
      </c>
      <c r="FO103">
        <v>1</v>
      </c>
      <c r="FP103">
        <v>1</v>
      </c>
      <c r="FQ103">
        <v>0</v>
      </c>
      <c r="FR103">
        <v>0</v>
      </c>
      <c r="FS103" s="5">
        <v>1</v>
      </c>
      <c r="FT103" s="12">
        <v>2</v>
      </c>
      <c r="FU103">
        <v>1</v>
      </c>
      <c r="FV103">
        <v>1</v>
      </c>
      <c r="FW103">
        <v>0</v>
      </c>
      <c r="FX103">
        <v>0</v>
      </c>
      <c r="FY103" s="5">
        <v>1</v>
      </c>
      <c r="FZ103" s="4">
        <v>2</v>
      </c>
      <c r="GA103">
        <v>1</v>
      </c>
      <c r="GB103">
        <v>1</v>
      </c>
      <c r="GC103">
        <v>0</v>
      </c>
      <c r="GD103">
        <v>0</v>
      </c>
      <c r="GE103" s="5">
        <v>1</v>
      </c>
      <c r="GF103" s="4">
        <v>2</v>
      </c>
      <c r="GG103">
        <v>1</v>
      </c>
      <c r="GH103">
        <v>1</v>
      </c>
      <c r="GI103">
        <v>0</v>
      </c>
      <c r="GJ103">
        <v>0</v>
      </c>
      <c r="GK103" s="5">
        <v>1</v>
      </c>
      <c r="GL103" s="12">
        <v>2</v>
      </c>
      <c r="GM103">
        <v>1</v>
      </c>
      <c r="GN103">
        <v>1</v>
      </c>
      <c r="GO103">
        <v>0</v>
      </c>
      <c r="GP103">
        <v>0</v>
      </c>
      <c r="GQ103" s="5">
        <v>1</v>
      </c>
      <c r="GR103" s="7">
        <v>45194</v>
      </c>
      <c r="GS103" s="4" t="s">
        <v>1209</v>
      </c>
      <c r="GT103" t="s">
        <v>1181</v>
      </c>
      <c r="GU103" t="s">
        <v>1211</v>
      </c>
      <c r="GV103" t="s">
        <v>627</v>
      </c>
      <c r="GW103" t="s">
        <v>1267</v>
      </c>
      <c r="GX103" t="s">
        <v>600</v>
      </c>
      <c r="HE103" t="s">
        <v>1295</v>
      </c>
      <c r="HF103" t="s">
        <v>1179</v>
      </c>
      <c r="HI103" t="s">
        <v>1302</v>
      </c>
      <c r="HJ103" s="5" t="s">
        <v>1101</v>
      </c>
      <c r="HK103" s="4"/>
      <c r="HM103" t="s">
        <v>1360</v>
      </c>
      <c r="HN103" t="s">
        <v>1085</v>
      </c>
      <c r="HO103" t="s">
        <v>1435</v>
      </c>
      <c r="HP103" t="s">
        <v>1072</v>
      </c>
      <c r="HS103" t="s">
        <v>1473</v>
      </c>
      <c r="HT103" t="s">
        <v>818</v>
      </c>
      <c r="HU103" t="s">
        <v>1498</v>
      </c>
      <c r="HV103" s="5" t="s">
        <v>1101</v>
      </c>
      <c r="HW103" t="s">
        <v>1550</v>
      </c>
      <c r="HX103" t="s">
        <v>1562</v>
      </c>
      <c r="IB103">
        <f t="shared" si="6"/>
        <v>1152.0943952802359</v>
      </c>
      <c r="IC103">
        <f t="shared" si="7"/>
        <v>1394.727508462335</v>
      </c>
      <c r="ID103">
        <f t="shared" si="8"/>
        <v>63.490320132960903</v>
      </c>
      <c r="IE103" s="75">
        <f t="shared" si="5"/>
        <v>2.8730250000000002</v>
      </c>
      <c r="IF103" t="e">
        <v>#NAME?</v>
      </c>
      <c r="IG103">
        <v>1224.9738769999999</v>
      </c>
      <c r="IH103">
        <v>457.03125</v>
      </c>
      <c r="II103">
        <v>316.40625</v>
      </c>
      <c r="IJ103">
        <v>5.8412550000000003</v>
      </c>
      <c r="IK103">
        <v>7.2002410000000001</v>
      </c>
      <c r="IL103">
        <v>45.602319999999999</v>
      </c>
      <c r="IM103">
        <v>100.839141</v>
      </c>
      <c r="IN103">
        <v>112.998484</v>
      </c>
      <c r="IO103">
        <f t="shared" si="9"/>
        <v>213.837625</v>
      </c>
      <c r="IP103" t="e">
        <f>IO103/#REF!</f>
        <v>#REF!</v>
      </c>
      <c r="IQ103" t="e">
        <f>IM103/#REF!</f>
        <v>#REF!</v>
      </c>
      <c r="IR103" t="e">
        <f>IN103/#REF!</f>
        <v>#REF!</v>
      </c>
      <c r="IS103">
        <v>19.168854</v>
      </c>
      <c r="IT103">
        <v>0.43869000000000002</v>
      </c>
      <c r="IU103">
        <v>222.92137500000001</v>
      </c>
      <c r="IV103">
        <v>256.72912500000001</v>
      </c>
      <c r="IW103">
        <v>1587.9059999999999</v>
      </c>
      <c r="IX103">
        <v>3309.9960000000001</v>
      </c>
      <c r="IY103">
        <v>4007.087</v>
      </c>
      <c r="IZ103">
        <v>750.68237499999998</v>
      </c>
      <c r="JA103">
        <v>18.699168</v>
      </c>
      <c r="JB103">
        <v>23.365020000000001</v>
      </c>
      <c r="JC103">
        <v>28.800964</v>
      </c>
      <c r="JD103">
        <v>182.409277</v>
      </c>
      <c r="JE103" t="e">
        <f>JD103/#REF!</f>
        <v>#REF!</v>
      </c>
      <c r="JF103">
        <v>403.356562</v>
      </c>
      <c r="JG103">
        <v>451.993945</v>
      </c>
      <c r="JH103">
        <v>76.675415000000001</v>
      </c>
      <c r="JI103">
        <v>1.754761</v>
      </c>
      <c r="JJ103">
        <v>25.476728999999999</v>
      </c>
      <c r="JK103">
        <v>29.340471000000001</v>
      </c>
      <c r="JL103">
        <v>181.47496100000001</v>
      </c>
      <c r="JM103">
        <v>378.285234</v>
      </c>
      <c r="JN103">
        <v>457.95277299999998</v>
      </c>
      <c r="JO103">
        <v>85.792265999999998</v>
      </c>
      <c r="JP103">
        <v>2.1370480000000001</v>
      </c>
      <c r="JQ103">
        <v>-54.652355</v>
      </c>
      <c r="JR103">
        <v>348.82980300000003</v>
      </c>
      <c r="JS103">
        <v>27.595037000000001</v>
      </c>
      <c r="JT103">
        <v>-111.872032</v>
      </c>
      <c r="JU103">
        <v>-107.714066</v>
      </c>
      <c r="JV103">
        <v>6.750095</v>
      </c>
      <c r="JW103">
        <v>21.947787999999999</v>
      </c>
      <c r="JX103">
        <v>-37.761223000000001</v>
      </c>
      <c r="JY103">
        <v>340.44833399999999</v>
      </c>
      <c r="JZ103">
        <v>33.489674000000001</v>
      </c>
      <c r="KA103">
        <v>-114.447334</v>
      </c>
      <c r="KB103">
        <v>-109.51836400000001</v>
      </c>
      <c r="KC103">
        <v>-4.2125620000000001</v>
      </c>
      <c r="KD103">
        <v>21.347826000000001</v>
      </c>
      <c r="KE103">
        <v>-51.636471</v>
      </c>
      <c r="KF103">
        <v>362.059326</v>
      </c>
      <c r="KG103">
        <v>32.085754000000001</v>
      </c>
      <c r="KH103">
        <v>-113.709946</v>
      </c>
      <c r="KI103">
        <v>-109.578011</v>
      </c>
      <c r="KJ103">
        <v>-0.14176800000000001</v>
      </c>
      <c r="KK103">
        <v>27.011347000000001</v>
      </c>
      <c r="KL103">
        <v>0.89239400000000002</v>
      </c>
      <c r="KM103">
        <v>0.82422799999999996</v>
      </c>
      <c r="KN103" t="s">
        <v>1828</v>
      </c>
      <c r="KO103" t="s">
        <v>1828</v>
      </c>
      <c r="KP103">
        <v>0.47156900000000002</v>
      </c>
      <c r="KQ103">
        <v>0</v>
      </c>
      <c r="KR103" t="s">
        <v>1828</v>
      </c>
      <c r="KS103">
        <v>16.538595000000001</v>
      </c>
      <c r="KT103" t="s">
        <v>1828</v>
      </c>
      <c r="KU103" t="s">
        <v>1828</v>
      </c>
      <c r="KV103">
        <v>6.1947520000000003</v>
      </c>
      <c r="KW103">
        <v>1.1375029999999999</v>
      </c>
      <c r="KX103">
        <v>8.9182509999999997</v>
      </c>
      <c r="KY103">
        <v>1342.98325</v>
      </c>
      <c r="KZ103">
        <v>81.202984000000001</v>
      </c>
      <c r="LA103">
        <v>51.246426</v>
      </c>
      <c r="LB103">
        <v>45.051673999999998</v>
      </c>
    </row>
    <row r="104" spans="1:314" ht="16.2" customHeight="1" x14ac:dyDescent="0.4">
      <c r="A104">
        <v>109</v>
      </c>
      <c r="B104">
        <v>5160980</v>
      </c>
      <c r="C104" t="s">
        <v>176</v>
      </c>
      <c r="D104" t="s">
        <v>134</v>
      </c>
      <c r="E104" t="s">
        <v>18</v>
      </c>
      <c r="F104">
        <v>1</v>
      </c>
      <c r="I104" s="77" t="s">
        <v>2083</v>
      </c>
      <c r="J104" s="99">
        <v>1</v>
      </c>
      <c r="K104" s="99">
        <v>0</v>
      </c>
      <c r="L104" s="85"/>
      <c r="M104" s="99"/>
      <c r="N104" s="99"/>
      <c r="O104" s="94" t="s">
        <v>2117</v>
      </c>
      <c r="P104" s="99"/>
      <c r="Q104" s="104" t="s">
        <v>2108</v>
      </c>
      <c r="R104" s="99"/>
      <c r="S104" s="94" t="s">
        <v>2108</v>
      </c>
      <c r="T104" s="99"/>
      <c r="U104" s="99">
        <v>0</v>
      </c>
      <c r="V104" s="94"/>
      <c r="W104" s="104" t="s">
        <v>2112</v>
      </c>
      <c r="X104" s="99"/>
      <c r="Y104">
        <v>0</v>
      </c>
      <c r="Z104" s="7">
        <v>42121</v>
      </c>
      <c r="AA104" s="7">
        <v>42173</v>
      </c>
      <c r="AB104">
        <v>4.2</v>
      </c>
      <c r="AC104">
        <v>274</v>
      </c>
      <c r="AD104">
        <v>148</v>
      </c>
      <c r="AE104">
        <v>77</v>
      </c>
      <c r="AF104">
        <v>2</v>
      </c>
      <c r="AG104">
        <v>199</v>
      </c>
      <c r="AH104">
        <v>3.44</v>
      </c>
      <c r="AI104">
        <v>4.0999999999999996</v>
      </c>
      <c r="AJ104">
        <v>114</v>
      </c>
      <c r="AL104">
        <v>70.988</v>
      </c>
      <c r="AM104">
        <v>202</v>
      </c>
      <c r="AN104">
        <v>58</v>
      </c>
      <c r="AO104">
        <v>138</v>
      </c>
      <c r="AP104">
        <v>87</v>
      </c>
      <c r="AQ104">
        <v>76</v>
      </c>
      <c r="AR104">
        <v>167</v>
      </c>
      <c r="AS104">
        <v>27.250887446663558</v>
      </c>
      <c r="AT104" s="4">
        <v>122</v>
      </c>
      <c r="AU104" t="s">
        <v>1669</v>
      </c>
      <c r="AV104">
        <v>74</v>
      </c>
      <c r="AW104" t="s">
        <v>1669</v>
      </c>
      <c r="AX104" s="11"/>
      <c r="AZ104" s="4">
        <v>1</v>
      </c>
      <c r="BA104" t="s">
        <v>1803</v>
      </c>
      <c r="BB104" s="8" t="s">
        <v>1808</v>
      </c>
      <c r="BC104" s="5" t="s">
        <v>1795</v>
      </c>
      <c r="BD104" s="7">
        <v>42486</v>
      </c>
      <c r="BE104" s="7">
        <v>42173</v>
      </c>
      <c r="BF104">
        <v>4.2</v>
      </c>
      <c r="BG104">
        <v>274</v>
      </c>
      <c r="BV104">
        <v>70</v>
      </c>
      <c r="BW104">
        <v>167</v>
      </c>
      <c r="BX104">
        <v>25.099501595611173</v>
      </c>
      <c r="BY104" s="7">
        <v>42851</v>
      </c>
      <c r="BZ104" s="7"/>
      <c r="CT104" s="7">
        <v>43216</v>
      </c>
      <c r="CU104" s="7"/>
      <c r="DP104" s="7">
        <v>43581</v>
      </c>
      <c r="DQ104" s="7"/>
      <c r="EL104" s="7">
        <v>43946</v>
      </c>
      <c r="EM104" s="7"/>
      <c r="FH104" s="12">
        <v>0</v>
      </c>
      <c r="FI104" s="11">
        <v>0</v>
      </c>
      <c r="FJ104">
        <v>0</v>
      </c>
      <c r="FK104">
        <v>0</v>
      </c>
      <c r="FL104">
        <v>0</v>
      </c>
      <c r="FM104" s="5">
        <v>0</v>
      </c>
      <c r="FN104" s="12">
        <v>0</v>
      </c>
      <c r="FO104">
        <v>0</v>
      </c>
      <c r="FP104">
        <v>0</v>
      </c>
      <c r="FQ104">
        <v>0</v>
      </c>
      <c r="FR104">
        <v>0</v>
      </c>
      <c r="FS104" s="5">
        <v>0</v>
      </c>
      <c r="FT104" s="12">
        <v>0</v>
      </c>
      <c r="FU104">
        <v>0</v>
      </c>
      <c r="FV104">
        <v>0</v>
      </c>
      <c r="FW104">
        <v>0</v>
      </c>
      <c r="FX104">
        <v>0</v>
      </c>
      <c r="FY104" s="5">
        <v>0</v>
      </c>
      <c r="FZ104" s="4">
        <v>0</v>
      </c>
      <c r="GA104">
        <v>0</v>
      </c>
      <c r="GB104">
        <v>0</v>
      </c>
      <c r="GC104">
        <v>0</v>
      </c>
      <c r="GD104">
        <v>0</v>
      </c>
      <c r="GE104" s="5">
        <v>0</v>
      </c>
      <c r="GF104" s="4">
        <v>0</v>
      </c>
      <c r="GG104">
        <v>0</v>
      </c>
      <c r="GH104">
        <v>0</v>
      </c>
      <c r="GI104">
        <v>0</v>
      </c>
      <c r="GJ104">
        <v>0</v>
      </c>
      <c r="GK104" s="5">
        <v>0</v>
      </c>
      <c r="GL104" s="12">
        <v>0</v>
      </c>
      <c r="GM104">
        <v>0</v>
      </c>
      <c r="GN104">
        <v>0</v>
      </c>
      <c r="GO104">
        <v>0</v>
      </c>
      <c r="GP104">
        <v>0</v>
      </c>
      <c r="GQ104" s="5">
        <v>0</v>
      </c>
      <c r="GR104" s="7">
        <v>42478</v>
      </c>
      <c r="GS104" s="4"/>
      <c r="HJ104" s="5"/>
      <c r="HK104" s="4" t="s">
        <v>1352</v>
      </c>
      <c r="HL104" t="s">
        <v>781</v>
      </c>
      <c r="HS104" t="s">
        <v>1471</v>
      </c>
      <c r="HT104" t="s">
        <v>1397</v>
      </c>
      <c r="HV104" s="5"/>
      <c r="IB104">
        <f t="shared" si="6"/>
        <v>367.33938542077522</v>
      </c>
      <c r="IC104">
        <f t="shared" si="7"/>
        <v>386.11150453583855</v>
      </c>
      <c r="ID104">
        <f t="shared" si="8"/>
        <v>56.903861737602647</v>
      </c>
      <c r="IE104" s="75">
        <f t="shared" si="5"/>
        <v>2.7888999999999999</v>
      </c>
      <c r="IF104" t="e">
        <v>#NAME?</v>
      </c>
      <c r="IG104">
        <v>919.91235400000005</v>
      </c>
      <c r="IH104">
        <v>338.67202800000001</v>
      </c>
      <c r="II104">
        <v>243.02401699999999</v>
      </c>
      <c r="IJ104">
        <v>5.395391</v>
      </c>
      <c r="IK104">
        <v>8.678922</v>
      </c>
      <c r="IL104">
        <v>47.609754000000002</v>
      </c>
      <c r="IM104">
        <v>56.951664000000001</v>
      </c>
      <c r="IN104">
        <v>47.261113000000002</v>
      </c>
      <c r="IO104">
        <f t="shared" si="9"/>
        <v>104.212777</v>
      </c>
      <c r="IP104" t="e">
        <f>IO104/#REF!</f>
        <v>#REF!</v>
      </c>
      <c r="IQ104" t="e">
        <f>IM104/#REF!</f>
        <v>#REF!</v>
      </c>
      <c r="IR104" t="e">
        <f>IN104/#REF!</f>
        <v>#REF!</v>
      </c>
      <c r="IS104">
        <v>26.934090000000001</v>
      </c>
      <c r="IT104">
        <v>0.61441199999999996</v>
      </c>
      <c r="IU104">
        <v>111.25993800000001</v>
      </c>
      <c r="IV104">
        <v>174.627219</v>
      </c>
      <c r="IW104">
        <v>945.09074999999996</v>
      </c>
      <c r="IX104">
        <v>1024.472812</v>
      </c>
      <c r="IY104">
        <v>1076.8263750000001</v>
      </c>
      <c r="IZ104">
        <v>471.616625</v>
      </c>
      <c r="JA104">
        <v>13.136979</v>
      </c>
      <c r="JB104">
        <v>17.984636999999999</v>
      </c>
      <c r="JC104">
        <v>28.929739000000001</v>
      </c>
      <c r="JD104">
        <v>158.69918000000001</v>
      </c>
      <c r="JE104" t="e">
        <f>JD104/#REF!</f>
        <v>#REF!</v>
      </c>
      <c r="JF104">
        <v>189.838887</v>
      </c>
      <c r="JG104">
        <v>157.53704099999999</v>
      </c>
      <c r="JH104">
        <v>89.780303000000004</v>
      </c>
      <c r="JI104">
        <v>2.0480390000000002</v>
      </c>
      <c r="JJ104">
        <v>18.543323000000001</v>
      </c>
      <c r="JK104">
        <v>29.104536</v>
      </c>
      <c r="JL104">
        <v>157.51512700000001</v>
      </c>
      <c r="JM104">
        <v>170.74546900000001</v>
      </c>
      <c r="JN104">
        <v>179.47105500000001</v>
      </c>
      <c r="JO104">
        <v>78.602772999999999</v>
      </c>
      <c r="JP104">
        <v>2.1894960000000001</v>
      </c>
      <c r="JQ104">
        <v>-84.772728000000001</v>
      </c>
      <c r="JR104">
        <v>287.381531</v>
      </c>
      <c r="JS104">
        <v>36.624549999999999</v>
      </c>
      <c r="JT104">
        <v>-90.754622999999995</v>
      </c>
      <c r="JU104">
        <v>-90.941070999999994</v>
      </c>
      <c r="JV104">
        <v>-24.349709000000001</v>
      </c>
      <c r="JW104">
        <v>17.535364000000001</v>
      </c>
      <c r="JX104">
        <v>-70.033896999999996</v>
      </c>
      <c r="JY104">
        <v>251.335205</v>
      </c>
      <c r="JZ104">
        <v>35.087696000000001</v>
      </c>
      <c r="KA104">
        <v>-98.408553999999995</v>
      </c>
      <c r="KB104">
        <v>-95.919701000000003</v>
      </c>
      <c r="KC104">
        <v>-171.15914900000001</v>
      </c>
      <c r="KD104">
        <v>23.404651999999999</v>
      </c>
      <c r="KE104">
        <v>-62.542521999999998</v>
      </c>
      <c r="KF104">
        <v>268.855255</v>
      </c>
      <c r="KG104">
        <v>34.251556000000001</v>
      </c>
      <c r="KH104">
        <v>-96.440201000000002</v>
      </c>
      <c r="KI104">
        <v>-97.179665</v>
      </c>
      <c r="KJ104">
        <v>-113.54244199999999</v>
      </c>
      <c r="KK104">
        <v>24.762671000000001</v>
      </c>
      <c r="KL104">
        <v>1.2050430000000001</v>
      </c>
      <c r="KM104">
        <v>0.68641200000000002</v>
      </c>
      <c r="KN104" t="s">
        <v>1828</v>
      </c>
      <c r="KO104" t="s">
        <v>1828</v>
      </c>
      <c r="KP104">
        <v>0.54649400000000004</v>
      </c>
      <c r="KQ104">
        <v>0</v>
      </c>
      <c r="KR104" t="s">
        <v>1828</v>
      </c>
      <c r="KS104">
        <v>5.7703420000000003</v>
      </c>
      <c r="KT104" t="s">
        <v>1828</v>
      </c>
      <c r="KU104" t="s">
        <v>1828</v>
      </c>
      <c r="KV104">
        <v>2.4586E-2</v>
      </c>
      <c r="KW104">
        <v>1.000559</v>
      </c>
      <c r="KX104">
        <v>12.523182</v>
      </c>
      <c r="KY104">
        <v>1328.4236249999999</v>
      </c>
      <c r="KZ104">
        <v>230.215734</v>
      </c>
      <c r="LA104">
        <v>43.98254</v>
      </c>
      <c r="LB104">
        <v>43.957954000000001</v>
      </c>
    </row>
    <row r="105" spans="1:314" ht="16.2" customHeight="1" x14ac:dyDescent="0.4">
      <c r="A105">
        <v>110</v>
      </c>
      <c r="B105">
        <v>5163172</v>
      </c>
      <c r="C105" t="s">
        <v>373</v>
      </c>
      <c r="D105" t="s">
        <v>133</v>
      </c>
      <c r="E105" s="8" t="s">
        <v>2068</v>
      </c>
      <c r="F105">
        <v>1</v>
      </c>
      <c r="G105">
        <v>3</v>
      </c>
      <c r="H105" s="77" t="s">
        <v>2069</v>
      </c>
      <c r="I105" s="77" t="s">
        <v>2045</v>
      </c>
      <c r="J105" s="100">
        <v>0</v>
      </c>
      <c r="K105" s="11">
        <v>1</v>
      </c>
      <c r="L105" s="77" t="s">
        <v>2106</v>
      </c>
      <c r="M105" s="100"/>
      <c r="N105" s="100"/>
      <c r="O105" s="98" t="s">
        <v>2117</v>
      </c>
      <c r="P105" s="100"/>
      <c r="Q105" s="97" t="s">
        <v>2108</v>
      </c>
      <c r="R105" s="100"/>
      <c r="S105" s="98" t="s">
        <v>2108</v>
      </c>
      <c r="T105" s="100"/>
      <c r="U105" s="100">
        <v>0</v>
      </c>
      <c r="W105" s="97" t="s">
        <v>2112</v>
      </c>
      <c r="X105" s="100"/>
      <c r="Y105">
        <v>0</v>
      </c>
      <c r="Z105" s="7">
        <v>44103</v>
      </c>
      <c r="AA105" s="7">
        <v>44103</v>
      </c>
      <c r="AB105">
        <v>9.1999999999999993</v>
      </c>
      <c r="AC105">
        <v>268</v>
      </c>
      <c r="AD105">
        <v>56</v>
      </c>
      <c r="AE105">
        <v>16</v>
      </c>
      <c r="AF105">
        <v>1</v>
      </c>
      <c r="AG105">
        <v>176</v>
      </c>
      <c r="AH105">
        <v>1.02</v>
      </c>
      <c r="AI105" t="s">
        <v>758</v>
      </c>
      <c r="AJ105">
        <v>93</v>
      </c>
      <c r="AL105">
        <v>70.527000000000001</v>
      </c>
      <c r="AM105">
        <v>188</v>
      </c>
      <c r="AP105">
        <v>149</v>
      </c>
      <c r="AQ105">
        <v>65</v>
      </c>
      <c r="AR105">
        <v>152</v>
      </c>
      <c r="AS105">
        <v>28.133656509695292</v>
      </c>
      <c r="AT105" s="4">
        <v>145</v>
      </c>
      <c r="AU105" t="s">
        <v>662</v>
      </c>
      <c r="AV105">
        <v>95</v>
      </c>
      <c r="AW105" t="s">
        <v>662</v>
      </c>
      <c r="AX105" s="11">
        <v>94.2</v>
      </c>
      <c r="AY105" s="6">
        <v>45240</v>
      </c>
      <c r="BB105" s="8"/>
      <c r="BD105" s="7">
        <v>44468</v>
      </c>
      <c r="BE105" s="7">
        <v>44103</v>
      </c>
      <c r="BF105">
        <v>9.1999999999999993</v>
      </c>
      <c r="BG105">
        <v>268</v>
      </c>
      <c r="BH105">
        <v>197</v>
      </c>
      <c r="BI105">
        <v>34</v>
      </c>
      <c r="BJ105">
        <v>1.1000000000000001</v>
      </c>
      <c r="BK105">
        <v>164</v>
      </c>
      <c r="BM105" t="s">
        <v>757</v>
      </c>
      <c r="BN105">
        <v>102</v>
      </c>
      <c r="BP105">
        <v>74.546999999999997</v>
      </c>
      <c r="BQ105">
        <v>200</v>
      </c>
      <c r="BT105">
        <v>168</v>
      </c>
      <c r="BU105" t="s">
        <v>662</v>
      </c>
      <c r="BV105">
        <v>64.7</v>
      </c>
      <c r="BW105">
        <v>148.5</v>
      </c>
      <c r="BX105">
        <v>29.339409810790279</v>
      </c>
      <c r="BY105" s="7">
        <v>44833</v>
      </c>
      <c r="BZ105" s="7"/>
      <c r="CC105">
        <v>55</v>
      </c>
      <c r="CD105">
        <v>21</v>
      </c>
      <c r="CE105">
        <v>0.8</v>
      </c>
      <c r="CF105">
        <v>137</v>
      </c>
      <c r="CH105">
        <v>4.0999999999999996</v>
      </c>
      <c r="CI105">
        <v>99</v>
      </c>
      <c r="CJ105">
        <v>5.6</v>
      </c>
      <c r="CK105">
        <v>93.694999999999993</v>
      </c>
      <c r="CL105">
        <v>178</v>
      </c>
      <c r="CO105">
        <v>113</v>
      </c>
      <c r="CQ105">
        <v>64.7</v>
      </c>
      <c r="CR105">
        <v>148.5</v>
      </c>
      <c r="CS105">
        <v>29.339409810790279</v>
      </c>
      <c r="CT105" s="7">
        <v>45198</v>
      </c>
      <c r="CU105" s="7"/>
      <c r="DP105" s="7">
        <v>45563</v>
      </c>
      <c r="DQ105" s="7"/>
      <c r="EL105" s="7">
        <v>45928</v>
      </c>
      <c r="EM105" s="7"/>
      <c r="FH105" s="12">
        <v>0</v>
      </c>
      <c r="FI105" s="11">
        <v>1</v>
      </c>
      <c r="FJ105">
        <v>0</v>
      </c>
      <c r="FK105">
        <v>0</v>
      </c>
      <c r="FL105">
        <v>0</v>
      </c>
      <c r="FM105" s="5">
        <v>0</v>
      </c>
      <c r="FN105" s="12">
        <v>0</v>
      </c>
      <c r="FO105">
        <v>1</v>
      </c>
      <c r="FP105">
        <v>0</v>
      </c>
      <c r="FQ105">
        <v>0</v>
      </c>
      <c r="FR105">
        <v>0</v>
      </c>
      <c r="FS105" s="5">
        <v>0</v>
      </c>
      <c r="FT105" s="12">
        <v>2</v>
      </c>
      <c r="FU105">
        <v>1</v>
      </c>
      <c r="FV105">
        <v>0</v>
      </c>
      <c r="FW105">
        <v>0</v>
      </c>
      <c r="FX105">
        <v>0</v>
      </c>
      <c r="FY105" s="5">
        <v>0</v>
      </c>
      <c r="FZ105" s="4">
        <v>2</v>
      </c>
      <c r="GA105">
        <v>1</v>
      </c>
      <c r="GB105">
        <v>0</v>
      </c>
      <c r="GC105">
        <v>0</v>
      </c>
      <c r="GD105">
        <v>0</v>
      </c>
      <c r="GE105" s="5">
        <v>0</v>
      </c>
      <c r="GF105" s="4">
        <v>2</v>
      </c>
      <c r="GG105">
        <v>1</v>
      </c>
      <c r="GH105">
        <v>0</v>
      </c>
      <c r="GI105">
        <v>0</v>
      </c>
      <c r="GJ105">
        <v>0</v>
      </c>
      <c r="GK105" s="5">
        <v>0</v>
      </c>
      <c r="GL105" s="12">
        <v>2</v>
      </c>
      <c r="GM105">
        <v>1</v>
      </c>
      <c r="GN105">
        <v>0</v>
      </c>
      <c r="GO105">
        <v>0</v>
      </c>
      <c r="GP105">
        <v>0</v>
      </c>
      <c r="GQ105" s="5">
        <v>0</v>
      </c>
      <c r="GR105" s="7">
        <v>45068</v>
      </c>
      <c r="GS105" s="4" t="s">
        <v>1210</v>
      </c>
      <c r="GT105" t="s">
        <v>672</v>
      </c>
      <c r="HJ105" s="5"/>
      <c r="HK105" s="4"/>
      <c r="HM105" t="s">
        <v>1366</v>
      </c>
      <c r="HN105" t="s">
        <v>840</v>
      </c>
      <c r="HS105" t="s">
        <v>1473</v>
      </c>
      <c r="HT105" t="s">
        <v>840</v>
      </c>
      <c r="HV105" s="5"/>
      <c r="IB105">
        <f t="shared" si="6"/>
        <v>646.28316525277</v>
      </c>
      <c r="IC105">
        <f t="shared" si="7"/>
        <v>700.76025796398892</v>
      </c>
      <c r="ID105">
        <f t="shared" si="8"/>
        <v>47.550469615650975</v>
      </c>
      <c r="IE105" s="75">
        <f t="shared" si="5"/>
        <v>2.3104</v>
      </c>
      <c r="IF105" t="e">
        <v>#NAME?</v>
      </c>
      <c r="IG105">
        <v>920.30523700000003</v>
      </c>
      <c r="IH105">
        <v>327.936035</v>
      </c>
      <c r="II105">
        <v>255.71202099999999</v>
      </c>
      <c r="IJ105">
        <v>9.9067919999999994</v>
      </c>
      <c r="IK105">
        <v>9.5829160000000009</v>
      </c>
      <c r="IL105">
        <v>54.930304999999997</v>
      </c>
      <c r="IM105">
        <v>91.318710999999993</v>
      </c>
      <c r="IN105">
        <v>110.575039</v>
      </c>
      <c r="IO105">
        <f t="shared" si="9"/>
        <v>201.89375000000001</v>
      </c>
      <c r="IP105" t="e">
        <f>IO105/#REF!</f>
        <v>#REF!</v>
      </c>
      <c r="IQ105" t="e">
        <f>IM105/#REF!</f>
        <v>#REF!</v>
      </c>
      <c r="IR105" t="e">
        <f>IN105/#REF!</f>
        <v>#REF!</v>
      </c>
      <c r="IS105">
        <v>55.030327999999997</v>
      </c>
      <c r="IT105">
        <v>0.88113300000000006</v>
      </c>
      <c r="IU105">
        <v>155.18893800000001</v>
      </c>
      <c r="IV105">
        <v>193.07765599999999</v>
      </c>
      <c r="IW105">
        <v>828.94124999999997</v>
      </c>
      <c r="IX105">
        <v>1493.1726249999999</v>
      </c>
      <c r="IY105">
        <v>1619.0364999999999</v>
      </c>
      <c r="IZ105">
        <v>853.29387499999996</v>
      </c>
      <c r="JA105">
        <v>14.398187999999999</v>
      </c>
      <c r="JB105">
        <v>19.813583999999999</v>
      </c>
      <c r="JC105">
        <v>19.165832999999999</v>
      </c>
      <c r="JD105">
        <v>109.86060500000001</v>
      </c>
      <c r="JE105" t="e">
        <f>JD105/#REF!</f>
        <v>#REF!</v>
      </c>
      <c r="JF105">
        <v>182.63742199999999</v>
      </c>
      <c r="JG105">
        <v>221.15007800000001</v>
      </c>
      <c r="JH105">
        <v>110.060654</v>
      </c>
      <c r="JI105">
        <v>1.7622660000000001</v>
      </c>
      <c r="JJ105">
        <v>19.398617000000002</v>
      </c>
      <c r="JK105">
        <v>24.134706999999999</v>
      </c>
      <c r="JL105">
        <v>103.617656</v>
      </c>
      <c r="JM105">
        <v>186.646582</v>
      </c>
      <c r="JN105">
        <v>202.37957</v>
      </c>
      <c r="JO105">
        <v>106.661738</v>
      </c>
      <c r="JP105">
        <v>1.799774</v>
      </c>
      <c r="JQ105">
        <v>-132.563828</v>
      </c>
      <c r="JR105">
        <v>341.29226699999998</v>
      </c>
      <c r="JS105">
        <v>25.320930000000001</v>
      </c>
      <c r="JT105">
        <v>-98.629593</v>
      </c>
      <c r="JU105">
        <v>-102.439575</v>
      </c>
      <c r="JV105">
        <v>2.6263589999999999</v>
      </c>
      <c r="JW105">
        <v>38.947890999999998</v>
      </c>
      <c r="JX105">
        <v>-139.02307099999999</v>
      </c>
      <c r="JY105">
        <v>250.414017</v>
      </c>
      <c r="JZ105">
        <v>25.626809999999999</v>
      </c>
      <c r="KA105">
        <v>-103.792992</v>
      </c>
      <c r="KB105">
        <v>-107.953354</v>
      </c>
      <c r="KC105">
        <v>-62.717067999999998</v>
      </c>
      <c r="KD105">
        <v>34.281081999999998</v>
      </c>
      <c r="KE105">
        <v>-139.29840100000001</v>
      </c>
      <c r="KF105">
        <v>289.618042</v>
      </c>
      <c r="KG105">
        <v>28.185278</v>
      </c>
      <c r="KH105">
        <v>-101.973114</v>
      </c>
      <c r="KI105">
        <v>-107.073814</v>
      </c>
      <c r="KJ105">
        <v>-25.998692999999999</v>
      </c>
      <c r="KK105">
        <v>41.601391</v>
      </c>
      <c r="KL105">
        <v>0.82585299999999995</v>
      </c>
      <c r="KM105">
        <v>0.78611699999999995</v>
      </c>
      <c r="KN105" t="s">
        <v>1828</v>
      </c>
      <c r="KO105" t="s">
        <v>1828</v>
      </c>
      <c r="KP105">
        <v>0.45231100000000002</v>
      </c>
      <c r="KQ105">
        <v>0</v>
      </c>
      <c r="KR105" t="s">
        <v>1828</v>
      </c>
      <c r="KS105">
        <v>6.7934729999999997</v>
      </c>
      <c r="KT105" t="s">
        <v>1828</v>
      </c>
      <c r="KU105" t="s">
        <v>1828</v>
      </c>
      <c r="KV105">
        <v>6.8084490000000004</v>
      </c>
      <c r="KW105">
        <v>1.1455029999999999</v>
      </c>
      <c r="KX105">
        <v>7.114636</v>
      </c>
      <c r="KY105">
        <v>955.84343799999999</v>
      </c>
      <c r="KZ105">
        <v>140.70025000000001</v>
      </c>
      <c r="LA105">
        <v>53.601008999999998</v>
      </c>
      <c r="LB105">
        <v>46.792560999999999</v>
      </c>
    </row>
    <row r="106" spans="1:314" ht="16.2" customHeight="1" x14ac:dyDescent="0.4">
      <c r="A106">
        <v>112</v>
      </c>
      <c r="B106">
        <v>5170044</v>
      </c>
      <c r="C106" t="s">
        <v>343</v>
      </c>
      <c r="D106" t="s">
        <v>134</v>
      </c>
      <c r="E106" s="8" t="s">
        <v>68</v>
      </c>
      <c r="F106">
        <v>1</v>
      </c>
      <c r="I106" s="77" t="s">
        <v>2003</v>
      </c>
      <c r="J106" s="99">
        <v>1</v>
      </c>
      <c r="K106" s="99">
        <v>0</v>
      </c>
      <c r="L106" s="85"/>
      <c r="M106" s="99"/>
      <c r="N106" s="99"/>
      <c r="O106" s="94" t="s">
        <v>2117</v>
      </c>
      <c r="P106" s="99"/>
      <c r="Q106" s="104" t="s">
        <v>2108</v>
      </c>
      <c r="R106" s="99"/>
      <c r="S106" s="94" t="s">
        <v>2108</v>
      </c>
      <c r="T106" s="99"/>
      <c r="U106" s="99">
        <v>0</v>
      </c>
      <c r="V106" s="94"/>
      <c r="W106" s="104" t="s">
        <v>2112</v>
      </c>
      <c r="X106" s="99"/>
      <c r="Y106">
        <v>0</v>
      </c>
      <c r="Z106" s="7">
        <v>42427</v>
      </c>
      <c r="AA106" s="7"/>
      <c r="AD106">
        <v>28</v>
      </c>
      <c r="AE106">
        <v>38</v>
      </c>
      <c r="AF106">
        <v>0.5</v>
      </c>
      <c r="AG106">
        <v>246</v>
      </c>
      <c r="AI106">
        <v>4</v>
      </c>
      <c r="AJ106">
        <v>108</v>
      </c>
      <c r="AL106">
        <v>90.507000000000005</v>
      </c>
      <c r="AM106">
        <v>158</v>
      </c>
      <c r="AQ106">
        <v>80</v>
      </c>
      <c r="AR106">
        <v>172</v>
      </c>
      <c r="AS106">
        <v>27.041644131963228</v>
      </c>
      <c r="AT106" s="4">
        <v>131</v>
      </c>
      <c r="AU106" t="s">
        <v>1104</v>
      </c>
      <c r="AV106">
        <v>95</v>
      </c>
      <c r="AW106" t="s">
        <v>1104</v>
      </c>
      <c r="AX106" s="11"/>
      <c r="AZ106" s="4">
        <v>1</v>
      </c>
      <c r="BA106" t="s">
        <v>1789</v>
      </c>
      <c r="BB106" s="8" t="s">
        <v>1788</v>
      </c>
      <c r="BC106" s="5" t="s">
        <v>1791</v>
      </c>
      <c r="BD106" s="7">
        <v>42792</v>
      </c>
      <c r="BE106" s="7"/>
      <c r="BH106">
        <v>21</v>
      </c>
      <c r="BI106">
        <v>39</v>
      </c>
      <c r="BJ106">
        <v>0.7</v>
      </c>
      <c r="BM106">
        <v>4.7</v>
      </c>
      <c r="BN106">
        <v>118</v>
      </c>
      <c r="BP106">
        <v>83.694999999999993</v>
      </c>
      <c r="BQ106">
        <v>228</v>
      </c>
      <c r="BY106" s="7">
        <v>43157</v>
      </c>
      <c r="BZ106" s="7"/>
      <c r="CT106" s="7">
        <v>43522</v>
      </c>
      <c r="CU106" s="7"/>
      <c r="DP106" s="7">
        <v>43887</v>
      </c>
      <c r="DQ106" s="7"/>
      <c r="EL106" s="7">
        <v>44252</v>
      </c>
      <c r="EM106" s="7"/>
      <c r="FH106" s="12">
        <v>0</v>
      </c>
      <c r="FI106" s="11">
        <v>0</v>
      </c>
      <c r="FJ106">
        <v>0</v>
      </c>
      <c r="FK106">
        <v>0</v>
      </c>
      <c r="FL106">
        <v>0</v>
      </c>
      <c r="FM106" s="5">
        <v>0</v>
      </c>
      <c r="FN106" s="12">
        <v>0</v>
      </c>
      <c r="FO106">
        <v>0</v>
      </c>
      <c r="FP106">
        <v>0</v>
      </c>
      <c r="FQ106">
        <v>0</v>
      </c>
      <c r="FR106">
        <v>0</v>
      </c>
      <c r="FS106" s="5">
        <v>0</v>
      </c>
      <c r="FT106" s="12">
        <v>0</v>
      </c>
      <c r="FU106">
        <v>0</v>
      </c>
      <c r="FV106">
        <v>0</v>
      </c>
      <c r="FW106">
        <v>0</v>
      </c>
      <c r="FX106">
        <v>0</v>
      </c>
      <c r="FY106" s="5">
        <v>0</v>
      </c>
      <c r="FZ106" s="4">
        <v>0</v>
      </c>
      <c r="GA106">
        <v>0</v>
      </c>
      <c r="GB106">
        <v>0</v>
      </c>
      <c r="GC106">
        <v>0</v>
      </c>
      <c r="GD106">
        <v>0</v>
      </c>
      <c r="GE106" s="5">
        <v>0</v>
      </c>
      <c r="GF106" s="4">
        <v>0</v>
      </c>
      <c r="GG106">
        <v>0</v>
      </c>
      <c r="GH106">
        <v>0</v>
      </c>
      <c r="GI106">
        <v>0</v>
      </c>
      <c r="GJ106">
        <v>0</v>
      </c>
      <c r="GK106" s="5">
        <v>0</v>
      </c>
      <c r="GL106" s="12">
        <v>0</v>
      </c>
      <c r="GM106">
        <v>0</v>
      </c>
      <c r="GN106">
        <v>0</v>
      </c>
      <c r="GO106">
        <v>0</v>
      </c>
      <c r="GP106">
        <v>0</v>
      </c>
      <c r="GQ106" s="5">
        <v>0</v>
      </c>
      <c r="GR106" s="7">
        <v>43357</v>
      </c>
      <c r="GS106" s="4"/>
      <c r="HJ106" s="5"/>
      <c r="HK106" s="4"/>
      <c r="HV106" s="5"/>
      <c r="HY106" t="s">
        <v>1574</v>
      </c>
      <c r="HZ106" t="s">
        <v>1520</v>
      </c>
      <c r="IB106">
        <f t="shared" si="6"/>
        <v>659.12448451865873</v>
      </c>
      <c r="IC106">
        <f t="shared" si="7"/>
        <v>723.82326595457005</v>
      </c>
      <c r="ID106">
        <f t="shared" si="8"/>
        <v>46.247470254191455</v>
      </c>
      <c r="IE106" s="75">
        <f t="shared" si="5"/>
        <v>2.9583999999999997</v>
      </c>
      <c r="IF106" t="e">
        <v>#NAME?</v>
      </c>
      <c r="IG106">
        <v>964.65167199999996</v>
      </c>
      <c r="IH106">
        <v>360.14401199999998</v>
      </c>
      <c r="II106">
        <v>248.88002</v>
      </c>
      <c r="IJ106">
        <v>5.9583640000000004</v>
      </c>
      <c r="IK106">
        <v>6.8385439999999997</v>
      </c>
      <c r="IL106">
        <v>41.045555</v>
      </c>
      <c r="IM106">
        <v>67.833905999999999</v>
      </c>
      <c r="IN106">
        <v>61.552616999999998</v>
      </c>
      <c r="IO106">
        <f t="shared" si="9"/>
        <v>129.38652300000001</v>
      </c>
      <c r="IP106" t="e">
        <f>IO106/#REF!</f>
        <v>#REF!</v>
      </c>
      <c r="IQ106" t="e">
        <f>IM106/#REF!</f>
        <v>#REF!</v>
      </c>
      <c r="IR106" t="e">
        <f>IN106/#REF!</f>
        <v>#REF!</v>
      </c>
      <c r="IS106">
        <v>28.960222999999999</v>
      </c>
      <c r="IT106">
        <v>0.56297299999999995</v>
      </c>
      <c r="IU106">
        <v>190.73050000000001</v>
      </c>
      <c r="IV106">
        <v>223.15429700000001</v>
      </c>
      <c r="IW106">
        <v>1315.22675</v>
      </c>
      <c r="IX106">
        <v>1949.9538749999999</v>
      </c>
      <c r="IY106">
        <v>2141.3587499999999</v>
      </c>
      <c r="IZ106">
        <v>885.62718700000005</v>
      </c>
      <c r="JA106">
        <v>22.027369</v>
      </c>
      <c r="JB106">
        <v>19.861212999999999</v>
      </c>
      <c r="JC106">
        <v>22.795145999999999</v>
      </c>
      <c r="JD106">
        <v>136.81851599999999</v>
      </c>
      <c r="JE106" t="e">
        <f>JD106/#REF!</f>
        <v>#REF!</v>
      </c>
      <c r="JF106">
        <v>226.11300800000001</v>
      </c>
      <c r="JG106">
        <v>205.17539099999999</v>
      </c>
      <c r="JH106">
        <v>96.534071999999995</v>
      </c>
      <c r="JI106">
        <v>1.8765750000000001</v>
      </c>
      <c r="JJ106">
        <v>19.867761000000002</v>
      </c>
      <c r="JK106">
        <v>23.245239000000002</v>
      </c>
      <c r="JL106">
        <v>137.00278299999999</v>
      </c>
      <c r="JM106">
        <v>203.120195</v>
      </c>
      <c r="JN106">
        <v>223.05820299999999</v>
      </c>
      <c r="JO106">
        <v>92.252831999999998</v>
      </c>
      <c r="JP106">
        <v>2.2945180000000001</v>
      </c>
      <c r="JQ106">
        <v>-86.070732000000007</v>
      </c>
      <c r="JR106">
        <v>307.67480499999999</v>
      </c>
      <c r="JS106">
        <v>42.079810999999999</v>
      </c>
      <c r="JT106">
        <v>-105.74458300000001</v>
      </c>
      <c r="JU106">
        <v>-105.33307600000001</v>
      </c>
      <c r="JV106">
        <v>5.2302600000000004</v>
      </c>
      <c r="JW106">
        <v>29.675989000000001</v>
      </c>
      <c r="JX106">
        <v>-70.807670999999999</v>
      </c>
      <c r="JY106">
        <v>269.72546399999999</v>
      </c>
      <c r="JZ106">
        <v>43.381466000000003</v>
      </c>
      <c r="KA106">
        <v>-107.762604</v>
      </c>
      <c r="KB106">
        <v>-112.55647999999999</v>
      </c>
      <c r="KC106">
        <v>-24.763764999999999</v>
      </c>
      <c r="KD106">
        <v>18.685279999999999</v>
      </c>
      <c r="KE106">
        <v>-73.251778000000002</v>
      </c>
      <c r="KF106">
        <v>302.84023999999999</v>
      </c>
      <c r="KG106">
        <v>41.831673000000002</v>
      </c>
      <c r="KH106">
        <v>-108.227577</v>
      </c>
      <c r="KI106">
        <v>-112.69330600000001</v>
      </c>
      <c r="KJ106">
        <v>-18.604879</v>
      </c>
      <c r="KK106">
        <v>28.005838000000001</v>
      </c>
      <c r="KL106">
        <v>1.102047</v>
      </c>
      <c r="KM106">
        <v>0.75916799999999995</v>
      </c>
      <c r="KN106" t="s">
        <v>1828</v>
      </c>
      <c r="KO106" t="s">
        <v>1828</v>
      </c>
      <c r="KP106">
        <v>0.52427299999999999</v>
      </c>
      <c r="KQ106">
        <v>0</v>
      </c>
      <c r="KR106" t="s">
        <v>1828</v>
      </c>
      <c r="KS106">
        <v>8.0526660000000003</v>
      </c>
      <c r="KT106" t="s">
        <v>1828</v>
      </c>
      <c r="KU106" t="s">
        <v>1828</v>
      </c>
      <c r="KV106">
        <v>-9.6872600000000002</v>
      </c>
      <c r="KW106">
        <v>0.77425500000000003</v>
      </c>
      <c r="KX106">
        <v>19.156357</v>
      </c>
      <c r="KY106">
        <v>1498.287</v>
      </c>
      <c r="KZ106">
        <v>186.06098399999999</v>
      </c>
      <c r="LA106">
        <v>33.225192999999997</v>
      </c>
      <c r="LB106">
        <v>42.912452999999999</v>
      </c>
    </row>
    <row r="107" spans="1:314" ht="16.2" customHeight="1" x14ac:dyDescent="0.4">
      <c r="A107">
        <v>113</v>
      </c>
      <c r="B107">
        <v>5218526</v>
      </c>
      <c r="C107" t="s">
        <v>174</v>
      </c>
      <c r="D107" t="s">
        <v>133</v>
      </c>
      <c r="E107" s="8" t="s">
        <v>1915</v>
      </c>
      <c r="F107">
        <v>1</v>
      </c>
      <c r="G107">
        <v>3</v>
      </c>
      <c r="I107" s="77" t="s">
        <v>1979</v>
      </c>
      <c r="J107" s="100">
        <v>0</v>
      </c>
      <c r="K107" s="100">
        <v>0</v>
      </c>
      <c r="M107" s="100"/>
      <c r="N107" s="100"/>
      <c r="O107" s="98" t="s">
        <v>2117</v>
      </c>
      <c r="P107" s="100"/>
      <c r="Q107" s="97" t="s">
        <v>2108</v>
      </c>
      <c r="R107" s="100"/>
      <c r="S107" s="98" t="s">
        <v>2108</v>
      </c>
      <c r="T107" s="100"/>
      <c r="U107" s="100">
        <v>0</v>
      </c>
      <c r="W107" s="97" t="s">
        <v>2112</v>
      </c>
      <c r="X107" s="100"/>
      <c r="Y107">
        <v>0</v>
      </c>
      <c r="Z107" s="7">
        <v>39303</v>
      </c>
      <c r="AA107" s="7"/>
      <c r="AD107">
        <v>38</v>
      </c>
      <c r="AE107">
        <v>18</v>
      </c>
      <c r="AF107">
        <v>0.8</v>
      </c>
      <c r="AG107">
        <v>345</v>
      </c>
      <c r="AH107">
        <v>0.99</v>
      </c>
      <c r="AI107">
        <v>5</v>
      </c>
      <c r="AJ107">
        <v>91</v>
      </c>
      <c r="AL107">
        <v>57.933</v>
      </c>
      <c r="AM107">
        <v>224</v>
      </c>
      <c r="AQ107">
        <v>80</v>
      </c>
      <c r="AR107">
        <v>158</v>
      </c>
      <c r="AS107">
        <v>32.046146450889275</v>
      </c>
      <c r="AT107" s="4">
        <v>96</v>
      </c>
      <c r="AU107" t="s">
        <v>1720</v>
      </c>
      <c r="AV107">
        <v>60</v>
      </c>
      <c r="AW107" t="s">
        <v>1720</v>
      </c>
      <c r="AX107" s="11">
        <v>96</v>
      </c>
      <c r="AY107" s="6">
        <v>40763</v>
      </c>
      <c r="BB107" s="8"/>
      <c r="BD107" s="7">
        <v>39668</v>
      </c>
      <c r="BE107" s="7">
        <v>39944</v>
      </c>
      <c r="BF107">
        <v>14.3</v>
      </c>
      <c r="BG107">
        <v>0</v>
      </c>
      <c r="BH107">
        <v>68</v>
      </c>
      <c r="BI107">
        <v>36</v>
      </c>
      <c r="BJ107">
        <v>0.7</v>
      </c>
      <c r="BK107">
        <v>269</v>
      </c>
      <c r="BL107">
        <v>1.04</v>
      </c>
      <c r="BM107">
        <v>4.8</v>
      </c>
      <c r="BN107">
        <v>105</v>
      </c>
      <c r="BP107">
        <v>96.972999999999999</v>
      </c>
      <c r="BQ107">
        <v>237</v>
      </c>
      <c r="BV107">
        <v>80</v>
      </c>
      <c r="BW107">
        <v>158</v>
      </c>
      <c r="BX107">
        <v>32.046146450889275</v>
      </c>
      <c r="BY107" s="7">
        <v>40033</v>
      </c>
      <c r="BZ107" s="7">
        <v>39944</v>
      </c>
      <c r="CA107">
        <v>14.3</v>
      </c>
      <c r="CB107">
        <v>0</v>
      </c>
      <c r="CC107">
        <v>61</v>
      </c>
      <c r="CD107">
        <v>108</v>
      </c>
      <c r="CE107">
        <v>0.6</v>
      </c>
      <c r="CF107">
        <v>268</v>
      </c>
      <c r="CG107">
        <v>0.98</v>
      </c>
      <c r="CH107">
        <v>4.4000000000000004</v>
      </c>
      <c r="CI107">
        <v>97</v>
      </c>
      <c r="CK107">
        <v>97.983000000000004</v>
      </c>
      <c r="CL107">
        <v>235</v>
      </c>
      <c r="CQ107">
        <v>80</v>
      </c>
      <c r="CR107">
        <v>157.5</v>
      </c>
      <c r="CS107">
        <v>32.249937011841773</v>
      </c>
      <c r="CT107" s="7">
        <v>40398</v>
      </c>
      <c r="CU107" s="7"/>
      <c r="CX107">
        <v>41</v>
      </c>
      <c r="CY107">
        <v>38</v>
      </c>
      <c r="CZ107">
        <v>0.7</v>
      </c>
      <c r="DC107">
        <v>4.7</v>
      </c>
      <c r="DD107">
        <v>104</v>
      </c>
      <c r="DF107">
        <v>99.647000000000006</v>
      </c>
      <c r="DG107">
        <v>215</v>
      </c>
      <c r="DL107">
        <v>78.5</v>
      </c>
      <c r="DM107">
        <v>157</v>
      </c>
      <c r="DN107">
        <v>1.57</v>
      </c>
      <c r="DO107">
        <v>31.847133757961782</v>
      </c>
      <c r="DP107" s="7">
        <v>40763</v>
      </c>
      <c r="DQ107" s="7"/>
      <c r="DT107">
        <v>57</v>
      </c>
      <c r="DU107">
        <v>53</v>
      </c>
      <c r="DV107">
        <v>0.8</v>
      </c>
      <c r="DY107">
        <v>4.2</v>
      </c>
      <c r="DZ107">
        <v>134</v>
      </c>
      <c r="EA107">
        <v>8.1999999999999993</v>
      </c>
      <c r="EB107">
        <v>120.702</v>
      </c>
      <c r="EC107">
        <v>211</v>
      </c>
      <c r="EH107">
        <v>81</v>
      </c>
      <c r="EI107">
        <v>157.80000000000001</v>
      </c>
      <c r="EJ107">
        <v>1.5780000000000001</v>
      </c>
      <c r="EK107">
        <v>32.529023117292425</v>
      </c>
      <c r="EL107" s="7">
        <v>41128</v>
      </c>
      <c r="EM107" s="7">
        <v>41400</v>
      </c>
      <c r="EN107">
        <v>27</v>
      </c>
      <c r="EO107">
        <v>272</v>
      </c>
      <c r="EP107">
        <v>93</v>
      </c>
      <c r="EQ107">
        <v>122</v>
      </c>
      <c r="ER107">
        <v>0.7</v>
      </c>
      <c r="EU107">
        <v>4.0999999999999996</v>
      </c>
      <c r="EV107">
        <v>139</v>
      </c>
      <c r="EW107">
        <v>7.2</v>
      </c>
      <c r="EX107">
        <v>108.916</v>
      </c>
      <c r="EY107">
        <v>195</v>
      </c>
      <c r="EZ107">
        <v>41</v>
      </c>
      <c r="FB107">
        <v>140</v>
      </c>
      <c r="FD107">
        <v>81</v>
      </c>
      <c r="FE107">
        <v>157.80000000000001</v>
      </c>
      <c r="FF107">
        <v>1.5780000000000001</v>
      </c>
      <c r="FG107">
        <v>32.529023117292425</v>
      </c>
      <c r="FH107" s="12">
        <v>0</v>
      </c>
      <c r="FI107" s="11">
        <v>0</v>
      </c>
      <c r="FJ107">
        <v>0</v>
      </c>
      <c r="FK107">
        <v>0</v>
      </c>
      <c r="FL107">
        <v>0</v>
      </c>
      <c r="FM107" s="5">
        <v>0</v>
      </c>
      <c r="FN107" s="12">
        <v>0</v>
      </c>
      <c r="FO107">
        <v>0</v>
      </c>
      <c r="FP107">
        <v>0</v>
      </c>
      <c r="FQ107">
        <v>0</v>
      </c>
      <c r="FR107">
        <v>0</v>
      </c>
      <c r="FS107" s="5">
        <v>0</v>
      </c>
      <c r="FT107" s="12">
        <v>0</v>
      </c>
      <c r="FU107">
        <v>0</v>
      </c>
      <c r="FV107">
        <v>0</v>
      </c>
      <c r="FW107">
        <v>0</v>
      </c>
      <c r="FX107">
        <v>0</v>
      </c>
      <c r="FY107" s="5">
        <v>0</v>
      </c>
      <c r="FZ107" s="4">
        <v>2</v>
      </c>
      <c r="GA107">
        <v>0</v>
      </c>
      <c r="GB107">
        <v>1</v>
      </c>
      <c r="GC107">
        <v>0</v>
      </c>
      <c r="GD107">
        <v>0</v>
      </c>
      <c r="GE107" s="5">
        <v>0</v>
      </c>
      <c r="GF107" s="4">
        <v>2</v>
      </c>
      <c r="GG107">
        <v>0</v>
      </c>
      <c r="GH107">
        <v>1</v>
      </c>
      <c r="GI107">
        <v>0</v>
      </c>
      <c r="GJ107">
        <v>0</v>
      </c>
      <c r="GK107" s="5">
        <v>0</v>
      </c>
      <c r="GL107" s="12">
        <v>2</v>
      </c>
      <c r="GM107">
        <v>0</v>
      </c>
      <c r="GN107">
        <v>1</v>
      </c>
      <c r="GO107">
        <v>0</v>
      </c>
      <c r="GP107">
        <v>0</v>
      </c>
      <c r="GQ107" s="5">
        <v>0</v>
      </c>
      <c r="GR107" s="7">
        <v>41856</v>
      </c>
      <c r="GS107" s="4" t="s">
        <v>1206</v>
      </c>
      <c r="GT107" t="s">
        <v>1232</v>
      </c>
      <c r="GU107" t="s">
        <v>1247</v>
      </c>
      <c r="GV107" t="s">
        <v>1107</v>
      </c>
      <c r="GW107" t="s">
        <v>1268</v>
      </c>
      <c r="GX107" t="s">
        <v>1232</v>
      </c>
      <c r="HJ107" s="5"/>
      <c r="HK107" s="4"/>
      <c r="HV107" s="5"/>
      <c r="HW107" t="s">
        <v>1538</v>
      </c>
      <c r="HX107" t="s">
        <v>895</v>
      </c>
      <c r="IB107">
        <f t="shared" si="6"/>
        <v>739.56717673449759</v>
      </c>
      <c r="IC107">
        <f t="shared" si="7"/>
        <v>1066.9260735459061</v>
      </c>
      <c r="ID107">
        <f t="shared" si="8"/>
        <v>51.311051914757236</v>
      </c>
      <c r="IE107" s="75">
        <f t="shared" si="5"/>
        <v>2.4964000000000004</v>
      </c>
      <c r="IF107" t="e">
        <v>#NAME?</v>
      </c>
      <c r="IG107">
        <v>964.44958499999996</v>
      </c>
      <c r="IH107">
        <v>364.04803500000003</v>
      </c>
      <c r="II107">
        <v>244.00001499999999</v>
      </c>
      <c r="IJ107">
        <v>6.3070069999999996</v>
      </c>
      <c r="IK107">
        <v>5.712599</v>
      </c>
      <c r="IL107">
        <v>38.427875</v>
      </c>
      <c r="IM107">
        <v>58.643448999999997</v>
      </c>
      <c r="IN107">
        <v>77.784508000000002</v>
      </c>
      <c r="IO107">
        <f t="shared" si="9"/>
        <v>136.42795699999999</v>
      </c>
      <c r="IP107" t="e">
        <f>IO107/#REF!</f>
        <v>#REF!</v>
      </c>
      <c r="IQ107" t="e">
        <f>IM107/#REF!</f>
        <v>#REF!</v>
      </c>
      <c r="IR107" t="e">
        <f>IN107/#REF!</f>
        <v>#REF!</v>
      </c>
      <c r="IS107">
        <v>21.795895000000002</v>
      </c>
      <c r="IT107">
        <v>0.557257</v>
      </c>
      <c r="IU107">
        <v>210.49168800000001</v>
      </c>
      <c r="IV107">
        <v>182.85460900000001</v>
      </c>
      <c r="IW107">
        <v>1191.821375</v>
      </c>
      <c r="IX107">
        <v>1846.2555</v>
      </c>
      <c r="IY107">
        <v>2663.4742500000002</v>
      </c>
      <c r="IZ107">
        <v>688.08100000000002</v>
      </c>
      <c r="JA107">
        <v>21.481545000000001</v>
      </c>
      <c r="JB107">
        <v>21.023357000000001</v>
      </c>
      <c r="JC107">
        <v>19.041996999999999</v>
      </c>
      <c r="JD107">
        <v>128.09290999999999</v>
      </c>
      <c r="JE107" t="e">
        <f>JD107/#REF!</f>
        <v>#REF!</v>
      </c>
      <c r="JF107">
        <v>195.47816399999999</v>
      </c>
      <c r="JG107">
        <v>259.281699</v>
      </c>
      <c r="JH107">
        <v>72.652983000000006</v>
      </c>
      <c r="JI107">
        <v>1.857523</v>
      </c>
      <c r="JJ107">
        <v>21.261787000000002</v>
      </c>
      <c r="JK107">
        <v>18.470161999999998</v>
      </c>
      <c r="JL107">
        <v>120.38599600000001</v>
      </c>
      <c r="JM107">
        <v>186.49044900000001</v>
      </c>
      <c r="JN107">
        <v>269.03781199999997</v>
      </c>
      <c r="JO107">
        <v>69.503135</v>
      </c>
      <c r="JP107">
        <v>2.1698529999999998</v>
      </c>
      <c r="JQ107">
        <v>-94.839072999999999</v>
      </c>
      <c r="JR107">
        <v>342.25161700000001</v>
      </c>
      <c r="JS107">
        <v>35.865273000000002</v>
      </c>
      <c r="JT107">
        <v>-92.915726000000006</v>
      </c>
      <c r="JU107">
        <v>-94.837715000000003</v>
      </c>
      <c r="JV107">
        <v>12.668437000000001</v>
      </c>
      <c r="JW107">
        <v>37.012580999999997</v>
      </c>
      <c r="JX107">
        <v>-78.632987999999997</v>
      </c>
      <c r="JY107">
        <v>365.14306599999998</v>
      </c>
      <c r="JZ107">
        <v>39.029449</v>
      </c>
      <c r="KA107">
        <v>-95.973640000000003</v>
      </c>
      <c r="KB107">
        <v>-98.637680000000003</v>
      </c>
      <c r="KC107">
        <v>-2.970237</v>
      </c>
      <c r="KD107">
        <v>44.805129999999998</v>
      </c>
      <c r="KE107">
        <v>-84.535781999999998</v>
      </c>
      <c r="KF107">
        <v>334.85598800000002</v>
      </c>
      <c r="KG107">
        <v>36.508358000000001</v>
      </c>
      <c r="KH107">
        <v>-96.711128000000002</v>
      </c>
      <c r="KI107">
        <v>-99.100868000000006</v>
      </c>
      <c r="KJ107">
        <v>-4.995431</v>
      </c>
      <c r="KK107">
        <v>38.802047999999999</v>
      </c>
      <c r="KL107">
        <v>0.75392199999999998</v>
      </c>
      <c r="KM107">
        <v>0.78023100000000001</v>
      </c>
      <c r="KN107" t="s">
        <v>1828</v>
      </c>
      <c r="KO107" t="s">
        <v>1828</v>
      </c>
      <c r="KP107">
        <v>0.42984899999999998</v>
      </c>
      <c r="KQ107">
        <v>0</v>
      </c>
      <c r="KR107" t="s">
        <v>1828</v>
      </c>
      <c r="KS107">
        <v>4.1240430000000003</v>
      </c>
      <c r="KT107" t="s">
        <v>1828</v>
      </c>
      <c r="KU107" t="s">
        <v>1828</v>
      </c>
      <c r="KV107">
        <v>-8.3811300000000006</v>
      </c>
      <c r="KW107">
        <v>0.83576700000000004</v>
      </c>
      <c r="KX107">
        <v>13.108748</v>
      </c>
      <c r="KY107">
        <v>1476.36825</v>
      </c>
      <c r="KZ107">
        <v>357.9905</v>
      </c>
      <c r="LA107">
        <v>42.650863999999999</v>
      </c>
      <c r="LB107">
        <v>51.031993999999997</v>
      </c>
    </row>
    <row r="108" spans="1:314" ht="16.2" customHeight="1" x14ac:dyDescent="0.4">
      <c r="A108">
        <v>114</v>
      </c>
      <c r="B108">
        <v>5224973</v>
      </c>
      <c r="C108" t="s">
        <v>326</v>
      </c>
      <c r="D108" t="s">
        <v>134</v>
      </c>
      <c r="E108" s="8" t="s">
        <v>2082</v>
      </c>
      <c r="F108">
        <v>2</v>
      </c>
      <c r="I108" s="77" t="s">
        <v>1988</v>
      </c>
      <c r="J108" s="99"/>
      <c r="K108" s="99">
        <v>0</v>
      </c>
      <c r="L108" s="85"/>
      <c r="M108" s="99"/>
      <c r="N108" s="99"/>
      <c r="O108" s="94" t="s">
        <v>2117</v>
      </c>
      <c r="P108" s="99"/>
      <c r="Q108" s="104" t="s">
        <v>2108</v>
      </c>
      <c r="R108" s="99"/>
      <c r="S108" s="94" t="s">
        <v>2108</v>
      </c>
      <c r="T108" s="99"/>
      <c r="U108" s="99">
        <v>0</v>
      </c>
      <c r="V108" s="94"/>
      <c r="W108" s="104" t="s">
        <v>2112</v>
      </c>
      <c r="X108" s="99"/>
      <c r="Y108">
        <v>0</v>
      </c>
      <c r="Z108" s="7">
        <v>44393</v>
      </c>
      <c r="AA108" s="7">
        <v>44371</v>
      </c>
      <c r="AB108">
        <v>4.9000000000000004</v>
      </c>
      <c r="AC108">
        <v>257</v>
      </c>
      <c r="AD108">
        <v>27</v>
      </c>
      <c r="AE108">
        <v>47</v>
      </c>
      <c r="AF108">
        <v>2.7</v>
      </c>
      <c r="AG108">
        <v>272</v>
      </c>
      <c r="AH108">
        <v>1.02</v>
      </c>
      <c r="AI108">
        <v>4.8</v>
      </c>
      <c r="AJ108">
        <v>92</v>
      </c>
      <c r="AL108">
        <v>78.317999999999998</v>
      </c>
      <c r="AM108">
        <v>243</v>
      </c>
      <c r="AN108">
        <v>63</v>
      </c>
      <c r="AP108">
        <v>111</v>
      </c>
      <c r="AQ108">
        <v>67.7</v>
      </c>
      <c r="AR108">
        <v>174</v>
      </c>
      <c r="AS108">
        <v>22.360945963799711</v>
      </c>
      <c r="AT108" s="4">
        <v>124</v>
      </c>
      <c r="AU108" t="s">
        <v>1774</v>
      </c>
      <c r="AV108">
        <v>86</v>
      </c>
      <c r="AW108" t="s">
        <v>1774</v>
      </c>
      <c r="AX108" s="11">
        <v>83.2</v>
      </c>
      <c r="AY108" s="6">
        <v>44371</v>
      </c>
      <c r="BB108" s="8"/>
      <c r="BD108" s="7">
        <v>44758</v>
      </c>
      <c r="BE108" s="7">
        <v>44792</v>
      </c>
      <c r="BF108">
        <v>4.8</v>
      </c>
      <c r="BG108">
        <v>353</v>
      </c>
      <c r="BH108">
        <v>31</v>
      </c>
      <c r="BI108">
        <v>50</v>
      </c>
      <c r="BJ108">
        <v>2.4</v>
      </c>
      <c r="BK108">
        <v>338</v>
      </c>
      <c r="BL108">
        <v>1</v>
      </c>
      <c r="BM108">
        <v>4.5999999999999996</v>
      </c>
      <c r="BN108">
        <v>91</v>
      </c>
      <c r="BP108">
        <v>87.588999999999999</v>
      </c>
      <c r="BQ108">
        <v>244</v>
      </c>
      <c r="BR108">
        <v>64</v>
      </c>
      <c r="BT108">
        <v>63</v>
      </c>
      <c r="BU108" t="s">
        <v>473</v>
      </c>
      <c r="BV108">
        <v>67.8</v>
      </c>
      <c r="BW108">
        <v>174</v>
      </c>
      <c r="BX108">
        <v>22.393975426080061</v>
      </c>
      <c r="BY108" s="7">
        <v>45123</v>
      </c>
      <c r="BZ108" s="7">
        <v>44883</v>
      </c>
      <c r="CA108">
        <v>4.0999999999999996</v>
      </c>
      <c r="CB108">
        <v>247</v>
      </c>
      <c r="CP108" t="s">
        <v>624</v>
      </c>
      <c r="CQ108">
        <v>67.3</v>
      </c>
      <c r="CR108">
        <v>174</v>
      </c>
      <c r="CS108">
        <v>22.22882811467829</v>
      </c>
      <c r="CT108" s="7">
        <v>45488</v>
      </c>
      <c r="CU108" s="7"/>
      <c r="DP108" s="7">
        <v>45853</v>
      </c>
      <c r="DQ108" s="7"/>
      <c r="EL108" s="7">
        <v>46218</v>
      </c>
      <c r="EM108" s="7"/>
      <c r="FH108" s="12">
        <v>0</v>
      </c>
      <c r="FI108" s="11">
        <v>0</v>
      </c>
      <c r="FJ108">
        <v>0</v>
      </c>
      <c r="FK108">
        <v>0</v>
      </c>
      <c r="FL108">
        <v>0</v>
      </c>
      <c r="FM108" s="5">
        <v>0</v>
      </c>
      <c r="FN108" s="12">
        <v>0</v>
      </c>
      <c r="FO108">
        <v>0</v>
      </c>
      <c r="FP108">
        <v>0</v>
      </c>
      <c r="FQ108">
        <v>0</v>
      </c>
      <c r="FR108">
        <v>0</v>
      </c>
      <c r="FS108" s="5">
        <v>0</v>
      </c>
      <c r="FT108" s="12">
        <v>1</v>
      </c>
      <c r="FU108">
        <v>0</v>
      </c>
      <c r="FV108">
        <v>1</v>
      </c>
      <c r="FW108">
        <v>0</v>
      </c>
      <c r="FX108">
        <v>0</v>
      </c>
      <c r="FY108" s="5">
        <v>0</v>
      </c>
      <c r="FZ108" s="4">
        <v>1</v>
      </c>
      <c r="GA108">
        <v>0</v>
      </c>
      <c r="GB108">
        <v>1</v>
      </c>
      <c r="GC108">
        <v>0</v>
      </c>
      <c r="GD108">
        <v>0</v>
      </c>
      <c r="GE108" s="5">
        <v>0</v>
      </c>
      <c r="GF108" s="4">
        <v>1</v>
      </c>
      <c r="GG108">
        <v>0</v>
      </c>
      <c r="GH108">
        <v>1</v>
      </c>
      <c r="GI108">
        <v>0</v>
      </c>
      <c r="GJ108">
        <v>0</v>
      </c>
      <c r="GK108" s="5">
        <v>0</v>
      </c>
      <c r="GL108" s="12">
        <v>1</v>
      </c>
      <c r="GM108">
        <v>0</v>
      </c>
      <c r="GN108">
        <v>1</v>
      </c>
      <c r="GO108">
        <v>0</v>
      </c>
      <c r="GP108">
        <v>0</v>
      </c>
      <c r="GQ108" s="5">
        <v>0</v>
      </c>
      <c r="GR108" s="7">
        <v>45205</v>
      </c>
      <c r="GS108" s="4"/>
      <c r="HJ108" s="5"/>
      <c r="HK108" s="4"/>
      <c r="HV108" s="5"/>
      <c r="HW108" t="s">
        <v>1548</v>
      </c>
      <c r="HX108" t="s">
        <v>512</v>
      </c>
      <c r="IA108" t="s">
        <v>1548</v>
      </c>
      <c r="IB108">
        <f t="shared" si="6"/>
        <v>321.54445765622938</v>
      </c>
      <c r="IC108">
        <f t="shared" si="7"/>
        <v>268.93285936054963</v>
      </c>
      <c r="ID108">
        <f t="shared" si="8"/>
        <v>48.308407649623462</v>
      </c>
      <c r="IE108" s="75">
        <f t="shared" si="5"/>
        <v>3.0276000000000001</v>
      </c>
      <c r="IF108" t="e">
        <v>#NAME?</v>
      </c>
      <c r="IG108">
        <v>851.56781000000001</v>
      </c>
      <c r="IH108">
        <v>317.20001200000002</v>
      </c>
      <c r="II108">
        <v>220.576019</v>
      </c>
      <c r="IJ108">
        <v>4.1551369999999999</v>
      </c>
      <c r="IK108">
        <v>7.5272560000000004</v>
      </c>
      <c r="IL108">
        <v>43.877563000000002</v>
      </c>
      <c r="IM108">
        <v>56.325828000000001</v>
      </c>
      <c r="IN108">
        <v>38.510750000000002</v>
      </c>
      <c r="IO108">
        <f t="shared" si="9"/>
        <v>94.836578000000003</v>
      </c>
      <c r="IP108" t="e">
        <f>IO108/#REF!</f>
        <v>#REF!</v>
      </c>
      <c r="IQ108" t="e">
        <f>IM108/#REF!</f>
        <v>#REF!</v>
      </c>
      <c r="IR108" t="e">
        <f>IN108/#REF!</f>
        <v>#REF!</v>
      </c>
      <c r="IS108">
        <v>17.209240000000001</v>
      </c>
      <c r="IT108">
        <v>0.85446100000000003</v>
      </c>
      <c r="IU108">
        <v>81.239500000000007</v>
      </c>
      <c r="IV108">
        <v>135.75639100000001</v>
      </c>
      <c r="IW108">
        <v>851.18006200000002</v>
      </c>
      <c r="IX108">
        <v>973.50800000000004</v>
      </c>
      <c r="IY108">
        <v>814.22112500000003</v>
      </c>
      <c r="IZ108">
        <v>252.12595300000001</v>
      </c>
      <c r="JA108">
        <v>17.292113000000001</v>
      </c>
      <c r="JB108">
        <v>13.850458</v>
      </c>
      <c r="JC108">
        <v>25.090854</v>
      </c>
      <c r="JD108">
        <v>146.25853499999999</v>
      </c>
      <c r="JE108" t="e">
        <f>JD108/#REF!</f>
        <v>#REF!</v>
      </c>
      <c r="JF108">
        <v>187.75275400000001</v>
      </c>
      <c r="JG108">
        <v>128.36915999999999</v>
      </c>
      <c r="JH108">
        <v>57.364136000000002</v>
      </c>
      <c r="JI108">
        <v>2.8482029999999998</v>
      </c>
      <c r="JJ108">
        <v>14.252544</v>
      </c>
      <c r="JK108">
        <v>23.816908999999999</v>
      </c>
      <c r="JL108">
        <v>149.32983400000001</v>
      </c>
      <c r="JM108">
        <v>170.79087899999999</v>
      </c>
      <c r="JN108">
        <v>142.845811</v>
      </c>
      <c r="JO108">
        <v>44.232621999999999</v>
      </c>
      <c r="JP108">
        <v>3.0337040000000002</v>
      </c>
      <c r="JQ108">
        <v>-127.54864499999999</v>
      </c>
      <c r="JR108">
        <v>241.97872899999999</v>
      </c>
      <c r="JS108">
        <v>47.982554999999998</v>
      </c>
      <c r="JT108">
        <v>-107.847633</v>
      </c>
      <c r="JU108">
        <v>-104.10900100000001</v>
      </c>
      <c r="JV108">
        <v>10.470879999999999</v>
      </c>
      <c r="JW108">
        <v>15.135933</v>
      </c>
      <c r="JX108">
        <v>-105.892708</v>
      </c>
      <c r="JY108">
        <v>260.26650999999998</v>
      </c>
      <c r="JZ108">
        <v>48.480003000000004</v>
      </c>
      <c r="KA108">
        <v>-111.907814</v>
      </c>
      <c r="KB108">
        <v>-110.532425</v>
      </c>
      <c r="KC108">
        <v>-26.37114</v>
      </c>
      <c r="KD108">
        <v>18.478259999999999</v>
      </c>
      <c r="KE108">
        <v>-121.611366</v>
      </c>
      <c r="KF108">
        <v>283.92764299999999</v>
      </c>
      <c r="KG108">
        <v>49.167706000000003</v>
      </c>
      <c r="KH108">
        <v>-111.97711200000001</v>
      </c>
      <c r="KI108">
        <v>-111.26142900000001</v>
      </c>
      <c r="KJ108">
        <v>-42.352200000000003</v>
      </c>
      <c r="KK108">
        <v>17.885968999999999</v>
      </c>
      <c r="KL108">
        <v>1.4625999999999999</v>
      </c>
      <c r="KM108">
        <v>0.68368399999999996</v>
      </c>
      <c r="KN108" t="s">
        <v>1828</v>
      </c>
      <c r="KO108" t="s">
        <v>1828</v>
      </c>
      <c r="KP108">
        <v>0.59392500000000004</v>
      </c>
      <c r="KQ108">
        <v>0</v>
      </c>
      <c r="KR108" t="s">
        <v>1828</v>
      </c>
      <c r="KS108">
        <v>10.740506999999999</v>
      </c>
      <c r="KT108" t="s">
        <v>1828</v>
      </c>
      <c r="KU108" t="s">
        <v>1828</v>
      </c>
      <c r="KV108">
        <v>-11.593956</v>
      </c>
      <c r="KW108">
        <v>0.77055399999999996</v>
      </c>
      <c r="KX108">
        <v>15.547734999999999</v>
      </c>
      <c r="KY108">
        <v>1259.3522499999999</v>
      </c>
      <c r="KZ108">
        <v>117.252594</v>
      </c>
      <c r="LA108">
        <v>38.936241000000003</v>
      </c>
      <c r="LB108">
        <v>50.530197000000001</v>
      </c>
    </row>
    <row r="109" spans="1:314" ht="16.2" customHeight="1" x14ac:dyDescent="0.4">
      <c r="A109">
        <v>115</v>
      </c>
      <c r="B109">
        <v>5264345</v>
      </c>
      <c r="C109" t="s">
        <v>372</v>
      </c>
      <c r="D109" t="s">
        <v>133</v>
      </c>
      <c r="E109" t="s">
        <v>69</v>
      </c>
      <c r="F109">
        <v>1</v>
      </c>
      <c r="I109" s="77" t="s">
        <v>1988</v>
      </c>
      <c r="J109" s="99">
        <v>0</v>
      </c>
      <c r="K109" s="99">
        <v>0</v>
      </c>
      <c r="L109" s="85"/>
      <c r="M109" s="99"/>
      <c r="N109" s="99"/>
      <c r="O109" s="94" t="s">
        <v>2117</v>
      </c>
      <c r="P109" s="99"/>
      <c r="Q109" s="104" t="s">
        <v>2108</v>
      </c>
      <c r="R109" s="99"/>
      <c r="S109" s="94" t="s">
        <v>2108</v>
      </c>
      <c r="T109" s="99"/>
      <c r="U109" s="99">
        <v>0</v>
      </c>
      <c r="V109" s="94"/>
      <c r="W109" s="104" t="s">
        <v>2112</v>
      </c>
      <c r="X109" s="99"/>
      <c r="Y109">
        <v>0</v>
      </c>
      <c r="Z109" s="7">
        <v>43839</v>
      </c>
      <c r="AA109" s="7"/>
      <c r="AD109">
        <v>26</v>
      </c>
      <c r="AE109">
        <v>30</v>
      </c>
      <c r="AF109">
        <v>0.4</v>
      </c>
      <c r="AG109">
        <v>262</v>
      </c>
      <c r="AH109">
        <v>0.94</v>
      </c>
      <c r="AI109">
        <v>4.7</v>
      </c>
      <c r="AJ109">
        <v>105</v>
      </c>
      <c r="AL109">
        <v>81.575000000000003</v>
      </c>
      <c r="AM109">
        <v>202</v>
      </c>
      <c r="AQ109">
        <v>60</v>
      </c>
      <c r="AR109">
        <v>159</v>
      </c>
      <c r="AS109">
        <v>23.733238400379729</v>
      </c>
      <c r="AT109" s="4">
        <v>135</v>
      </c>
      <c r="AU109" t="s">
        <v>1616</v>
      </c>
      <c r="AV109">
        <v>67</v>
      </c>
      <c r="AW109" t="s">
        <v>1616</v>
      </c>
      <c r="AX109" s="11"/>
      <c r="BB109" s="8"/>
      <c r="BD109" s="7">
        <v>44204</v>
      </c>
      <c r="BE109" s="7"/>
      <c r="BV109">
        <v>64</v>
      </c>
      <c r="BW109">
        <v>159</v>
      </c>
      <c r="BX109">
        <v>25.315454293738377</v>
      </c>
      <c r="BY109" s="7">
        <v>44569</v>
      </c>
      <c r="BZ109" s="7"/>
      <c r="CT109" s="7">
        <v>44934</v>
      </c>
      <c r="CU109" s="7"/>
      <c r="DP109" s="7">
        <v>45299</v>
      </c>
      <c r="DQ109" s="7"/>
      <c r="EL109" s="7">
        <v>45664</v>
      </c>
      <c r="EM109" s="7"/>
      <c r="FH109" s="12">
        <v>0</v>
      </c>
      <c r="FI109" s="11">
        <v>0</v>
      </c>
      <c r="FJ109">
        <v>0</v>
      </c>
      <c r="FK109">
        <v>0</v>
      </c>
      <c r="FL109">
        <v>0</v>
      </c>
      <c r="FM109" s="5">
        <v>0</v>
      </c>
      <c r="FN109" s="12">
        <v>0</v>
      </c>
      <c r="FO109">
        <v>1</v>
      </c>
      <c r="FP109">
        <v>0</v>
      </c>
      <c r="FQ109">
        <v>0</v>
      </c>
      <c r="FR109">
        <v>0</v>
      </c>
      <c r="FS109" s="5">
        <v>0</v>
      </c>
      <c r="FT109" s="12">
        <v>0</v>
      </c>
      <c r="FU109">
        <v>1</v>
      </c>
      <c r="FV109">
        <v>0</v>
      </c>
      <c r="FW109">
        <v>0</v>
      </c>
      <c r="FX109">
        <v>0</v>
      </c>
      <c r="FY109" s="5">
        <v>0</v>
      </c>
      <c r="FZ109" s="4">
        <v>0</v>
      </c>
      <c r="GA109">
        <v>1</v>
      </c>
      <c r="GB109">
        <v>0</v>
      </c>
      <c r="GC109">
        <v>0</v>
      </c>
      <c r="GD109">
        <v>0</v>
      </c>
      <c r="GE109" s="5">
        <v>0</v>
      </c>
      <c r="GF109" s="4">
        <v>0</v>
      </c>
      <c r="GG109">
        <v>1</v>
      </c>
      <c r="GH109">
        <v>0</v>
      </c>
      <c r="GI109">
        <v>0</v>
      </c>
      <c r="GJ109">
        <v>0</v>
      </c>
      <c r="GK109" s="5">
        <v>0</v>
      </c>
      <c r="GL109" s="12">
        <v>0</v>
      </c>
      <c r="GM109">
        <v>1</v>
      </c>
      <c r="GN109">
        <v>0</v>
      </c>
      <c r="GO109">
        <v>0</v>
      </c>
      <c r="GP109">
        <v>0</v>
      </c>
      <c r="GQ109" s="5">
        <v>0</v>
      </c>
      <c r="GR109" s="7">
        <v>44286</v>
      </c>
      <c r="GS109" s="4"/>
      <c r="HJ109" s="5"/>
      <c r="HK109" s="4"/>
      <c r="HO109" t="s">
        <v>1414</v>
      </c>
      <c r="HP109" t="s">
        <v>910</v>
      </c>
      <c r="HQ109" t="s">
        <v>1414</v>
      </c>
      <c r="HR109" t="s">
        <v>910</v>
      </c>
      <c r="HS109" t="s">
        <v>1474</v>
      </c>
      <c r="HT109" t="s">
        <v>910</v>
      </c>
      <c r="HV109" s="5"/>
      <c r="HW109" t="s">
        <v>1554</v>
      </c>
      <c r="HX109" t="s">
        <v>910</v>
      </c>
      <c r="IB109">
        <f t="shared" si="6"/>
        <v>398.11340532415647</v>
      </c>
      <c r="IC109">
        <f t="shared" si="7"/>
        <v>427.49500613108654</v>
      </c>
      <c r="ID109">
        <f t="shared" si="8"/>
        <v>45.626138602112256</v>
      </c>
      <c r="IE109" s="75">
        <f t="shared" si="5"/>
        <v>2.5281000000000002</v>
      </c>
      <c r="IF109" t="e">
        <v>#NAME?</v>
      </c>
      <c r="IG109">
        <v>928.06719999999996</v>
      </c>
      <c r="IH109">
        <v>360.14401199999998</v>
      </c>
      <c r="II109">
        <v>222.52801500000001</v>
      </c>
      <c r="IJ109">
        <v>4.1770459999999998</v>
      </c>
      <c r="IK109">
        <v>5.6940239999999998</v>
      </c>
      <c r="IL109">
        <v>28.836859</v>
      </c>
      <c r="IM109">
        <v>43.342210999999999</v>
      </c>
      <c r="IN109">
        <v>47.805031</v>
      </c>
      <c r="IO109">
        <f t="shared" si="9"/>
        <v>91.147242000000006</v>
      </c>
      <c r="IP109" t="e">
        <f>IO109/#REF!</f>
        <v>#REF!</v>
      </c>
      <c r="IQ109" t="e">
        <f>IM109/#REF!</f>
        <v>#REF!</v>
      </c>
      <c r="IR109" t="e">
        <f>IN109/#REF!</f>
        <v>#REF!</v>
      </c>
      <c r="IS109">
        <v>18.815760000000001</v>
      </c>
      <c r="IT109">
        <v>0.56201999999999996</v>
      </c>
      <c r="IU109">
        <v>95.240944999999996</v>
      </c>
      <c r="IV109">
        <v>137.06379699999999</v>
      </c>
      <c r="IW109">
        <v>667.83681200000001</v>
      </c>
      <c r="IX109">
        <v>1006.4705</v>
      </c>
      <c r="IY109">
        <v>1080.750125</v>
      </c>
      <c r="IZ109">
        <v>339.47909399999998</v>
      </c>
      <c r="JA109">
        <v>12.478748</v>
      </c>
      <c r="JB109">
        <v>16.708186000000001</v>
      </c>
      <c r="JC109">
        <v>22.776095999999999</v>
      </c>
      <c r="JD109">
        <v>115.347441</v>
      </c>
      <c r="JE109" t="e">
        <f>JD109/#REF!</f>
        <v>#REF!</v>
      </c>
      <c r="JF109">
        <v>173.36884800000001</v>
      </c>
      <c r="JG109">
        <v>191.22011699999999</v>
      </c>
      <c r="JH109">
        <v>75.263041999999999</v>
      </c>
      <c r="JI109">
        <v>2.2480799999999999</v>
      </c>
      <c r="JJ109">
        <v>17.316535999999999</v>
      </c>
      <c r="JK109">
        <v>24.920691000000001</v>
      </c>
      <c r="JL109">
        <v>121.42487300000001</v>
      </c>
      <c r="JM109">
        <v>182.994629</v>
      </c>
      <c r="JN109">
        <v>196.50002000000001</v>
      </c>
      <c r="JO109">
        <v>61.723472000000001</v>
      </c>
      <c r="JP109">
        <v>2.2688630000000001</v>
      </c>
      <c r="JQ109">
        <v>-159.503433</v>
      </c>
      <c r="JR109">
        <v>221.69001800000001</v>
      </c>
      <c r="JS109">
        <v>23.691105</v>
      </c>
      <c r="JT109">
        <v>-107.428551</v>
      </c>
      <c r="JU109">
        <v>-108.35137899999999</v>
      </c>
      <c r="JV109">
        <v>-20.819271000000001</v>
      </c>
      <c r="JW109">
        <v>30.8155</v>
      </c>
      <c r="JX109">
        <v>-141.25314299999999</v>
      </c>
      <c r="JY109">
        <v>143.201584</v>
      </c>
      <c r="JZ109">
        <v>20.788917999999999</v>
      </c>
      <c r="KA109">
        <v>-111.26725</v>
      </c>
      <c r="KB109">
        <v>-111.16817500000001</v>
      </c>
      <c r="KC109">
        <v>-45.195037999999997</v>
      </c>
      <c r="KD109">
        <v>36.983051000000003</v>
      </c>
      <c r="KE109">
        <v>-146.371185</v>
      </c>
      <c r="KF109">
        <v>179.82093800000001</v>
      </c>
      <c r="KG109">
        <v>20.613289000000002</v>
      </c>
      <c r="KH109">
        <v>-111.27359</v>
      </c>
      <c r="KI109">
        <v>-111.485435</v>
      </c>
      <c r="KJ109">
        <v>-47.549785999999997</v>
      </c>
      <c r="KK109">
        <v>31.762405000000001</v>
      </c>
      <c r="KL109">
        <v>0.90664500000000003</v>
      </c>
      <c r="KM109">
        <v>0.75966100000000003</v>
      </c>
      <c r="KN109" t="s">
        <v>1828</v>
      </c>
      <c r="KO109" t="s">
        <v>1828</v>
      </c>
      <c r="KP109">
        <v>0.47551900000000002</v>
      </c>
      <c r="KQ109">
        <v>0</v>
      </c>
      <c r="KR109" t="s">
        <v>1828</v>
      </c>
      <c r="KS109">
        <v>8.6701759999999997</v>
      </c>
      <c r="KT109" t="s">
        <v>1828</v>
      </c>
      <c r="KU109" t="s">
        <v>1828</v>
      </c>
      <c r="KV109">
        <v>-2.201187</v>
      </c>
      <c r="KW109">
        <v>0.94859700000000002</v>
      </c>
      <c r="KX109">
        <v>14.66225</v>
      </c>
      <c r="KY109">
        <v>1278.823875</v>
      </c>
      <c r="KZ109">
        <v>147.49689100000001</v>
      </c>
      <c r="LA109">
        <v>40.621032999999997</v>
      </c>
      <c r="LB109">
        <v>42.822220000000002</v>
      </c>
    </row>
    <row r="110" spans="1:314" ht="16.2" customHeight="1" x14ac:dyDescent="0.4">
      <c r="A110">
        <v>116</v>
      </c>
      <c r="B110">
        <v>5267900</v>
      </c>
      <c r="C110" t="s">
        <v>222</v>
      </c>
      <c r="D110" t="s">
        <v>133</v>
      </c>
      <c r="E110" s="8" t="s">
        <v>1916</v>
      </c>
      <c r="F110">
        <v>1</v>
      </c>
      <c r="G110">
        <v>2</v>
      </c>
      <c r="H110" s="77" t="s">
        <v>2044</v>
      </c>
      <c r="I110" s="77" t="s">
        <v>2045</v>
      </c>
      <c r="J110" s="100">
        <v>0</v>
      </c>
      <c r="K110" s="100">
        <v>0</v>
      </c>
      <c r="M110" s="100"/>
      <c r="N110" s="100"/>
      <c r="O110" s="98" t="s">
        <v>2117</v>
      </c>
      <c r="P110" s="100"/>
      <c r="Q110" s="97" t="s">
        <v>2108</v>
      </c>
      <c r="R110" s="100"/>
      <c r="S110" s="98" t="s">
        <v>2108</v>
      </c>
      <c r="T110" s="100"/>
      <c r="U110" s="100">
        <v>0</v>
      </c>
      <c r="W110" s="97" t="s">
        <v>2112</v>
      </c>
      <c r="X110" s="100"/>
      <c r="Y110">
        <v>0</v>
      </c>
      <c r="Z110" s="7">
        <v>43993</v>
      </c>
      <c r="AA110" s="7">
        <v>43993</v>
      </c>
      <c r="AB110">
        <v>6.7</v>
      </c>
      <c r="AC110">
        <v>239</v>
      </c>
      <c r="AD110">
        <v>83</v>
      </c>
      <c r="AE110">
        <v>129</v>
      </c>
      <c r="AF110">
        <v>0.5</v>
      </c>
      <c r="AG110">
        <v>186</v>
      </c>
      <c r="AH110">
        <v>0.98</v>
      </c>
      <c r="AI110">
        <v>4.2</v>
      </c>
      <c r="AJ110">
        <v>136</v>
      </c>
      <c r="AL110">
        <v>107.83</v>
      </c>
      <c r="AM110">
        <v>180</v>
      </c>
      <c r="AP110">
        <v>165</v>
      </c>
      <c r="AQ110">
        <v>52.3</v>
      </c>
      <c r="AR110">
        <v>155</v>
      </c>
      <c r="AS110">
        <v>21.768990634755458</v>
      </c>
      <c r="AT110" s="4">
        <v>153</v>
      </c>
      <c r="AU110" t="s">
        <v>1175</v>
      </c>
      <c r="AV110">
        <v>96</v>
      </c>
      <c r="AW110" t="s">
        <v>1175</v>
      </c>
      <c r="AX110" s="11">
        <v>77</v>
      </c>
      <c r="AY110" s="6">
        <v>43993</v>
      </c>
      <c r="AZ110" s="4">
        <v>1</v>
      </c>
      <c r="BA110" t="s">
        <v>1789</v>
      </c>
      <c r="BB110" s="8" t="s">
        <v>1808</v>
      </c>
      <c r="BC110" s="5" t="s">
        <v>1795</v>
      </c>
      <c r="BD110" s="7">
        <v>44358</v>
      </c>
      <c r="BE110" s="7">
        <v>44322</v>
      </c>
      <c r="BF110">
        <v>4.7</v>
      </c>
      <c r="BG110">
        <v>239</v>
      </c>
      <c r="BH110">
        <v>25</v>
      </c>
      <c r="BI110">
        <v>52</v>
      </c>
      <c r="BJ110">
        <v>0.7</v>
      </c>
      <c r="BK110">
        <v>201</v>
      </c>
      <c r="BL110">
        <v>0.97</v>
      </c>
      <c r="BM110">
        <v>4.3</v>
      </c>
      <c r="BN110">
        <v>104</v>
      </c>
      <c r="BP110">
        <v>101.297</v>
      </c>
      <c r="BQ110">
        <v>213</v>
      </c>
      <c r="BR110">
        <v>45</v>
      </c>
      <c r="BT110">
        <v>249</v>
      </c>
      <c r="BU110" t="s">
        <v>629</v>
      </c>
      <c r="BV110">
        <v>54.2</v>
      </c>
      <c r="BW110">
        <v>155</v>
      </c>
      <c r="BX110">
        <v>22.559833506763788</v>
      </c>
      <c r="BY110" s="7">
        <v>44723</v>
      </c>
      <c r="BZ110" s="7">
        <v>44617</v>
      </c>
      <c r="CA110">
        <v>3.8</v>
      </c>
      <c r="CB110">
        <v>178</v>
      </c>
      <c r="CC110">
        <v>29</v>
      </c>
      <c r="CD110">
        <v>15</v>
      </c>
      <c r="CE110">
        <v>0.6</v>
      </c>
      <c r="CF110">
        <v>180</v>
      </c>
      <c r="CG110">
        <v>0.97</v>
      </c>
      <c r="CH110">
        <v>4.2</v>
      </c>
      <c r="CI110">
        <v>110</v>
      </c>
      <c r="CK110">
        <v>109.336</v>
      </c>
      <c r="CL110">
        <v>135</v>
      </c>
      <c r="CM110">
        <v>38</v>
      </c>
      <c r="CO110">
        <v>174</v>
      </c>
      <c r="CP110" t="s">
        <v>587</v>
      </c>
      <c r="CQ110">
        <v>52.5</v>
      </c>
      <c r="CR110">
        <v>155</v>
      </c>
      <c r="CS110">
        <v>21.852237252861599</v>
      </c>
      <c r="CT110" s="7">
        <v>45088</v>
      </c>
      <c r="CU110" s="7">
        <v>44979</v>
      </c>
      <c r="CV110">
        <v>4.9000000000000004</v>
      </c>
      <c r="CW110">
        <v>209</v>
      </c>
      <c r="CX110">
        <v>31</v>
      </c>
      <c r="CY110">
        <v>17</v>
      </c>
      <c r="CZ110">
        <v>0.5</v>
      </c>
      <c r="DA110">
        <v>156</v>
      </c>
      <c r="DB110">
        <v>0.98</v>
      </c>
      <c r="DC110">
        <v>4.0999999999999996</v>
      </c>
      <c r="DD110">
        <v>113</v>
      </c>
      <c r="DE110">
        <v>6.7</v>
      </c>
      <c r="DF110">
        <v>102.295</v>
      </c>
      <c r="DG110">
        <v>121</v>
      </c>
      <c r="DH110">
        <v>35</v>
      </c>
      <c r="DJ110">
        <v>238</v>
      </c>
      <c r="DK110" t="s">
        <v>588</v>
      </c>
      <c r="DP110" s="7">
        <v>45453</v>
      </c>
      <c r="DQ110" s="7"/>
      <c r="EL110" s="7">
        <v>45818</v>
      </c>
      <c r="EM110" s="7"/>
      <c r="FH110" s="12">
        <v>0</v>
      </c>
      <c r="FI110" s="11">
        <v>0</v>
      </c>
      <c r="FJ110">
        <v>0</v>
      </c>
      <c r="FK110">
        <v>0</v>
      </c>
      <c r="FL110">
        <v>0</v>
      </c>
      <c r="FM110" s="5">
        <v>0</v>
      </c>
      <c r="FN110" s="12">
        <v>0</v>
      </c>
      <c r="FO110">
        <v>1</v>
      </c>
      <c r="FP110">
        <v>0</v>
      </c>
      <c r="FQ110">
        <v>0</v>
      </c>
      <c r="FR110">
        <v>0</v>
      </c>
      <c r="FS110" s="5">
        <v>0</v>
      </c>
      <c r="FT110" s="12">
        <v>0</v>
      </c>
      <c r="FU110">
        <v>1</v>
      </c>
      <c r="FV110">
        <v>0</v>
      </c>
      <c r="FW110">
        <v>0</v>
      </c>
      <c r="FX110">
        <v>0</v>
      </c>
      <c r="FY110" s="5">
        <v>0</v>
      </c>
      <c r="FZ110" s="4">
        <v>0</v>
      </c>
      <c r="GA110">
        <v>1</v>
      </c>
      <c r="GB110">
        <v>0</v>
      </c>
      <c r="GC110">
        <v>0</v>
      </c>
      <c r="GD110">
        <v>0</v>
      </c>
      <c r="GE110" s="5">
        <v>0</v>
      </c>
      <c r="GF110" s="4">
        <v>1</v>
      </c>
      <c r="GG110">
        <v>1</v>
      </c>
      <c r="GH110">
        <v>0</v>
      </c>
      <c r="GI110">
        <v>0</v>
      </c>
      <c r="GJ110">
        <v>0</v>
      </c>
      <c r="GK110" s="5">
        <v>0</v>
      </c>
      <c r="GL110" s="12">
        <v>1</v>
      </c>
      <c r="GM110">
        <v>1</v>
      </c>
      <c r="GN110">
        <v>0</v>
      </c>
      <c r="GO110">
        <v>0</v>
      </c>
      <c r="GP110">
        <v>0</v>
      </c>
      <c r="GQ110" s="5">
        <v>0</v>
      </c>
      <c r="GR110" s="7">
        <v>45220</v>
      </c>
      <c r="GS110" s="4"/>
      <c r="HJ110" s="5"/>
      <c r="HK110" s="4"/>
      <c r="HM110" t="s">
        <v>1359</v>
      </c>
      <c r="HN110" t="s">
        <v>1183</v>
      </c>
      <c r="HQ110" t="s">
        <v>1451</v>
      </c>
      <c r="HR110" t="s">
        <v>574</v>
      </c>
      <c r="HS110" t="s">
        <v>1493</v>
      </c>
      <c r="HT110" t="s">
        <v>574</v>
      </c>
      <c r="HV110" s="5"/>
      <c r="IB110">
        <f t="shared" si="6"/>
        <v>269.2378772112383</v>
      </c>
      <c r="IC110">
        <f t="shared" si="7"/>
        <v>419.21238293444321</v>
      </c>
      <c r="ID110">
        <f t="shared" si="8"/>
        <v>40.719904266389172</v>
      </c>
      <c r="IE110" s="75">
        <f t="shared" si="5"/>
        <v>2.4025000000000003</v>
      </c>
      <c r="IF110" t="e">
        <v>#NAME?</v>
      </c>
      <c r="IG110">
        <v>788.60156300000006</v>
      </c>
      <c r="IH110">
        <v>310.36801100000002</v>
      </c>
      <c r="II110">
        <v>183.48800700000001</v>
      </c>
      <c r="IJ110">
        <v>4.458056</v>
      </c>
      <c r="IK110">
        <v>6.8756940000000002</v>
      </c>
      <c r="IL110">
        <v>29.348870999999999</v>
      </c>
      <c r="IM110">
        <v>33.944097999999997</v>
      </c>
      <c r="IN110">
        <v>42.545862999999997</v>
      </c>
      <c r="IO110">
        <f t="shared" si="9"/>
        <v>76.489960999999994</v>
      </c>
      <c r="IP110" t="e">
        <f>IO110/#REF!</f>
        <v>#REF!</v>
      </c>
      <c r="IQ110" t="e">
        <f>IM110/#REF!</f>
        <v>#REF!</v>
      </c>
      <c r="IR110" t="e">
        <f>IN110/#REF!</f>
        <v>#REF!</v>
      </c>
      <c r="IS110">
        <v>18.600954999999999</v>
      </c>
      <c r="IT110">
        <v>0.71157400000000004</v>
      </c>
      <c r="IU110">
        <v>95.716757999999999</v>
      </c>
      <c r="IV110">
        <v>149.284875</v>
      </c>
      <c r="IW110">
        <v>609.79925000000003</v>
      </c>
      <c r="IX110">
        <v>646.84400000000005</v>
      </c>
      <c r="IY110">
        <v>1007.15775</v>
      </c>
      <c r="IZ110">
        <v>355.175656</v>
      </c>
      <c r="JA110">
        <v>17.555025000000001</v>
      </c>
      <c r="JB110">
        <v>14.860187</v>
      </c>
      <c r="JC110">
        <v>22.918982</v>
      </c>
      <c r="JD110">
        <v>97.829570000000004</v>
      </c>
      <c r="JE110" t="e">
        <f>JD110/#REF!</f>
        <v>#REF!</v>
      </c>
      <c r="JF110">
        <v>113.146992</v>
      </c>
      <c r="JG110">
        <v>141.81954099999999</v>
      </c>
      <c r="JH110">
        <v>62.003183999999997</v>
      </c>
      <c r="JI110">
        <v>2.371915</v>
      </c>
      <c r="JJ110">
        <v>15.193136000000001</v>
      </c>
      <c r="JK110">
        <v>23.696010999999999</v>
      </c>
      <c r="JL110">
        <v>96.793525000000002</v>
      </c>
      <c r="JM110">
        <v>102.673643</v>
      </c>
      <c r="JN110">
        <v>159.866309</v>
      </c>
      <c r="JO110">
        <v>56.377085000000001</v>
      </c>
      <c r="JP110">
        <v>2.7865120000000001</v>
      </c>
      <c r="JQ110">
        <v>-99.687011999999996</v>
      </c>
      <c r="JR110">
        <v>235.25443999999999</v>
      </c>
      <c r="JS110">
        <v>34.703826999999997</v>
      </c>
      <c r="JT110">
        <v>-95.198822000000007</v>
      </c>
      <c r="JU110">
        <v>-98.056792999999999</v>
      </c>
      <c r="JV110">
        <v>10.143822</v>
      </c>
      <c r="JW110">
        <v>18.536762</v>
      </c>
      <c r="JX110">
        <v>-70.805770999999993</v>
      </c>
      <c r="JY110">
        <v>169.013306</v>
      </c>
      <c r="JZ110">
        <v>35.832619000000001</v>
      </c>
      <c r="KA110">
        <v>-98.803252999999998</v>
      </c>
      <c r="KB110">
        <v>-104.19162799999999</v>
      </c>
      <c r="KC110">
        <v>-30.138577000000002</v>
      </c>
      <c r="KD110">
        <v>16.096385999999999</v>
      </c>
      <c r="KE110">
        <v>-75.281661999999997</v>
      </c>
      <c r="KF110">
        <v>195.781769</v>
      </c>
      <c r="KG110">
        <v>33.915356000000003</v>
      </c>
      <c r="KH110">
        <v>-100.499619</v>
      </c>
      <c r="KI110">
        <v>-105.047005</v>
      </c>
      <c r="KJ110">
        <v>-30.863533</v>
      </c>
      <c r="KK110">
        <v>16.568453000000002</v>
      </c>
      <c r="KL110">
        <v>0.79782399999999998</v>
      </c>
      <c r="KM110">
        <v>0.72270199999999996</v>
      </c>
      <c r="KN110" t="s">
        <v>1828</v>
      </c>
      <c r="KO110" t="s">
        <v>1828</v>
      </c>
      <c r="KP110">
        <v>0.443772</v>
      </c>
      <c r="KQ110">
        <v>0</v>
      </c>
      <c r="KR110" t="s">
        <v>1828</v>
      </c>
      <c r="KS110">
        <v>5.9486369999999997</v>
      </c>
      <c r="KT110" t="s">
        <v>1828</v>
      </c>
      <c r="KU110" t="s">
        <v>1828</v>
      </c>
      <c r="KV110">
        <v>-2.4355699999999998</v>
      </c>
      <c r="KW110">
        <v>0.95337899999999998</v>
      </c>
      <c r="KX110">
        <v>9.3027510000000007</v>
      </c>
      <c r="KY110">
        <v>960.81687499999998</v>
      </c>
      <c r="KZ110">
        <v>161.518812</v>
      </c>
      <c r="LA110">
        <v>49.806576</v>
      </c>
      <c r="LB110">
        <v>52.242145999999998</v>
      </c>
    </row>
    <row r="111" spans="1:314" ht="16.2" customHeight="1" x14ac:dyDescent="0.4">
      <c r="A111">
        <v>117</v>
      </c>
      <c r="B111">
        <v>5283767</v>
      </c>
      <c r="C111" t="s">
        <v>164</v>
      </c>
      <c r="D111" t="s">
        <v>134</v>
      </c>
      <c r="E111" s="8" t="s">
        <v>1917</v>
      </c>
      <c r="F111">
        <v>1</v>
      </c>
      <c r="I111" s="77" t="s">
        <v>2003</v>
      </c>
      <c r="J111" s="99">
        <v>0</v>
      </c>
      <c r="K111" s="99">
        <v>0</v>
      </c>
      <c r="L111" s="85"/>
      <c r="M111" s="99">
        <v>3</v>
      </c>
      <c r="N111" s="102">
        <v>39636</v>
      </c>
      <c r="O111" s="94" t="s">
        <v>2117</v>
      </c>
      <c r="P111" s="99"/>
      <c r="Q111" s="104" t="s">
        <v>2108</v>
      </c>
      <c r="R111" s="99"/>
      <c r="S111" s="104" t="s">
        <v>2109</v>
      </c>
      <c r="T111" s="102">
        <v>39636</v>
      </c>
      <c r="U111" s="99">
        <v>0</v>
      </c>
      <c r="V111" s="94"/>
      <c r="W111" s="104" t="s">
        <v>2112</v>
      </c>
      <c r="X111" s="99"/>
      <c r="Y111">
        <v>0</v>
      </c>
      <c r="Z111" s="7">
        <v>40163</v>
      </c>
      <c r="AA111" s="7">
        <v>40338</v>
      </c>
      <c r="AB111">
        <v>4.4000000000000004</v>
      </c>
      <c r="AC111">
        <v>0</v>
      </c>
      <c r="AD111">
        <v>19</v>
      </c>
      <c r="AE111">
        <v>28</v>
      </c>
      <c r="AF111">
        <v>0.4</v>
      </c>
      <c r="AG111">
        <v>244</v>
      </c>
      <c r="AH111">
        <v>0.92</v>
      </c>
      <c r="AI111">
        <v>4.5999999999999996</v>
      </c>
      <c r="AJ111">
        <v>159</v>
      </c>
      <c r="AL111">
        <v>75.183000000000007</v>
      </c>
      <c r="AM111">
        <v>172</v>
      </c>
      <c r="AQ111">
        <v>76</v>
      </c>
      <c r="AR111">
        <v>164</v>
      </c>
      <c r="AS111">
        <v>28.256989886972036</v>
      </c>
      <c r="AT111" s="4">
        <v>133</v>
      </c>
      <c r="AU111" t="s">
        <v>1623</v>
      </c>
      <c r="AV111">
        <v>68</v>
      </c>
      <c r="AW111" t="s">
        <v>1623</v>
      </c>
      <c r="AX111" s="11"/>
      <c r="BB111" s="8"/>
      <c r="BD111" s="7">
        <v>40528</v>
      </c>
      <c r="BE111" s="7">
        <v>40338</v>
      </c>
      <c r="BF111">
        <v>4.4000000000000004</v>
      </c>
      <c r="BG111">
        <v>0</v>
      </c>
      <c r="BH111">
        <v>15</v>
      </c>
      <c r="BI111">
        <v>29</v>
      </c>
      <c r="BK111">
        <v>336</v>
      </c>
      <c r="BM111">
        <v>3.4</v>
      </c>
      <c r="BN111">
        <v>88</v>
      </c>
      <c r="BP111">
        <v>64.266000000000005</v>
      </c>
      <c r="BV111">
        <v>72</v>
      </c>
      <c r="BW111">
        <v>167</v>
      </c>
      <c r="BX111">
        <v>25.816630212628635</v>
      </c>
      <c r="BY111" s="7">
        <v>40893</v>
      </c>
      <c r="BZ111" s="7"/>
      <c r="CT111" s="7">
        <v>41258</v>
      </c>
      <c r="CU111" s="7"/>
      <c r="DP111" s="7">
        <v>41623</v>
      </c>
      <c r="DQ111" s="7"/>
      <c r="EL111" s="7">
        <v>41988</v>
      </c>
      <c r="EM111" s="7"/>
      <c r="FH111" s="12">
        <v>0</v>
      </c>
      <c r="FI111" s="11">
        <v>1</v>
      </c>
      <c r="FJ111">
        <v>0</v>
      </c>
      <c r="FK111">
        <v>0</v>
      </c>
      <c r="FL111">
        <v>0</v>
      </c>
      <c r="FM111" s="5">
        <v>0</v>
      </c>
      <c r="FN111" s="12">
        <v>0</v>
      </c>
      <c r="FO111">
        <v>1</v>
      </c>
      <c r="FP111">
        <v>0</v>
      </c>
      <c r="FQ111">
        <v>0</v>
      </c>
      <c r="FR111">
        <v>0</v>
      </c>
      <c r="FS111" s="5">
        <v>0</v>
      </c>
      <c r="FT111" s="12">
        <v>0</v>
      </c>
      <c r="FU111">
        <v>1</v>
      </c>
      <c r="FV111">
        <v>0</v>
      </c>
      <c r="FW111">
        <v>0</v>
      </c>
      <c r="FX111">
        <v>0</v>
      </c>
      <c r="FY111" s="5">
        <v>0</v>
      </c>
      <c r="FZ111" s="4">
        <v>0</v>
      </c>
      <c r="GA111">
        <v>1</v>
      </c>
      <c r="GB111">
        <v>0</v>
      </c>
      <c r="GC111">
        <v>0</v>
      </c>
      <c r="GD111">
        <v>0</v>
      </c>
      <c r="GE111" s="5">
        <v>0</v>
      </c>
      <c r="GF111" s="4">
        <v>0</v>
      </c>
      <c r="GG111">
        <v>1</v>
      </c>
      <c r="GH111">
        <v>0</v>
      </c>
      <c r="GI111">
        <v>0</v>
      </c>
      <c r="GJ111">
        <v>0</v>
      </c>
      <c r="GK111" s="5">
        <v>0</v>
      </c>
      <c r="GL111" s="12">
        <v>0</v>
      </c>
      <c r="GM111">
        <v>1</v>
      </c>
      <c r="GN111">
        <v>0</v>
      </c>
      <c r="GO111">
        <v>0</v>
      </c>
      <c r="GP111">
        <v>0</v>
      </c>
      <c r="GQ111" s="5">
        <v>0</v>
      </c>
      <c r="GR111" s="7">
        <v>43977</v>
      </c>
      <c r="GS111" s="4"/>
      <c r="HJ111" s="5"/>
      <c r="HK111" s="4"/>
      <c r="HQ111" t="s">
        <v>1448</v>
      </c>
      <c r="HR111" t="s">
        <v>1449</v>
      </c>
      <c r="HS111" t="s">
        <v>1467</v>
      </c>
      <c r="HT111" t="s">
        <v>1469</v>
      </c>
      <c r="HU111" t="s">
        <v>1498</v>
      </c>
      <c r="HV111" s="5" t="s">
        <v>1499</v>
      </c>
      <c r="HW111" t="s">
        <v>1532</v>
      </c>
      <c r="HX111" t="s">
        <v>1141</v>
      </c>
      <c r="IB111">
        <f t="shared" si="6"/>
        <v>482.94820791195724</v>
      </c>
      <c r="IC111">
        <f t="shared" si="7"/>
        <v>434.57958432480677</v>
      </c>
      <c r="ID111">
        <f t="shared" si="8"/>
        <v>59.224336332540162</v>
      </c>
      <c r="IE111" s="75">
        <f t="shared" si="5"/>
        <v>2.6895999999999995</v>
      </c>
      <c r="IF111" t="e">
        <v>#NAME?</v>
      </c>
      <c r="IG111">
        <v>948.17712400000005</v>
      </c>
      <c r="IH111">
        <v>338.67202800000001</v>
      </c>
      <c r="II111">
        <v>262.54400600000002</v>
      </c>
      <c r="IJ111">
        <v>5.712599</v>
      </c>
      <c r="IK111">
        <v>8.6331969999999991</v>
      </c>
      <c r="IL111">
        <v>47.786934000000002</v>
      </c>
      <c r="IM111">
        <v>58.120477000000001</v>
      </c>
      <c r="IN111">
        <v>44.974930000000001</v>
      </c>
      <c r="IO111">
        <f t="shared" si="9"/>
        <v>103.09540699999999</v>
      </c>
      <c r="IP111" t="e">
        <f>IO111/#REF!</f>
        <v>#REF!</v>
      </c>
      <c r="IQ111" t="e">
        <f>IM111/#REF!</f>
        <v>#REF!</v>
      </c>
      <c r="IR111" t="e">
        <f>IN111/#REF!</f>
        <v>#REF!</v>
      </c>
      <c r="IS111">
        <v>41.357047000000001</v>
      </c>
      <c r="IT111">
        <v>0.74872499999999997</v>
      </c>
      <c r="IU111">
        <v>150.073609</v>
      </c>
      <c r="IV111">
        <v>215.18695299999999</v>
      </c>
      <c r="IW111">
        <v>1192.7586249999999</v>
      </c>
      <c r="IX111">
        <v>1298.9375</v>
      </c>
      <c r="IY111">
        <v>1168.8452500000001</v>
      </c>
      <c r="IZ111">
        <v>1034.6177499999999</v>
      </c>
      <c r="JA111">
        <v>20.347027000000001</v>
      </c>
      <c r="JB111">
        <v>19.041996999999999</v>
      </c>
      <c r="JC111">
        <v>28.777324</v>
      </c>
      <c r="JD111">
        <v>159.28977499999999</v>
      </c>
      <c r="JE111" t="e">
        <f>JD111/#REF!</f>
        <v>#REF!</v>
      </c>
      <c r="JF111">
        <v>193.73492200000001</v>
      </c>
      <c r="JG111">
        <v>149.916436</v>
      </c>
      <c r="JH111">
        <v>137.85681600000001</v>
      </c>
      <c r="JI111">
        <v>2.4957500000000001</v>
      </c>
      <c r="JJ111">
        <v>20.009813999999999</v>
      </c>
      <c r="JK111">
        <v>28.691593999999998</v>
      </c>
      <c r="JL111">
        <v>159.034492</v>
      </c>
      <c r="JM111">
        <v>173.19167999999999</v>
      </c>
      <c r="JN111">
        <v>155.846035</v>
      </c>
      <c r="JO111">
        <v>137.94903299999999</v>
      </c>
      <c r="JP111">
        <v>2.7129370000000002</v>
      </c>
      <c r="JQ111">
        <v>-64.288139000000001</v>
      </c>
      <c r="JR111">
        <v>398.43069500000001</v>
      </c>
      <c r="JS111">
        <v>37.523314999999997</v>
      </c>
      <c r="JT111">
        <v>-96.988617000000005</v>
      </c>
      <c r="JU111">
        <v>-96.133598000000006</v>
      </c>
      <c r="JV111">
        <v>-48.773052</v>
      </c>
      <c r="JW111">
        <v>22.637066000000001</v>
      </c>
      <c r="JX111">
        <v>-61.996498000000003</v>
      </c>
      <c r="JY111">
        <v>397.71234099999998</v>
      </c>
      <c r="JZ111">
        <v>38.327770000000001</v>
      </c>
      <c r="KA111">
        <v>-95.701644999999999</v>
      </c>
      <c r="KB111">
        <v>-101.117485</v>
      </c>
      <c r="KC111">
        <v>-45.165076999999997</v>
      </c>
      <c r="KD111">
        <v>38.362594999999999</v>
      </c>
      <c r="KE111">
        <v>-69.309112999999996</v>
      </c>
      <c r="KF111">
        <v>433.64269999999999</v>
      </c>
      <c r="KG111">
        <v>38.105063999999999</v>
      </c>
      <c r="KH111">
        <v>-97.342110000000005</v>
      </c>
      <c r="KI111">
        <v>-100.561081</v>
      </c>
      <c r="KJ111">
        <v>-47.108307000000003</v>
      </c>
      <c r="KK111">
        <v>25.793399999999998</v>
      </c>
      <c r="KL111">
        <v>1.292286</v>
      </c>
      <c r="KM111">
        <v>0.68328299999999997</v>
      </c>
      <c r="KN111" t="s">
        <v>1828</v>
      </c>
      <c r="KO111" t="s">
        <v>1828</v>
      </c>
      <c r="KP111">
        <v>0.56375399999999998</v>
      </c>
      <c r="KQ111">
        <v>0</v>
      </c>
      <c r="KR111" t="s">
        <v>1828</v>
      </c>
      <c r="KS111">
        <v>12.140615</v>
      </c>
      <c r="KT111" t="s">
        <v>1828</v>
      </c>
      <c r="KU111" t="s">
        <v>1828</v>
      </c>
      <c r="KV111">
        <v>-0.76758999999999999</v>
      </c>
      <c r="KW111">
        <v>0.98377400000000004</v>
      </c>
      <c r="KX111">
        <v>11.066558000000001</v>
      </c>
      <c r="KY111">
        <v>1383.2035000000001</v>
      </c>
      <c r="KZ111">
        <v>113.93191400000001</v>
      </c>
      <c r="LA111">
        <v>46.538898000000003</v>
      </c>
      <c r="LB111">
        <v>47.306488000000002</v>
      </c>
    </row>
    <row r="112" spans="1:314" s="76" customFormat="1" ht="16.2" customHeight="1" x14ac:dyDescent="0.4">
      <c r="A112" s="76">
        <v>118</v>
      </c>
      <c r="B112" s="76">
        <v>5341561</v>
      </c>
      <c r="C112" s="76" t="s">
        <v>327</v>
      </c>
      <c r="D112" s="76" t="s">
        <v>133</v>
      </c>
      <c r="H112" s="85"/>
      <c r="I112" s="85" t="s">
        <v>2067</v>
      </c>
      <c r="J112" s="99">
        <v>0</v>
      </c>
      <c r="K112" s="99">
        <v>0</v>
      </c>
      <c r="L112" s="85"/>
      <c r="M112" s="99"/>
      <c r="N112" s="99"/>
      <c r="O112" s="94" t="s">
        <v>2117</v>
      </c>
      <c r="P112" s="99"/>
      <c r="Q112" s="104" t="s">
        <v>2108</v>
      </c>
      <c r="R112" s="99"/>
      <c r="S112" s="94" t="s">
        <v>2108</v>
      </c>
      <c r="T112" s="99"/>
      <c r="U112" s="99">
        <v>0</v>
      </c>
      <c r="V112" s="94"/>
      <c r="W112" s="104" t="s">
        <v>2112</v>
      </c>
      <c r="X112" s="99"/>
      <c r="Y112" s="76" t="s">
        <v>5</v>
      </c>
      <c r="Z112" s="87">
        <v>41149</v>
      </c>
      <c r="AA112" s="87"/>
      <c r="AD112" s="76">
        <v>19</v>
      </c>
      <c r="AE112" s="76">
        <v>61</v>
      </c>
      <c r="AF112" s="76">
        <v>0.4</v>
      </c>
      <c r="AG112" s="76">
        <v>265</v>
      </c>
      <c r="AH112" s="76">
        <v>1.02</v>
      </c>
      <c r="AI112" s="76">
        <v>3.1</v>
      </c>
      <c r="AJ112" s="76">
        <v>100</v>
      </c>
      <c r="AL112" s="76">
        <v>99.061000000000007</v>
      </c>
      <c r="AM112" s="76">
        <v>127</v>
      </c>
      <c r="AQ112" s="76">
        <v>61</v>
      </c>
      <c r="AR112" s="76">
        <v>158</v>
      </c>
      <c r="AS112" s="76">
        <v>24.435186668803073</v>
      </c>
      <c r="AT112" s="88">
        <v>117</v>
      </c>
      <c r="AU112" s="76" t="s">
        <v>1724</v>
      </c>
      <c r="AV112" s="76">
        <v>74</v>
      </c>
      <c r="AW112" s="76" t="s">
        <v>1724</v>
      </c>
      <c r="AX112" s="89"/>
      <c r="AY112" s="90"/>
      <c r="AZ112" s="88"/>
      <c r="BB112" s="91"/>
      <c r="BC112" s="90"/>
      <c r="BD112" s="87">
        <v>41514</v>
      </c>
      <c r="BE112" s="87"/>
      <c r="BH112" s="76">
        <v>18</v>
      </c>
      <c r="BI112" s="76">
        <v>20</v>
      </c>
      <c r="BJ112" s="76">
        <v>0.4</v>
      </c>
      <c r="BK112" s="76">
        <v>268</v>
      </c>
      <c r="BM112" s="76">
        <v>4.5</v>
      </c>
      <c r="BN112" s="76">
        <v>88</v>
      </c>
      <c r="BP112" s="76">
        <v>79.012</v>
      </c>
      <c r="BQ112" s="76">
        <v>218</v>
      </c>
      <c r="BR112" s="76">
        <v>60</v>
      </c>
      <c r="BS112" s="76">
        <v>117</v>
      </c>
      <c r="BT112" s="76">
        <v>91</v>
      </c>
      <c r="BV112" s="76">
        <v>62</v>
      </c>
      <c r="BW112" s="76">
        <v>158</v>
      </c>
      <c r="BX112" s="76">
        <v>24.835763499439189</v>
      </c>
      <c r="BY112" s="87">
        <v>41879</v>
      </c>
      <c r="BZ112" s="87">
        <v>41995</v>
      </c>
      <c r="CA112" s="76">
        <v>6.1</v>
      </c>
      <c r="CB112" s="76">
        <v>371</v>
      </c>
      <c r="CC112" s="76">
        <v>42</v>
      </c>
      <c r="CD112" s="76">
        <v>57</v>
      </c>
      <c r="CE112" s="76">
        <v>0.3</v>
      </c>
      <c r="CF112" s="76">
        <v>181</v>
      </c>
      <c r="CH112" s="76">
        <v>4.8</v>
      </c>
      <c r="CI112" s="76">
        <v>115</v>
      </c>
      <c r="CK112" s="76">
        <v>89.88</v>
      </c>
      <c r="CL112" s="76">
        <v>240</v>
      </c>
      <c r="CQ112" s="76">
        <v>62</v>
      </c>
      <c r="CR112" s="76">
        <v>158</v>
      </c>
      <c r="CS112" s="76">
        <v>24.835763499439189</v>
      </c>
      <c r="CT112" s="87">
        <v>42244</v>
      </c>
      <c r="CU112" s="87">
        <v>41995</v>
      </c>
      <c r="CV112" s="76">
        <v>6.1</v>
      </c>
      <c r="CW112" s="76">
        <v>371</v>
      </c>
      <c r="CX112" s="76">
        <v>50</v>
      </c>
      <c r="CY112" s="76">
        <v>15</v>
      </c>
      <c r="CZ112" s="76">
        <v>0.3</v>
      </c>
      <c r="DA112" s="76">
        <v>178</v>
      </c>
      <c r="DC112" s="76">
        <v>3.8</v>
      </c>
      <c r="DD112" s="76">
        <v>246</v>
      </c>
      <c r="DF112" s="76">
        <v>75</v>
      </c>
      <c r="DG112" s="76">
        <v>189</v>
      </c>
      <c r="DL112" s="76">
        <v>60.4</v>
      </c>
      <c r="DM112" s="76">
        <v>157.80000000000001</v>
      </c>
      <c r="DN112" s="76">
        <v>1.5780000000000001</v>
      </c>
      <c r="DO112" s="76">
        <v>24.256209830672375</v>
      </c>
      <c r="DP112" s="87">
        <v>42609</v>
      </c>
      <c r="DQ112" s="87"/>
      <c r="DT112" s="76">
        <v>24</v>
      </c>
      <c r="DU112" s="76">
        <v>20</v>
      </c>
      <c r="DV112" s="76">
        <v>0.6</v>
      </c>
      <c r="DW112" s="76">
        <v>103</v>
      </c>
      <c r="DX112" s="76">
        <v>1.1299999999999999</v>
      </c>
      <c r="DY112" s="76">
        <v>4.2</v>
      </c>
      <c r="DZ112" s="76">
        <v>243</v>
      </c>
      <c r="EB112" s="76">
        <v>49.542000000000002</v>
      </c>
      <c r="EC112" s="76">
        <v>173</v>
      </c>
      <c r="ED112" s="76">
        <v>49</v>
      </c>
      <c r="EE112" s="76">
        <v>91</v>
      </c>
      <c r="EF112" s="76">
        <v>140</v>
      </c>
      <c r="EH112" s="76">
        <v>55</v>
      </c>
      <c r="EI112" s="76">
        <v>157</v>
      </c>
      <c r="EJ112" s="76">
        <v>1.57</v>
      </c>
      <c r="EK112" s="76">
        <v>22.313278429145196</v>
      </c>
      <c r="EL112" s="87">
        <v>42974</v>
      </c>
      <c r="EM112" s="87"/>
      <c r="FD112" s="76">
        <v>47.9</v>
      </c>
      <c r="FE112" s="76">
        <v>155.5</v>
      </c>
      <c r="FF112" s="76">
        <v>1.5549999999999999</v>
      </c>
      <c r="FG112" s="76">
        <v>19.809555318906963</v>
      </c>
      <c r="FH112" s="92">
        <v>0</v>
      </c>
      <c r="FI112" s="89">
        <v>0</v>
      </c>
      <c r="FJ112" s="76">
        <v>0</v>
      </c>
      <c r="FK112" s="76">
        <v>0</v>
      </c>
      <c r="FL112" s="76">
        <v>0</v>
      </c>
      <c r="FM112" s="90">
        <v>0</v>
      </c>
      <c r="FN112" s="92">
        <v>0</v>
      </c>
      <c r="FO112" s="76">
        <v>0</v>
      </c>
      <c r="FP112" s="76">
        <v>0</v>
      </c>
      <c r="FQ112" s="76">
        <v>0</v>
      </c>
      <c r="FR112" s="76">
        <v>0</v>
      </c>
      <c r="FS112" s="90">
        <v>0</v>
      </c>
      <c r="FT112" s="92">
        <v>0</v>
      </c>
      <c r="FU112" s="76">
        <v>0</v>
      </c>
      <c r="FV112" s="76">
        <v>0</v>
      </c>
      <c r="FW112" s="76">
        <v>0</v>
      </c>
      <c r="FX112" s="76">
        <v>0</v>
      </c>
      <c r="FY112" s="90">
        <v>0</v>
      </c>
      <c r="FZ112" s="88">
        <v>0</v>
      </c>
      <c r="GA112" s="76">
        <v>0</v>
      </c>
      <c r="GB112" s="76">
        <v>0</v>
      </c>
      <c r="GC112" s="76">
        <v>0</v>
      </c>
      <c r="GD112" s="76">
        <v>0</v>
      </c>
      <c r="GE112" s="90">
        <v>1</v>
      </c>
      <c r="GF112" s="88">
        <v>0</v>
      </c>
      <c r="GG112" s="76">
        <v>0</v>
      </c>
      <c r="GH112" s="76">
        <v>0</v>
      </c>
      <c r="GI112" s="76">
        <v>0</v>
      </c>
      <c r="GJ112" s="76">
        <v>0</v>
      </c>
      <c r="GK112" s="90">
        <v>1</v>
      </c>
      <c r="GL112" s="92">
        <v>2</v>
      </c>
      <c r="GM112" s="76">
        <v>0</v>
      </c>
      <c r="GN112" s="76">
        <v>0</v>
      </c>
      <c r="GO112" s="76">
        <v>0</v>
      </c>
      <c r="GP112" s="76">
        <v>0</v>
      </c>
      <c r="GQ112" s="90">
        <v>1</v>
      </c>
      <c r="GR112" s="87">
        <v>42734</v>
      </c>
      <c r="GS112" s="88"/>
      <c r="HI112" s="76" t="s">
        <v>1302</v>
      </c>
      <c r="HJ112" s="90" t="s">
        <v>1327</v>
      </c>
      <c r="HK112" s="88"/>
      <c r="HO112" s="76" t="s">
        <v>1419</v>
      </c>
      <c r="HP112" s="76" t="s">
        <v>1117</v>
      </c>
      <c r="HU112" s="76" t="s">
        <v>1498</v>
      </c>
      <c r="HV112" s="90" t="s">
        <v>1510</v>
      </c>
      <c r="HW112" s="76" t="s">
        <v>1561</v>
      </c>
      <c r="HX112" s="76" t="s">
        <v>1117</v>
      </c>
      <c r="IB112" s="76">
        <f t="shared" si="6"/>
        <v>263.58320982214389</v>
      </c>
      <c r="IC112" s="76">
        <f t="shared" si="7"/>
        <v>556.6812710302836</v>
      </c>
      <c r="ID112" s="76">
        <f t="shared" si="8"/>
        <v>44.431168482614957</v>
      </c>
      <c r="IE112" s="93">
        <f t="shared" si="5"/>
        <v>2.4964000000000004</v>
      </c>
      <c r="IF112" s="76" t="e">
        <v>#NAME?</v>
      </c>
      <c r="IG112" s="76">
        <v>803.22851600000001</v>
      </c>
      <c r="IH112" s="76">
        <v>302.56002799999999</v>
      </c>
      <c r="II112" s="76">
        <v>203.98400899999999</v>
      </c>
      <c r="IJ112" s="76">
        <v>4.9867359999999996</v>
      </c>
      <c r="IK112" s="76">
        <v>6.4098850000000001</v>
      </c>
      <c r="IL112" s="76">
        <v>33.275390999999999</v>
      </c>
      <c r="IM112" s="76">
        <v>21.693016</v>
      </c>
      <c r="IN112" s="76">
        <v>39.333773000000001</v>
      </c>
      <c r="IO112" s="76">
        <f t="shared" si="9"/>
        <v>61.026789000000001</v>
      </c>
      <c r="IP112" s="76" t="e">
        <f>IO112/#REF!</f>
        <v>#REF!</v>
      </c>
      <c r="IQ112" s="76" t="e">
        <f>IM112/#REF!</f>
        <v>#REF!</v>
      </c>
      <c r="IR112" s="76" t="e">
        <f>IN112/#REF!</f>
        <v>#REF!</v>
      </c>
      <c r="IS112" s="76">
        <v>37.176191000000003</v>
      </c>
      <c r="IT112" s="76">
        <v>0.574403</v>
      </c>
      <c r="IU112" s="76">
        <v>173.618437</v>
      </c>
      <c r="IV112" s="76">
        <v>220.770938</v>
      </c>
      <c r="IW112" s="76">
        <v>1076.07475</v>
      </c>
      <c r="IX112" s="76">
        <v>658.00912500000004</v>
      </c>
      <c r="IY112" s="76">
        <v>1389.6991250000001</v>
      </c>
      <c r="IZ112" s="76">
        <v>1357.8724999999999</v>
      </c>
      <c r="JA112" s="76">
        <v>21.530125000000002</v>
      </c>
      <c r="JB112" s="76">
        <v>16.622454000000001</v>
      </c>
      <c r="JC112" s="76">
        <v>21.366284</v>
      </c>
      <c r="JD112" s="76">
        <v>110.917969</v>
      </c>
      <c r="JE112" s="76" t="e">
        <f>JD112/#REF!</f>
        <v>#REF!</v>
      </c>
      <c r="JF112" s="76">
        <v>72.310053999999994</v>
      </c>
      <c r="JG112" s="76">
        <v>131.11257800000001</v>
      </c>
      <c r="JH112" s="76">
        <v>123.920635</v>
      </c>
      <c r="JI112" s="76">
        <v>1.9146780000000001</v>
      </c>
      <c r="JJ112" s="76">
        <v>17.021415999999999</v>
      </c>
      <c r="JK112" s="76">
        <v>21.644209</v>
      </c>
      <c r="JL112" s="76">
        <v>105.497529</v>
      </c>
      <c r="JM112" s="76">
        <v>64.510698000000005</v>
      </c>
      <c r="JN112" s="76">
        <v>136.24501000000001</v>
      </c>
      <c r="JO112" s="76">
        <v>133.12476599999999</v>
      </c>
      <c r="JP112" s="76">
        <v>2.1107969999999998</v>
      </c>
      <c r="JQ112" s="76">
        <v>-76.443504000000004</v>
      </c>
      <c r="JR112" s="76">
        <v>281.858093</v>
      </c>
      <c r="JS112" s="76">
        <v>30.583749999999998</v>
      </c>
      <c r="JT112" s="76">
        <v>-70.939034000000007</v>
      </c>
      <c r="JU112" s="76">
        <v>-82.358383000000003</v>
      </c>
      <c r="JV112" s="76">
        <v>45.166412000000001</v>
      </c>
      <c r="JW112" s="76">
        <v>25.189028</v>
      </c>
      <c r="JX112" s="76">
        <v>-40.182236000000003</v>
      </c>
      <c r="JY112" s="76">
        <v>246.26973000000001</v>
      </c>
      <c r="JZ112" s="76">
        <v>31.725867999999998</v>
      </c>
      <c r="KA112" s="76">
        <v>-72.870636000000005</v>
      </c>
      <c r="KB112" s="76">
        <v>-86.921386999999996</v>
      </c>
      <c r="KC112" s="76">
        <v>53.006301999999998</v>
      </c>
      <c r="KD112" s="76">
        <v>26.990048999999999</v>
      </c>
      <c r="KE112" s="76">
        <v>-48.810482</v>
      </c>
      <c r="KF112" s="76">
        <v>247.95547500000001</v>
      </c>
      <c r="KG112" s="76">
        <v>30.039719000000002</v>
      </c>
      <c r="KH112" s="76">
        <v>-72.345093000000006</v>
      </c>
      <c r="KI112" s="76">
        <v>-86.971558000000002</v>
      </c>
      <c r="KJ112" s="76">
        <v>43.437916000000001</v>
      </c>
      <c r="KK112" s="76">
        <v>26.330501999999999</v>
      </c>
      <c r="KL112" s="76">
        <v>0.55151099999999997</v>
      </c>
      <c r="KM112" s="76">
        <v>0.64714099999999997</v>
      </c>
      <c r="KN112" s="76" t="s">
        <v>1828</v>
      </c>
      <c r="KO112" s="76" t="s">
        <v>1828</v>
      </c>
      <c r="KP112" s="76">
        <v>0.35546699999999998</v>
      </c>
      <c r="KQ112" s="76">
        <v>0</v>
      </c>
      <c r="KR112" s="76" t="s">
        <v>1828</v>
      </c>
      <c r="KS112" s="76">
        <v>10.540435</v>
      </c>
      <c r="KT112" s="76" t="s">
        <v>1828</v>
      </c>
      <c r="KU112" s="76" t="s">
        <v>1828</v>
      </c>
      <c r="KV112" s="76">
        <v>-2.6066129999999998</v>
      </c>
      <c r="KW112" s="76">
        <v>0.97824999999999995</v>
      </c>
      <c r="KX112" s="76">
        <v>3.6521999999999999E-2</v>
      </c>
      <c r="KY112" s="76">
        <v>1390.83925</v>
      </c>
      <c r="KZ112" s="76">
        <v>131.95275000000001</v>
      </c>
      <c r="LA112" s="76">
        <v>117.238884</v>
      </c>
      <c r="LB112" s="76">
        <v>119.84549699999999</v>
      </c>
    </row>
    <row r="113" spans="1:314" ht="16.2" customHeight="1" x14ac:dyDescent="0.4">
      <c r="A113">
        <v>119</v>
      </c>
      <c r="B113">
        <v>5344950</v>
      </c>
      <c r="C113" t="s">
        <v>244</v>
      </c>
      <c r="D113" t="s">
        <v>133</v>
      </c>
      <c r="E113" s="8" t="s">
        <v>29</v>
      </c>
      <c r="F113">
        <v>1</v>
      </c>
      <c r="I113" s="77" t="s">
        <v>1988</v>
      </c>
      <c r="J113" s="99">
        <v>0</v>
      </c>
      <c r="K113" s="99">
        <v>0</v>
      </c>
      <c r="L113" s="85"/>
      <c r="M113" s="99">
        <v>3</v>
      </c>
      <c r="N113" s="102">
        <v>39465</v>
      </c>
      <c r="O113" s="94" t="s">
        <v>2117</v>
      </c>
      <c r="P113" s="99"/>
      <c r="Q113" s="104" t="s">
        <v>2108</v>
      </c>
      <c r="R113" s="99"/>
      <c r="S113" s="104" t="s">
        <v>2109</v>
      </c>
      <c r="T113" s="102">
        <v>39465</v>
      </c>
      <c r="U113" s="99">
        <v>0</v>
      </c>
      <c r="V113" s="94"/>
      <c r="W113" s="104" t="s">
        <v>2112</v>
      </c>
      <c r="X113" s="99"/>
      <c r="Y113">
        <v>0</v>
      </c>
      <c r="Z113" s="7">
        <v>40029</v>
      </c>
      <c r="AA113" s="7"/>
      <c r="AD113">
        <v>45</v>
      </c>
      <c r="AE113">
        <v>70</v>
      </c>
      <c r="AF113">
        <v>0.8</v>
      </c>
      <c r="AG113">
        <v>194</v>
      </c>
      <c r="AI113">
        <v>5.0999999999999996</v>
      </c>
      <c r="AJ113">
        <v>115</v>
      </c>
      <c r="AK113">
        <v>6.2</v>
      </c>
      <c r="AL113">
        <v>82.475999999999999</v>
      </c>
      <c r="AM113">
        <v>212</v>
      </c>
      <c r="AN113">
        <v>45</v>
      </c>
      <c r="AP113">
        <v>255</v>
      </c>
      <c r="AQ113">
        <v>81.7</v>
      </c>
      <c r="AR113">
        <v>158.4</v>
      </c>
      <c r="AS113">
        <v>32.56204724007754</v>
      </c>
      <c r="AT113" s="4">
        <v>110</v>
      </c>
      <c r="AU113" t="s">
        <v>1615</v>
      </c>
      <c r="AV113">
        <v>70</v>
      </c>
      <c r="AW113" t="s">
        <v>1615</v>
      </c>
      <c r="AX113" s="11">
        <v>99</v>
      </c>
      <c r="AY113" s="6">
        <v>40051</v>
      </c>
      <c r="BB113" s="8"/>
      <c r="BD113" s="7">
        <v>40394</v>
      </c>
      <c r="BE113" s="7"/>
      <c r="BH113">
        <v>20</v>
      </c>
      <c r="BI113">
        <v>23</v>
      </c>
      <c r="BJ113">
        <v>0.8</v>
      </c>
      <c r="BK113">
        <v>245</v>
      </c>
      <c r="BM113">
        <v>4.9000000000000004</v>
      </c>
      <c r="BN113">
        <v>111</v>
      </c>
      <c r="BO113">
        <v>6.5</v>
      </c>
      <c r="BP113">
        <v>64.881</v>
      </c>
      <c r="BQ113">
        <v>210</v>
      </c>
      <c r="BR113">
        <v>40</v>
      </c>
      <c r="BT113">
        <v>257</v>
      </c>
      <c r="BV113">
        <v>78.099999999999994</v>
      </c>
      <c r="BW113">
        <v>157.80000000000001</v>
      </c>
      <c r="BX113">
        <v>31.364403771117754</v>
      </c>
      <c r="BY113" s="7">
        <v>40759</v>
      </c>
      <c r="BZ113" s="7"/>
      <c r="CC113">
        <v>26</v>
      </c>
      <c r="CD113">
        <v>29</v>
      </c>
      <c r="CE113">
        <v>0.9</v>
      </c>
      <c r="CF113">
        <v>211</v>
      </c>
      <c r="CH113">
        <v>4.9000000000000004</v>
      </c>
      <c r="CI113">
        <v>116</v>
      </c>
      <c r="CJ113">
        <v>6.3</v>
      </c>
      <c r="CK113">
        <v>66.275000000000006</v>
      </c>
      <c r="CL113">
        <v>217</v>
      </c>
      <c r="CM113">
        <v>43</v>
      </c>
      <c r="CO113">
        <v>342</v>
      </c>
      <c r="CQ113">
        <v>75</v>
      </c>
      <c r="CR113">
        <v>158</v>
      </c>
      <c r="CS113">
        <v>30.043262297708697</v>
      </c>
      <c r="CT113" s="7">
        <v>41124</v>
      </c>
      <c r="CU113" s="7"/>
      <c r="CX113">
        <v>23</v>
      </c>
      <c r="CY113">
        <v>45</v>
      </c>
      <c r="CZ113">
        <v>0.8</v>
      </c>
      <c r="DA113">
        <v>280</v>
      </c>
      <c r="DC113">
        <v>4.8</v>
      </c>
      <c r="DD113">
        <v>106</v>
      </c>
      <c r="DE113">
        <v>5.9</v>
      </c>
      <c r="DF113">
        <v>61.271999999999998</v>
      </c>
      <c r="DG113">
        <v>186</v>
      </c>
      <c r="DH113">
        <v>40</v>
      </c>
      <c r="DJ113">
        <v>282</v>
      </c>
      <c r="DL113">
        <v>75</v>
      </c>
      <c r="DM113">
        <v>158</v>
      </c>
      <c r="DN113">
        <v>1.58</v>
      </c>
      <c r="DO113">
        <v>30.043262297708697</v>
      </c>
      <c r="DP113" s="7">
        <v>41489</v>
      </c>
      <c r="DQ113" s="7"/>
      <c r="EH113">
        <v>75</v>
      </c>
      <c r="EI113">
        <v>158</v>
      </c>
      <c r="EJ113">
        <v>1.58</v>
      </c>
      <c r="EK113">
        <v>30.043262297708697</v>
      </c>
      <c r="EL113" s="7">
        <v>41854</v>
      </c>
      <c r="EM113" s="7"/>
      <c r="EP113">
        <v>30</v>
      </c>
      <c r="EQ113">
        <v>36</v>
      </c>
      <c r="ER113">
        <v>0.7</v>
      </c>
      <c r="ES113">
        <v>260</v>
      </c>
      <c r="ET113">
        <v>0.88</v>
      </c>
      <c r="EU113">
        <v>4.9000000000000004</v>
      </c>
      <c r="EV113">
        <v>147</v>
      </c>
      <c r="EW113">
        <v>6.7</v>
      </c>
      <c r="EX113">
        <v>65.495999999999995</v>
      </c>
      <c r="EY113">
        <v>199</v>
      </c>
      <c r="EZ113">
        <v>42</v>
      </c>
      <c r="FA113">
        <v>116</v>
      </c>
      <c r="FB113">
        <v>243</v>
      </c>
      <c r="FD113">
        <v>78</v>
      </c>
      <c r="FE113">
        <v>157</v>
      </c>
      <c r="FF113">
        <v>1.57</v>
      </c>
      <c r="FG113">
        <v>31.644285772242281</v>
      </c>
      <c r="FH113" s="12">
        <v>0</v>
      </c>
      <c r="FI113" s="11">
        <v>0</v>
      </c>
      <c r="FJ113">
        <v>0</v>
      </c>
      <c r="FK113">
        <v>0</v>
      </c>
      <c r="FL113">
        <v>0</v>
      </c>
      <c r="FM113" s="5">
        <v>0</v>
      </c>
      <c r="FN113" s="12">
        <v>2</v>
      </c>
      <c r="FO113">
        <v>0</v>
      </c>
      <c r="FP113">
        <v>0</v>
      </c>
      <c r="FQ113">
        <v>0</v>
      </c>
      <c r="FR113">
        <v>0</v>
      </c>
      <c r="FS113" s="5">
        <v>0</v>
      </c>
      <c r="FT113" s="12">
        <v>2</v>
      </c>
      <c r="FU113">
        <v>1</v>
      </c>
      <c r="FV113">
        <v>0</v>
      </c>
      <c r="FW113">
        <v>0</v>
      </c>
      <c r="FX113">
        <v>0</v>
      </c>
      <c r="FY113" s="5">
        <v>0</v>
      </c>
      <c r="FZ113" s="4">
        <v>2</v>
      </c>
      <c r="GA113">
        <v>1</v>
      </c>
      <c r="GB113">
        <v>0</v>
      </c>
      <c r="GC113">
        <v>0</v>
      </c>
      <c r="GD113">
        <v>0</v>
      </c>
      <c r="GE113" s="5">
        <v>0</v>
      </c>
      <c r="GF113" s="4">
        <v>2</v>
      </c>
      <c r="GG113">
        <v>1</v>
      </c>
      <c r="GH113">
        <v>0</v>
      </c>
      <c r="GI113">
        <v>0</v>
      </c>
      <c r="GJ113">
        <v>0</v>
      </c>
      <c r="GK113" s="5">
        <v>0</v>
      </c>
      <c r="GL113" s="12">
        <v>2</v>
      </c>
      <c r="GM113">
        <v>1</v>
      </c>
      <c r="GN113">
        <v>0</v>
      </c>
      <c r="GO113">
        <v>0</v>
      </c>
      <c r="GP113">
        <v>0</v>
      </c>
      <c r="GQ113" s="5">
        <v>0</v>
      </c>
      <c r="GR113" s="7">
        <v>44189</v>
      </c>
      <c r="GS113" s="4" t="s">
        <v>1207</v>
      </c>
      <c r="GT113" t="s">
        <v>835</v>
      </c>
      <c r="GU113" t="s">
        <v>1213</v>
      </c>
      <c r="GV113" t="s">
        <v>813</v>
      </c>
      <c r="GW113" t="s">
        <v>1267</v>
      </c>
      <c r="GX113" t="s">
        <v>507</v>
      </c>
      <c r="HJ113" s="5"/>
      <c r="HK113" s="4"/>
      <c r="HM113" t="s">
        <v>1378</v>
      </c>
      <c r="HN113" t="s">
        <v>1379</v>
      </c>
      <c r="HO113" t="s">
        <v>1417</v>
      </c>
      <c r="HP113" t="s">
        <v>947</v>
      </c>
      <c r="HQ113" t="s">
        <v>1452</v>
      </c>
      <c r="HR113" t="s">
        <v>813</v>
      </c>
      <c r="HS113" t="s">
        <v>1480</v>
      </c>
      <c r="HT113" t="s">
        <v>1128</v>
      </c>
      <c r="HU113" t="s">
        <v>1378</v>
      </c>
      <c r="HV113" s="5" t="s">
        <v>1379</v>
      </c>
      <c r="HW113" t="s">
        <v>1537</v>
      </c>
      <c r="HX113" t="s">
        <v>813</v>
      </c>
      <c r="IA113" t="s">
        <v>1537</v>
      </c>
      <c r="IB113">
        <f t="shared" si="6"/>
        <v>554.97351394309248</v>
      </c>
      <c r="IC113">
        <f t="shared" si="7"/>
        <v>742.91192583983775</v>
      </c>
      <c r="ID113">
        <f t="shared" si="8"/>
        <v>56.363609660366286</v>
      </c>
      <c r="IE113" s="75">
        <f t="shared" si="5"/>
        <v>2.5090560000000002</v>
      </c>
      <c r="IF113" t="e">
        <v>#NAME?</v>
      </c>
      <c r="IG113">
        <v>963.56640600000003</v>
      </c>
      <c r="IH113">
        <v>356.24002100000001</v>
      </c>
      <c r="II113">
        <v>252.78401199999999</v>
      </c>
      <c r="IJ113">
        <v>4.8781429999999997</v>
      </c>
      <c r="IK113">
        <v>8.0988019999999992</v>
      </c>
      <c r="IL113">
        <v>42.425835999999997</v>
      </c>
      <c r="IM113">
        <v>60.029445000000003</v>
      </c>
      <c r="IN113">
        <v>65.484843999999995</v>
      </c>
      <c r="IO113">
        <f t="shared" si="9"/>
        <v>125.51428899999999</v>
      </c>
      <c r="IP113" t="e">
        <f>IO113/#REF!</f>
        <v>#REF!</v>
      </c>
      <c r="IQ113" t="e">
        <f>IM113/#REF!</f>
        <v>#REF!</v>
      </c>
      <c r="IR113" t="e">
        <f>IN113/#REF!</f>
        <v>#REF!</v>
      </c>
      <c r="IS113">
        <v>35.915934</v>
      </c>
      <c r="IT113">
        <v>0.65156199999999997</v>
      </c>
      <c r="IU113">
        <v>120.95907800000001</v>
      </c>
      <c r="IV113">
        <v>207.768281</v>
      </c>
      <c r="IW113">
        <v>1063.798</v>
      </c>
      <c r="IX113">
        <v>1392.459625</v>
      </c>
      <c r="IY113">
        <v>1864.007625</v>
      </c>
      <c r="IZ113">
        <v>748.89631299999996</v>
      </c>
      <c r="JA113">
        <v>15.78895</v>
      </c>
      <c r="JB113">
        <v>16.260475</v>
      </c>
      <c r="JC113">
        <v>26.996006000000001</v>
      </c>
      <c r="JD113">
        <v>141.419453</v>
      </c>
      <c r="JE113" t="e">
        <f>JD113/#REF!</f>
        <v>#REF!</v>
      </c>
      <c r="JF113">
        <v>200.09814499999999</v>
      </c>
      <c r="JG113">
        <v>218.282813</v>
      </c>
      <c r="JH113">
        <v>119.719775</v>
      </c>
      <c r="JI113">
        <v>2.1718739999999999</v>
      </c>
      <c r="JJ113">
        <v>16.127876000000001</v>
      </c>
      <c r="JK113">
        <v>27.702437</v>
      </c>
      <c r="JL113">
        <v>141.83973599999999</v>
      </c>
      <c r="JM113">
        <v>185.66128900000001</v>
      </c>
      <c r="JN113">
        <v>248.53435500000001</v>
      </c>
      <c r="JO113">
        <v>99.852841999999995</v>
      </c>
      <c r="JP113">
        <v>2.1051929999999999</v>
      </c>
      <c r="JQ113">
        <v>-87.834862000000001</v>
      </c>
      <c r="JR113">
        <v>329.66378800000001</v>
      </c>
      <c r="JS113">
        <v>41.191158000000001</v>
      </c>
      <c r="JT113">
        <v>-93.096214000000003</v>
      </c>
      <c r="JU113">
        <v>-99.487410999999994</v>
      </c>
      <c r="JV113">
        <v>40.513179999999998</v>
      </c>
      <c r="JW113">
        <v>36.571925999999998</v>
      </c>
      <c r="JX113">
        <v>-58.685997</v>
      </c>
      <c r="JY113">
        <v>294.592804</v>
      </c>
      <c r="JZ113">
        <v>42.420921</v>
      </c>
      <c r="KA113">
        <v>-95.501098999999996</v>
      </c>
      <c r="KB113">
        <v>-102.037964</v>
      </c>
      <c r="KC113">
        <v>-64.958625999999995</v>
      </c>
      <c r="KD113">
        <v>40.039473999999998</v>
      </c>
      <c r="KE113">
        <v>-66.986649</v>
      </c>
      <c r="KF113">
        <v>293.79226699999998</v>
      </c>
      <c r="KG113">
        <v>41.686866999999999</v>
      </c>
      <c r="KH113">
        <v>-98.023696999999999</v>
      </c>
      <c r="KI113">
        <v>-102.87050600000001</v>
      </c>
      <c r="KJ113">
        <v>-59.239764999999998</v>
      </c>
      <c r="KK113">
        <v>38.684162000000001</v>
      </c>
      <c r="KL113">
        <v>0.91669199999999995</v>
      </c>
      <c r="KM113">
        <v>0.74737500000000001</v>
      </c>
      <c r="KN113" t="s">
        <v>1828</v>
      </c>
      <c r="KO113" t="s">
        <v>1828</v>
      </c>
      <c r="KP113">
        <v>0.47826800000000003</v>
      </c>
      <c r="KQ113">
        <v>0</v>
      </c>
      <c r="KR113" t="s">
        <v>1828</v>
      </c>
      <c r="KS113">
        <v>8.7071319999999996</v>
      </c>
      <c r="KT113" t="s">
        <v>1828</v>
      </c>
      <c r="KU113" t="s">
        <v>1828</v>
      </c>
      <c r="KV113">
        <v>-57.811005000000002</v>
      </c>
      <c r="KW113">
        <v>0.530142</v>
      </c>
      <c r="KX113">
        <v>3.3025679999999999</v>
      </c>
      <c r="KY113">
        <v>2102.482</v>
      </c>
      <c r="KZ113">
        <v>241.46662499999999</v>
      </c>
      <c r="LA113">
        <v>65.228202999999993</v>
      </c>
      <c r="LB113">
        <v>123.039207</v>
      </c>
    </row>
    <row r="114" spans="1:314" ht="16.2" customHeight="1" x14ac:dyDescent="0.4">
      <c r="A114">
        <v>120</v>
      </c>
      <c r="B114">
        <v>5349047</v>
      </c>
      <c r="C114" t="s">
        <v>321</v>
      </c>
      <c r="D114" t="s">
        <v>134</v>
      </c>
      <c r="E114" s="8" t="s">
        <v>1918</v>
      </c>
      <c r="I114" s="77" t="s">
        <v>2048</v>
      </c>
      <c r="J114" s="99"/>
      <c r="K114" s="99">
        <v>0</v>
      </c>
      <c r="L114" s="85"/>
      <c r="M114" s="99"/>
      <c r="N114" s="99"/>
      <c r="O114" s="94" t="s">
        <v>2117</v>
      </c>
      <c r="P114" s="99"/>
      <c r="Q114" s="104" t="s">
        <v>2108</v>
      </c>
      <c r="R114" s="99"/>
      <c r="S114" s="94" t="s">
        <v>2108</v>
      </c>
      <c r="T114" s="99"/>
      <c r="U114" s="99">
        <v>0</v>
      </c>
      <c r="V114" s="94"/>
      <c r="W114" s="104" t="s">
        <v>2112</v>
      </c>
      <c r="X114" s="99"/>
      <c r="Y114">
        <v>0</v>
      </c>
      <c r="Z114" s="7">
        <v>39499</v>
      </c>
      <c r="AA114" s="7">
        <v>39478</v>
      </c>
      <c r="AB114">
        <v>4.5</v>
      </c>
      <c r="AC114">
        <v>0</v>
      </c>
      <c r="AD114">
        <v>26</v>
      </c>
      <c r="AE114">
        <v>39</v>
      </c>
      <c r="AF114">
        <v>0.6</v>
      </c>
      <c r="AG114">
        <v>396</v>
      </c>
      <c r="AH114">
        <v>1.1599999999999999</v>
      </c>
      <c r="AI114">
        <v>4.0999999999999996</v>
      </c>
      <c r="AJ114">
        <v>86</v>
      </c>
      <c r="AL114">
        <v>206.88200000000001</v>
      </c>
      <c r="AM114">
        <v>79</v>
      </c>
      <c r="AQ114">
        <v>26.1</v>
      </c>
      <c r="AR114">
        <v>129</v>
      </c>
      <c r="AS114">
        <v>15.684153596538669</v>
      </c>
      <c r="AT114" s="4">
        <v>98</v>
      </c>
      <c r="AU114" t="s">
        <v>1719</v>
      </c>
      <c r="AV114">
        <v>62</v>
      </c>
      <c r="AW114" t="s">
        <v>1719</v>
      </c>
      <c r="AX114" s="11">
        <v>93.8</v>
      </c>
      <c r="AY114" s="6">
        <v>43816</v>
      </c>
      <c r="BB114" s="8"/>
      <c r="BD114" s="7">
        <v>39864</v>
      </c>
      <c r="BE114" s="7"/>
      <c r="BV114">
        <v>30.4</v>
      </c>
      <c r="BW114">
        <v>134.80000000000001</v>
      </c>
      <c r="BX114">
        <v>16.729917495091087</v>
      </c>
      <c r="BY114" s="7">
        <v>40229</v>
      </c>
      <c r="BZ114" s="7"/>
      <c r="CC114">
        <v>27</v>
      </c>
      <c r="CD114">
        <v>21</v>
      </c>
      <c r="CE114">
        <v>0.8</v>
      </c>
      <c r="CH114">
        <v>5</v>
      </c>
      <c r="CI114">
        <v>95</v>
      </c>
      <c r="CK114">
        <v>190.37799999999999</v>
      </c>
      <c r="CL114">
        <v>135</v>
      </c>
      <c r="CT114" s="7">
        <v>40594</v>
      </c>
      <c r="CU114" s="7">
        <v>40914</v>
      </c>
      <c r="CV114">
        <v>7</v>
      </c>
      <c r="CW114">
        <v>0</v>
      </c>
      <c r="CX114">
        <v>26</v>
      </c>
      <c r="CY114">
        <v>20</v>
      </c>
      <c r="CZ114">
        <v>0.9</v>
      </c>
      <c r="DC114">
        <v>4.8</v>
      </c>
      <c r="DD114">
        <v>93</v>
      </c>
      <c r="DF114">
        <v>170.74299999999999</v>
      </c>
      <c r="DG114">
        <v>143</v>
      </c>
      <c r="DL114">
        <v>42</v>
      </c>
      <c r="DM114">
        <v>154</v>
      </c>
      <c r="DN114">
        <v>1.54</v>
      </c>
      <c r="DO114">
        <v>17.709563164108619</v>
      </c>
      <c r="DP114" s="7">
        <v>40959</v>
      </c>
      <c r="DQ114" s="7">
        <v>40914</v>
      </c>
      <c r="DR114">
        <v>7</v>
      </c>
      <c r="DS114">
        <v>0</v>
      </c>
      <c r="DT114">
        <v>26</v>
      </c>
      <c r="DU114">
        <v>19</v>
      </c>
      <c r="DV114">
        <v>0.5</v>
      </c>
      <c r="DY114">
        <v>4.5999999999999996</v>
      </c>
      <c r="DZ114">
        <v>86</v>
      </c>
      <c r="EB114">
        <v>206.32599999999999</v>
      </c>
      <c r="EC114">
        <v>147</v>
      </c>
      <c r="EH114">
        <v>42</v>
      </c>
      <c r="EI114">
        <v>154</v>
      </c>
      <c r="EJ114">
        <v>1.54</v>
      </c>
      <c r="EK114">
        <v>17.709563164108619</v>
      </c>
      <c r="EL114" s="7">
        <v>41324</v>
      </c>
      <c r="EM114" s="7">
        <v>41005</v>
      </c>
      <c r="EN114">
        <v>4.9000000000000004</v>
      </c>
      <c r="EO114">
        <v>185</v>
      </c>
      <c r="EP114">
        <v>32</v>
      </c>
      <c r="EQ114">
        <v>18</v>
      </c>
      <c r="ER114">
        <v>1</v>
      </c>
      <c r="EU114">
        <v>4.8</v>
      </c>
      <c r="EV114">
        <v>102</v>
      </c>
      <c r="EX114">
        <v>191.136</v>
      </c>
      <c r="EY114">
        <v>127</v>
      </c>
      <c r="FD114">
        <v>48.3</v>
      </c>
      <c r="FE114">
        <v>162.19999999999999</v>
      </c>
      <c r="FF114">
        <v>1.6219999999999999</v>
      </c>
      <c r="FG114">
        <v>18.358848204633883</v>
      </c>
      <c r="FH114" s="12">
        <v>0</v>
      </c>
      <c r="FI114" s="11">
        <v>0</v>
      </c>
      <c r="FJ114">
        <v>0</v>
      </c>
      <c r="FK114">
        <v>0</v>
      </c>
      <c r="FL114">
        <v>0</v>
      </c>
      <c r="FM114" s="5">
        <v>0</v>
      </c>
      <c r="FN114" s="12">
        <v>0</v>
      </c>
      <c r="FO114">
        <v>0</v>
      </c>
      <c r="FP114">
        <v>0</v>
      </c>
      <c r="FQ114">
        <v>0</v>
      </c>
      <c r="FR114">
        <v>0</v>
      </c>
      <c r="FS114" s="5">
        <v>0</v>
      </c>
      <c r="FT114" s="12">
        <v>0</v>
      </c>
      <c r="FU114">
        <v>0</v>
      </c>
      <c r="FV114">
        <v>0</v>
      </c>
      <c r="FW114">
        <v>0</v>
      </c>
      <c r="FX114">
        <v>0</v>
      </c>
      <c r="FY114" s="5">
        <v>0</v>
      </c>
      <c r="FZ114" s="4">
        <v>0</v>
      </c>
      <c r="GA114">
        <v>0</v>
      </c>
      <c r="GB114">
        <v>0</v>
      </c>
      <c r="GC114">
        <v>0</v>
      </c>
      <c r="GD114">
        <v>0</v>
      </c>
      <c r="GE114" s="5">
        <v>0</v>
      </c>
      <c r="GF114" s="4">
        <v>0</v>
      </c>
      <c r="GG114">
        <v>0</v>
      </c>
      <c r="GH114">
        <v>0</v>
      </c>
      <c r="GI114">
        <v>0</v>
      </c>
      <c r="GJ114">
        <v>0</v>
      </c>
      <c r="GK114" s="5">
        <v>0</v>
      </c>
      <c r="GL114" s="12">
        <v>0</v>
      </c>
      <c r="GM114">
        <v>0</v>
      </c>
      <c r="GN114">
        <v>0</v>
      </c>
      <c r="GO114">
        <v>0</v>
      </c>
      <c r="GP114">
        <v>0</v>
      </c>
      <c r="GQ114" s="5">
        <v>0</v>
      </c>
      <c r="GR114" s="7">
        <v>45155</v>
      </c>
      <c r="GS114" s="4"/>
      <c r="HJ114" s="5"/>
      <c r="HK114" s="4"/>
      <c r="HV114" s="5"/>
      <c r="IB114">
        <f t="shared" si="6"/>
        <v>28.960239168319209</v>
      </c>
      <c r="IC114">
        <f t="shared" si="7"/>
        <v>106.79947118562585</v>
      </c>
      <c r="ID114">
        <f t="shared" si="8"/>
        <v>43.401433808064418</v>
      </c>
      <c r="IE114" s="75">
        <f t="shared" si="5"/>
        <v>1.6641000000000001</v>
      </c>
      <c r="IF114" t="e">
        <v>#NAME?</v>
      </c>
      <c r="IG114">
        <v>534.64001499999995</v>
      </c>
      <c r="IH114">
        <v>193.24801600000001</v>
      </c>
      <c r="II114">
        <v>145.42401100000001</v>
      </c>
      <c r="IJ114">
        <v>2.4662199999999999</v>
      </c>
      <c r="IK114">
        <v>5.1039029999999999</v>
      </c>
      <c r="IL114">
        <v>21.667297000000001</v>
      </c>
      <c r="IM114">
        <v>2.3004709999999999</v>
      </c>
      <c r="IN114">
        <v>7.970205</v>
      </c>
      <c r="IO114">
        <f t="shared" si="9"/>
        <v>10.270676</v>
      </c>
      <c r="IP114" t="e">
        <f>IO114/#REF!</f>
        <v>#REF!</v>
      </c>
      <c r="IQ114" t="e">
        <f>IM114/#REF!</f>
        <v>#REF!</v>
      </c>
      <c r="IR114" t="e">
        <f>IN114/#REF!</f>
        <v>#REF!</v>
      </c>
      <c r="IS114">
        <v>22.315999999999999</v>
      </c>
      <c r="IT114">
        <v>0.71157400000000004</v>
      </c>
      <c r="IU114">
        <v>64.776128999999997</v>
      </c>
      <c r="IV114">
        <v>110.854148</v>
      </c>
      <c r="IW114">
        <v>539.37625000000003</v>
      </c>
      <c r="IX114">
        <v>48.192734000000002</v>
      </c>
      <c r="IY114">
        <v>177.72499999999999</v>
      </c>
      <c r="IZ114">
        <v>667.79112499999997</v>
      </c>
      <c r="JA114">
        <v>18.732410000000002</v>
      </c>
      <c r="JB114">
        <v>8.2207319999999999</v>
      </c>
      <c r="JC114">
        <v>17.013010000000001</v>
      </c>
      <c r="JD114">
        <v>72.224326000000005</v>
      </c>
      <c r="JE114" t="e">
        <f>JD114/#REF!</f>
        <v>#REF!</v>
      </c>
      <c r="JF114">
        <v>7.6682379999999997</v>
      </c>
      <c r="JG114">
        <v>26.567349</v>
      </c>
      <c r="JH114">
        <v>74.386669999999995</v>
      </c>
      <c r="JI114">
        <v>2.371915</v>
      </c>
      <c r="JJ114">
        <v>8.6368170000000006</v>
      </c>
      <c r="JK114">
        <v>14.780552999999999</v>
      </c>
      <c r="JL114">
        <v>71.916831000000002</v>
      </c>
      <c r="JM114">
        <v>6.4256979999999997</v>
      </c>
      <c r="JN114">
        <v>23.696664999999999</v>
      </c>
      <c r="JO114">
        <v>89.038809000000001</v>
      </c>
      <c r="JP114">
        <v>2.497655</v>
      </c>
      <c r="JQ114">
        <v>-103.600082</v>
      </c>
      <c r="JR114">
        <v>293.44653299999999</v>
      </c>
      <c r="JS114">
        <v>44.197780999999999</v>
      </c>
      <c r="JT114">
        <v>-71.028214000000006</v>
      </c>
      <c r="JU114">
        <v>-75.130318000000003</v>
      </c>
      <c r="JV114">
        <v>-6.5963000000000003</v>
      </c>
      <c r="JW114">
        <v>19.376909000000001</v>
      </c>
      <c r="JX114">
        <v>-120.217842</v>
      </c>
      <c r="JY114">
        <v>274.41992199999999</v>
      </c>
      <c r="JZ114">
        <v>44.320892000000001</v>
      </c>
      <c r="KA114">
        <v>-73.183852999999999</v>
      </c>
      <c r="KB114">
        <v>-81.638580000000005</v>
      </c>
      <c r="KC114">
        <v>-84.097320999999994</v>
      </c>
      <c r="KD114">
        <v>16.100401000000002</v>
      </c>
      <c r="KE114">
        <v>-110.385406</v>
      </c>
      <c r="KF114">
        <v>262.24447600000002</v>
      </c>
      <c r="KG114">
        <v>43.532646</v>
      </c>
      <c r="KH114">
        <v>-70.593277</v>
      </c>
      <c r="KI114">
        <v>-79.236687000000003</v>
      </c>
      <c r="KJ114">
        <v>-23.571888000000001</v>
      </c>
      <c r="KK114">
        <v>19.210373000000001</v>
      </c>
      <c r="KL114">
        <v>0.288634</v>
      </c>
      <c r="KM114">
        <v>0.32158199999999998</v>
      </c>
      <c r="KN114" t="s">
        <v>1828</v>
      </c>
      <c r="KO114" t="s">
        <v>1828</v>
      </c>
      <c r="KP114">
        <v>0.22398399999999999</v>
      </c>
      <c r="KQ114">
        <v>0</v>
      </c>
      <c r="KR114" t="s">
        <v>1828</v>
      </c>
      <c r="KS114">
        <v>4.4619</v>
      </c>
      <c r="KT114" t="s">
        <v>1828</v>
      </c>
      <c r="KU114" t="s">
        <v>1828</v>
      </c>
      <c r="KV114">
        <v>16.382935</v>
      </c>
      <c r="KW114">
        <v>1.367974</v>
      </c>
      <c r="KX114">
        <v>3.699748</v>
      </c>
      <c r="KY114">
        <v>648.75293799999997</v>
      </c>
      <c r="KZ114">
        <v>145.398359</v>
      </c>
      <c r="LA114">
        <v>60.904957000000003</v>
      </c>
      <c r="LB114">
        <v>44.522022</v>
      </c>
    </row>
    <row r="115" spans="1:314" ht="16.2" customHeight="1" x14ac:dyDescent="0.4">
      <c r="A115">
        <v>121</v>
      </c>
      <c r="B115">
        <v>5361076</v>
      </c>
      <c r="C115" t="s">
        <v>308</v>
      </c>
      <c r="D115" t="s">
        <v>133</v>
      </c>
      <c r="E115" s="8" t="s">
        <v>52</v>
      </c>
      <c r="F115" s="8">
        <v>0</v>
      </c>
      <c r="G115" s="8"/>
      <c r="H115" s="80"/>
      <c r="I115" s="80" t="s">
        <v>2062</v>
      </c>
      <c r="J115" s="99">
        <v>0</v>
      </c>
      <c r="K115" s="99">
        <v>0</v>
      </c>
      <c r="L115" s="86"/>
      <c r="M115" s="99">
        <v>3</v>
      </c>
      <c r="N115" s="102">
        <v>43327</v>
      </c>
      <c r="O115" s="94" t="s">
        <v>2117</v>
      </c>
      <c r="P115" s="99"/>
      <c r="Q115" s="104" t="s">
        <v>2108</v>
      </c>
      <c r="R115" s="99"/>
      <c r="S115" s="104" t="s">
        <v>2109</v>
      </c>
      <c r="T115" s="102">
        <v>43327</v>
      </c>
      <c r="U115" s="99">
        <v>0</v>
      </c>
      <c r="V115" s="104"/>
      <c r="W115" s="104" t="s">
        <v>2112</v>
      </c>
      <c r="X115" s="99"/>
      <c r="Y115">
        <v>0</v>
      </c>
      <c r="Z115" s="7">
        <v>43326</v>
      </c>
      <c r="AA115" s="7">
        <v>43304</v>
      </c>
      <c r="AB115">
        <v>4.3</v>
      </c>
      <c r="AC115">
        <v>233</v>
      </c>
      <c r="AD115">
        <v>47</v>
      </c>
      <c r="AE115">
        <v>72</v>
      </c>
      <c r="AF115">
        <v>0.6</v>
      </c>
      <c r="AG115">
        <v>235</v>
      </c>
      <c r="AH115">
        <v>1.08</v>
      </c>
      <c r="AI115">
        <v>3.3</v>
      </c>
      <c r="AJ115">
        <v>91</v>
      </c>
      <c r="AL115">
        <v>127.032</v>
      </c>
      <c r="AM115">
        <v>130</v>
      </c>
      <c r="AN115">
        <v>45</v>
      </c>
      <c r="AO115">
        <v>112</v>
      </c>
      <c r="AP115">
        <v>90</v>
      </c>
      <c r="AQ115">
        <v>74</v>
      </c>
      <c r="AR115">
        <v>159</v>
      </c>
      <c r="AS115">
        <v>29.270994027135</v>
      </c>
      <c r="AT115" s="4">
        <v>120</v>
      </c>
      <c r="AU115" t="s">
        <v>650</v>
      </c>
      <c r="AV115">
        <v>78</v>
      </c>
      <c r="AW115" t="s">
        <v>650</v>
      </c>
      <c r="AX115" s="11">
        <v>101.6</v>
      </c>
      <c r="AY115" s="6">
        <v>44356</v>
      </c>
      <c r="BB115" s="8"/>
      <c r="BD115" s="7">
        <v>43691</v>
      </c>
      <c r="BE115" s="7"/>
      <c r="BH115">
        <v>35</v>
      </c>
      <c r="BI115">
        <v>41</v>
      </c>
      <c r="BJ115">
        <v>0.6</v>
      </c>
      <c r="BK115">
        <v>281</v>
      </c>
      <c r="BM115">
        <v>4.5</v>
      </c>
      <c r="BN115">
        <v>92</v>
      </c>
      <c r="BP115">
        <v>96.834000000000003</v>
      </c>
      <c r="BQ115">
        <v>244</v>
      </c>
      <c r="BR115">
        <v>54</v>
      </c>
      <c r="BT115">
        <v>257</v>
      </c>
      <c r="BU115" t="s">
        <v>542</v>
      </c>
      <c r="BV115">
        <v>74</v>
      </c>
      <c r="BW115">
        <v>159</v>
      </c>
      <c r="BX115">
        <v>29.270994027135</v>
      </c>
      <c r="BY115" s="7">
        <v>44056</v>
      </c>
      <c r="BZ115" s="7"/>
      <c r="CC115">
        <v>48</v>
      </c>
      <c r="CD115">
        <v>63</v>
      </c>
      <c r="CE115">
        <v>0.6</v>
      </c>
      <c r="CF115">
        <v>226</v>
      </c>
      <c r="CH115">
        <v>4.9000000000000004</v>
      </c>
      <c r="CI115">
        <v>137</v>
      </c>
      <c r="CK115">
        <v>79.852000000000004</v>
      </c>
      <c r="CL115">
        <v>194</v>
      </c>
      <c r="CM115">
        <v>43</v>
      </c>
      <c r="CO115">
        <v>178</v>
      </c>
      <c r="CP115" t="s">
        <v>542</v>
      </c>
      <c r="CQ115">
        <v>84.7</v>
      </c>
      <c r="CR115">
        <v>159</v>
      </c>
      <c r="CS115">
        <v>33.503421541869386</v>
      </c>
      <c r="CT115" s="7">
        <v>44421</v>
      </c>
      <c r="CU115" s="7"/>
      <c r="CX115">
        <v>182</v>
      </c>
      <c r="CY115">
        <v>165</v>
      </c>
      <c r="CZ115">
        <v>0.9</v>
      </c>
      <c r="DC115">
        <v>4.9000000000000004</v>
      </c>
      <c r="DD115">
        <v>153</v>
      </c>
      <c r="DF115">
        <v>92.677999999999997</v>
      </c>
      <c r="DG115">
        <v>292</v>
      </c>
      <c r="DH115">
        <v>57</v>
      </c>
      <c r="DJ115">
        <v>222</v>
      </c>
      <c r="DK115" t="s">
        <v>730</v>
      </c>
      <c r="DL115">
        <v>84.7</v>
      </c>
      <c r="DM115">
        <v>159</v>
      </c>
      <c r="DN115">
        <v>1.59</v>
      </c>
      <c r="DO115">
        <v>33.503421541869386</v>
      </c>
      <c r="DP115" s="7">
        <v>44786</v>
      </c>
      <c r="DQ115" s="7"/>
      <c r="DT115">
        <v>23</v>
      </c>
      <c r="DU115">
        <v>19</v>
      </c>
      <c r="DV115">
        <v>0.6</v>
      </c>
      <c r="DW115">
        <v>232</v>
      </c>
      <c r="DX115">
        <v>1.21</v>
      </c>
      <c r="DY115">
        <v>4.5</v>
      </c>
      <c r="DZ115">
        <v>106</v>
      </c>
      <c r="EA115">
        <v>6.1</v>
      </c>
      <c r="EB115">
        <v>114.56399999999999</v>
      </c>
      <c r="EC115">
        <v>253</v>
      </c>
      <c r="ED115">
        <v>58</v>
      </c>
      <c r="EF115">
        <v>157</v>
      </c>
      <c r="EG115" t="s">
        <v>537</v>
      </c>
      <c r="EH115">
        <v>81</v>
      </c>
      <c r="EI115">
        <v>159.9</v>
      </c>
      <c r="EJ115">
        <v>1.5990000000000002</v>
      </c>
      <c r="EK115">
        <v>31.680212891030621</v>
      </c>
      <c r="EL115" s="7">
        <v>45151</v>
      </c>
      <c r="EM115" s="7"/>
      <c r="EP115">
        <v>21</v>
      </c>
      <c r="EQ115">
        <v>16</v>
      </c>
      <c r="ER115">
        <v>0.4</v>
      </c>
      <c r="ES115">
        <v>225</v>
      </c>
      <c r="ET115">
        <v>1.05</v>
      </c>
      <c r="EU115">
        <v>3.9</v>
      </c>
      <c r="EV115">
        <v>106</v>
      </c>
      <c r="EW115">
        <v>6.9</v>
      </c>
      <c r="EX115">
        <v>126.505</v>
      </c>
      <c r="EY115">
        <v>129</v>
      </c>
      <c r="EZ115">
        <v>48</v>
      </c>
      <c r="FB115">
        <v>180</v>
      </c>
      <c r="FC115" t="s">
        <v>537</v>
      </c>
      <c r="FD115">
        <v>74</v>
      </c>
      <c r="FE115">
        <v>160</v>
      </c>
      <c r="FF115">
        <v>1.6</v>
      </c>
      <c r="FG115">
        <v>28.906249999999993</v>
      </c>
      <c r="FH115" s="12">
        <v>0</v>
      </c>
      <c r="FI115" s="11">
        <v>0</v>
      </c>
      <c r="FJ115">
        <v>0</v>
      </c>
      <c r="FK115">
        <v>0</v>
      </c>
      <c r="FL115">
        <v>0</v>
      </c>
      <c r="FM115" s="5">
        <v>0</v>
      </c>
      <c r="FN115" s="12">
        <v>2</v>
      </c>
      <c r="FO115">
        <v>0</v>
      </c>
      <c r="FP115">
        <v>0</v>
      </c>
      <c r="FQ115">
        <v>0</v>
      </c>
      <c r="FR115">
        <v>0</v>
      </c>
      <c r="FS115" s="5">
        <v>0</v>
      </c>
      <c r="FT115" s="12">
        <v>2</v>
      </c>
      <c r="FU115">
        <v>0</v>
      </c>
      <c r="FV115">
        <v>0</v>
      </c>
      <c r="FW115">
        <v>0</v>
      </c>
      <c r="FX115">
        <v>0</v>
      </c>
      <c r="FY115" s="5">
        <v>0</v>
      </c>
      <c r="FZ115" s="4">
        <v>2</v>
      </c>
      <c r="GA115">
        <v>0</v>
      </c>
      <c r="GB115">
        <v>0</v>
      </c>
      <c r="GC115">
        <v>0</v>
      </c>
      <c r="GD115">
        <v>0</v>
      </c>
      <c r="GE115" s="5">
        <v>0</v>
      </c>
      <c r="GF115" s="4">
        <v>2</v>
      </c>
      <c r="GG115">
        <v>0</v>
      </c>
      <c r="GH115">
        <v>0</v>
      </c>
      <c r="GI115">
        <v>0</v>
      </c>
      <c r="GJ115">
        <v>0</v>
      </c>
      <c r="GK115" s="5">
        <v>0</v>
      </c>
      <c r="GL115" s="12">
        <v>2</v>
      </c>
      <c r="GM115">
        <v>0</v>
      </c>
      <c r="GN115">
        <v>1</v>
      </c>
      <c r="GO115">
        <v>0</v>
      </c>
      <c r="GP115">
        <v>0</v>
      </c>
      <c r="GQ115" s="5">
        <v>0</v>
      </c>
      <c r="GR115" s="7">
        <v>45205</v>
      </c>
      <c r="GS115" s="4"/>
      <c r="GU115" t="s">
        <v>1246</v>
      </c>
      <c r="GV115" t="s">
        <v>638</v>
      </c>
      <c r="GW115" t="s">
        <v>1267</v>
      </c>
      <c r="GX115" t="s">
        <v>1274</v>
      </c>
      <c r="HE115" t="s">
        <v>1285</v>
      </c>
      <c r="HF115" t="s">
        <v>465</v>
      </c>
      <c r="HI115" t="s">
        <v>1309</v>
      </c>
      <c r="HJ115" s="5" t="s">
        <v>465</v>
      </c>
      <c r="HK115" s="4"/>
      <c r="HO115" t="s">
        <v>1436</v>
      </c>
      <c r="HP115" t="s">
        <v>842</v>
      </c>
      <c r="HU115" t="s">
        <v>1498</v>
      </c>
      <c r="HV115" s="5" t="s">
        <v>898</v>
      </c>
      <c r="HW115" t="s">
        <v>1532</v>
      </c>
      <c r="HX115" t="s">
        <v>1559</v>
      </c>
      <c r="IA115" t="s">
        <v>1580</v>
      </c>
      <c r="IB115">
        <f t="shared" si="6"/>
        <v>324.18224160436688</v>
      </c>
      <c r="IC115">
        <f t="shared" si="7"/>
        <v>610.9124441280012</v>
      </c>
      <c r="ID115">
        <f t="shared" si="8"/>
        <v>54.480830663344008</v>
      </c>
      <c r="IE115" s="75">
        <f t="shared" si="5"/>
        <v>2.5281000000000002</v>
      </c>
      <c r="IF115" t="e">
        <v>#NAME?</v>
      </c>
      <c r="IG115">
        <v>878.24139400000001</v>
      </c>
      <c r="IH115">
        <v>340.62402300000002</v>
      </c>
      <c r="II115">
        <v>210.81601000000001</v>
      </c>
      <c r="IJ115">
        <v>5.7640380000000002</v>
      </c>
      <c r="IK115">
        <v>5.9783679999999997</v>
      </c>
      <c r="IL115">
        <v>41.319898000000002</v>
      </c>
      <c r="IM115">
        <v>36.530343999999999</v>
      </c>
      <c r="IN115">
        <v>53.025151999999999</v>
      </c>
      <c r="IO115">
        <f t="shared" si="9"/>
        <v>89.555496000000005</v>
      </c>
      <c r="IP115" t="e">
        <f>IO115/#REF!</f>
        <v>#REF!</v>
      </c>
      <c r="IQ115" t="e">
        <f>IM115/#REF!</f>
        <v>#REF!</v>
      </c>
      <c r="IR115" t="e">
        <f>IN115/#REF!</f>
        <v>#REF!</v>
      </c>
      <c r="IS115">
        <v>25.705269999999999</v>
      </c>
      <c r="IT115">
        <v>0.59440700000000002</v>
      </c>
      <c r="IU115">
        <v>148.824781</v>
      </c>
      <c r="IV115">
        <v>149.13054700000001</v>
      </c>
      <c r="IW115">
        <v>1073.12275</v>
      </c>
      <c r="IX115">
        <v>819.56512499999997</v>
      </c>
      <c r="IY115">
        <v>1544.44775</v>
      </c>
      <c r="IZ115">
        <v>471.15084400000001</v>
      </c>
      <c r="JA115">
        <v>21.290078000000001</v>
      </c>
      <c r="JB115">
        <v>19.213460999999999</v>
      </c>
      <c r="JC115">
        <v>19.927893000000001</v>
      </c>
      <c r="JD115">
        <v>137.73298800000001</v>
      </c>
      <c r="JE115" t="e">
        <f>JD115/#REF!</f>
        <v>#REF!</v>
      </c>
      <c r="JF115">
        <v>121.767813</v>
      </c>
      <c r="JG115">
        <v>176.750508</v>
      </c>
      <c r="JH115">
        <v>85.684229000000002</v>
      </c>
      <c r="JI115">
        <v>1.981358</v>
      </c>
      <c r="JJ115">
        <v>19.843304</v>
      </c>
      <c r="JK115">
        <v>19.884073000000001</v>
      </c>
      <c r="JL115">
        <v>143.08303699999999</v>
      </c>
      <c r="JM115">
        <v>109.275352</v>
      </c>
      <c r="JN115">
        <v>205.926367</v>
      </c>
      <c r="JO115">
        <v>62.820112000000002</v>
      </c>
      <c r="JP115">
        <v>2.8386770000000001</v>
      </c>
      <c r="JQ115">
        <v>-88.318641999999997</v>
      </c>
      <c r="JR115">
        <v>430.78625499999998</v>
      </c>
      <c r="JS115">
        <v>37.837234000000002</v>
      </c>
      <c r="JT115">
        <v>-88.486176</v>
      </c>
      <c r="JU115">
        <v>-99.907013000000006</v>
      </c>
      <c r="JV115">
        <v>-11.877756</v>
      </c>
      <c r="JW115">
        <v>31.563853999999999</v>
      </c>
      <c r="JX115">
        <v>-60.552306999999999</v>
      </c>
      <c r="JY115">
        <v>398.05926499999998</v>
      </c>
      <c r="JZ115">
        <v>38.512000999999998</v>
      </c>
      <c r="KA115">
        <v>-93.354218000000003</v>
      </c>
      <c r="KB115">
        <v>-101.993965</v>
      </c>
      <c r="KC115">
        <v>-10.410117</v>
      </c>
      <c r="KD115">
        <v>29.288461999999999</v>
      </c>
      <c r="KE115">
        <v>-60.976802999999997</v>
      </c>
      <c r="KF115">
        <v>409.20684799999998</v>
      </c>
      <c r="KG115">
        <v>38.167727999999997</v>
      </c>
      <c r="KH115">
        <v>-96.049521999999996</v>
      </c>
      <c r="KI115">
        <v>-103.43486799999999</v>
      </c>
      <c r="KJ115">
        <v>-48.430843000000003</v>
      </c>
      <c r="KK115">
        <v>31.904564000000001</v>
      </c>
      <c r="KL115">
        <v>0.68892500000000001</v>
      </c>
      <c r="KM115">
        <v>0.68428100000000003</v>
      </c>
      <c r="KN115" t="s">
        <v>1828</v>
      </c>
      <c r="KO115" t="s">
        <v>1828</v>
      </c>
      <c r="KP115">
        <v>0.40790700000000002</v>
      </c>
      <c r="KQ115">
        <v>0</v>
      </c>
      <c r="KR115" t="s">
        <v>1828</v>
      </c>
      <c r="KS115">
        <v>2.848792</v>
      </c>
      <c r="KT115" t="s">
        <v>1828</v>
      </c>
      <c r="KU115" t="s">
        <v>1828</v>
      </c>
      <c r="KV115">
        <v>5.476826</v>
      </c>
      <c r="KW115">
        <v>1.136088</v>
      </c>
      <c r="KX115">
        <v>12.023498999999999</v>
      </c>
      <c r="KY115">
        <v>802.97012500000005</v>
      </c>
      <c r="KZ115">
        <v>281.86343699999998</v>
      </c>
      <c r="LA115">
        <v>45.721462000000002</v>
      </c>
      <c r="LB115">
        <v>40.244636999999997</v>
      </c>
    </row>
    <row r="116" spans="1:314" ht="16.2" customHeight="1" x14ac:dyDescent="0.4">
      <c r="A116">
        <v>122</v>
      </c>
      <c r="B116">
        <v>5389421</v>
      </c>
      <c r="C116" t="s">
        <v>212</v>
      </c>
      <c r="D116" t="s">
        <v>134</v>
      </c>
      <c r="E116" t="s">
        <v>23</v>
      </c>
      <c r="F116">
        <v>1</v>
      </c>
      <c r="I116" s="77" t="s">
        <v>1988</v>
      </c>
      <c r="J116" s="99">
        <v>0</v>
      </c>
      <c r="K116" s="99">
        <v>0</v>
      </c>
      <c r="L116" s="85"/>
      <c r="M116" s="99"/>
      <c r="N116" s="99"/>
      <c r="O116" s="94" t="s">
        <v>2117</v>
      </c>
      <c r="P116" s="99"/>
      <c r="Q116" s="104" t="s">
        <v>2108</v>
      </c>
      <c r="R116" s="99"/>
      <c r="S116" s="94" t="s">
        <v>2108</v>
      </c>
      <c r="T116" s="99"/>
      <c r="U116" s="99">
        <v>0</v>
      </c>
      <c r="V116" s="94"/>
      <c r="W116" s="104" t="s">
        <v>2112</v>
      </c>
      <c r="X116" s="99"/>
      <c r="Y116">
        <v>0</v>
      </c>
      <c r="Z116" s="7">
        <v>40342</v>
      </c>
      <c r="AA116" s="7">
        <v>40560</v>
      </c>
      <c r="AB116">
        <v>5.6</v>
      </c>
      <c r="AC116">
        <v>0</v>
      </c>
      <c r="AD116">
        <v>33</v>
      </c>
      <c r="AE116">
        <v>50</v>
      </c>
      <c r="AF116">
        <v>0.8</v>
      </c>
      <c r="AG116">
        <v>249</v>
      </c>
      <c r="AH116">
        <v>0.9</v>
      </c>
      <c r="AI116">
        <v>5</v>
      </c>
      <c r="AJ116">
        <v>120</v>
      </c>
      <c r="AL116">
        <v>106.086</v>
      </c>
      <c r="AM116">
        <v>192</v>
      </c>
      <c r="AN116">
        <v>44</v>
      </c>
      <c r="AO116">
        <v>134</v>
      </c>
      <c r="AP116">
        <v>274</v>
      </c>
      <c r="AQ116">
        <v>72</v>
      </c>
      <c r="AR116">
        <v>174</v>
      </c>
      <c r="AS116">
        <v>23.781212841854934</v>
      </c>
      <c r="AT116" s="4">
        <v>130</v>
      </c>
      <c r="AU116" t="s">
        <v>1682</v>
      </c>
      <c r="AV116">
        <v>70</v>
      </c>
      <c r="AW116" t="s">
        <v>1682</v>
      </c>
      <c r="AX116" s="11">
        <v>93</v>
      </c>
      <c r="AY116" s="6">
        <v>40560</v>
      </c>
      <c r="AZ116" s="4">
        <v>1</v>
      </c>
      <c r="BA116" t="s">
        <v>1789</v>
      </c>
      <c r="BB116" s="8" t="s">
        <v>1788</v>
      </c>
      <c r="BC116" s="14" t="s">
        <v>1792</v>
      </c>
      <c r="BD116" s="7">
        <v>40707</v>
      </c>
      <c r="BE116" s="7">
        <v>40560</v>
      </c>
      <c r="BF116">
        <v>5.6</v>
      </c>
      <c r="BG116">
        <v>0</v>
      </c>
      <c r="BH116">
        <v>24</v>
      </c>
      <c r="BI116">
        <v>35</v>
      </c>
      <c r="BJ116">
        <v>0.6</v>
      </c>
      <c r="BM116">
        <v>4.8</v>
      </c>
      <c r="BN116">
        <v>95</v>
      </c>
      <c r="BO116">
        <v>5.8</v>
      </c>
      <c r="BP116">
        <v>113.595</v>
      </c>
      <c r="BQ116">
        <v>178</v>
      </c>
      <c r="BT116">
        <v>152</v>
      </c>
      <c r="BV116">
        <v>75</v>
      </c>
      <c r="BW116">
        <v>174</v>
      </c>
      <c r="BX116">
        <v>24.772096710265558</v>
      </c>
      <c r="BY116" s="7">
        <v>41072</v>
      </c>
      <c r="BZ116" s="7"/>
      <c r="CC116">
        <v>33</v>
      </c>
      <c r="CD116">
        <v>47</v>
      </c>
      <c r="CE116">
        <v>0.7</v>
      </c>
      <c r="CH116">
        <v>4.8</v>
      </c>
      <c r="CI116">
        <v>96</v>
      </c>
      <c r="CK116">
        <v>100.69799999999999</v>
      </c>
      <c r="CL116">
        <v>217</v>
      </c>
      <c r="CM116">
        <v>44</v>
      </c>
      <c r="CN116">
        <v>143</v>
      </c>
      <c r="CO116">
        <v>162</v>
      </c>
      <c r="CQ116">
        <v>75</v>
      </c>
      <c r="CR116">
        <v>174</v>
      </c>
      <c r="CS116">
        <v>24.772096710265558</v>
      </c>
      <c r="CT116" s="7">
        <v>41437</v>
      </c>
      <c r="CU116" s="7"/>
      <c r="DL116">
        <v>75</v>
      </c>
      <c r="DM116">
        <v>174</v>
      </c>
      <c r="DN116">
        <v>1.74</v>
      </c>
      <c r="DO116">
        <v>24.772096710265558</v>
      </c>
      <c r="DP116" s="7">
        <v>41802</v>
      </c>
      <c r="DQ116" s="7"/>
      <c r="EL116" s="7">
        <v>42167</v>
      </c>
      <c r="EM116" s="7"/>
      <c r="FH116" s="12">
        <v>0</v>
      </c>
      <c r="FI116" s="11">
        <v>0</v>
      </c>
      <c r="FJ116">
        <v>1</v>
      </c>
      <c r="FK116">
        <v>0</v>
      </c>
      <c r="FL116">
        <v>0</v>
      </c>
      <c r="FM116" s="5">
        <v>0</v>
      </c>
      <c r="FN116" s="12">
        <v>0</v>
      </c>
      <c r="FO116">
        <v>0</v>
      </c>
      <c r="FP116">
        <v>1</v>
      </c>
      <c r="FQ116">
        <v>0</v>
      </c>
      <c r="FR116">
        <v>0</v>
      </c>
      <c r="FS116" s="5">
        <v>0</v>
      </c>
      <c r="FT116" s="12">
        <v>0</v>
      </c>
      <c r="FU116">
        <v>0</v>
      </c>
      <c r="FV116">
        <v>1</v>
      </c>
      <c r="FW116">
        <v>0</v>
      </c>
      <c r="FX116">
        <v>0</v>
      </c>
      <c r="FY116" s="5">
        <v>0</v>
      </c>
      <c r="FZ116" s="4">
        <v>0</v>
      </c>
      <c r="GA116">
        <v>0</v>
      </c>
      <c r="GB116">
        <v>1</v>
      </c>
      <c r="GC116">
        <v>0</v>
      </c>
      <c r="GD116">
        <v>0</v>
      </c>
      <c r="GE116" s="5">
        <v>0</v>
      </c>
      <c r="GF116" s="4">
        <v>0</v>
      </c>
      <c r="GG116">
        <v>0</v>
      </c>
      <c r="GH116">
        <v>1</v>
      </c>
      <c r="GI116">
        <v>0</v>
      </c>
      <c r="GJ116">
        <v>0</v>
      </c>
      <c r="GK116" s="5">
        <v>0</v>
      </c>
      <c r="GL116" s="12">
        <v>0</v>
      </c>
      <c r="GM116">
        <v>0</v>
      </c>
      <c r="GN116">
        <v>1</v>
      </c>
      <c r="GO116">
        <v>0</v>
      </c>
      <c r="GP116">
        <v>0</v>
      </c>
      <c r="GQ116" s="5">
        <v>0</v>
      </c>
      <c r="GR116" s="7">
        <v>41310</v>
      </c>
      <c r="GS116" s="4"/>
      <c r="HJ116" s="5"/>
      <c r="HK116" s="4"/>
      <c r="HV116" s="5"/>
      <c r="HW116" t="s">
        <v>1535</v>
      </c>
      <c r="HX116" t="s">
        <v>1549</v>
      </c>
      <c r="IB116">
        <f t="shared" si="6"/>
        <v>270.25052847139648</v>
      </c>
      <c r="IC116">
        <f t="shared" si="7"/>
        <v>362.87182917162107</v>
      </c>
      <c r="ID116">
        <f t="shared" si="8"/>
        <v>49.03835546307306</v>
      </c>
      <c r="IE116" s="75">
        <f t="shared" si="5"/>
        <v>3.0276000000000001</v>
      </c>
      <c r="IF116" t="e">
        <v>#NAME?</v>
      </c>
      <c r="IG116">
        <v>827.01415999999995</v>
      </c>
      <c r="IH116">
        <v>317.20001200000002</v>
      </c>
      <c r="II116">
        <v>203.00801100000001</v>
      </c>
      <c r="IJ116">
        <v>5.2382160000000004</v>
      </c>
      <c r="IK116">
        <v>6.2698559999999999</v>
      </c>
      <c r="IL116">
        <v>44.540559000000002</v>
      </c>
      <c r="IM116">
        <v>37.976351999999999</v>
      </c>
      <c r="IN116">
        <v>48.055562999999999</v>
      </c>
      <c r="IO116">
        <f t="shared" si="9"/>
        <v>86.031914999999998</v>
      </c>
      <c r="IP116" t="e">
        <f>IO116/#REF!</f>
        <v>#REF!</v>
      </c>
      <c r="IQ116" t="e">
        <f>IM116/#REF!</f>
        <v>#REF!</v>
      </c>
      <c r="IR116" t="e">
        <f>IN116/#REF!</f>
        <v>#REF!</v>
      </c>
      <c r="IS116">
        <v>12.265370000000001</v>
      </c>
      <c r="IT116">
        <v>0.50295999999999996</v>
      </c>
      <c r="IU116">
        <v>121.85925</v>
      </c>
      <c r="IV116">
        <v>138.95132799999999</v>
      </c>
      <c r="IW116">
        <v>992.04899999999998</v>
      </c>
      <c r="IX116">
        <v>818.21050000000002</v>
      </c>
      <c r="IY116">
        <v>1098.63075</v>
      </c>
      <c r="IZ116">
        <v>330.00478099999998</v>
      </c>
      <c r="JA116">
        <v>14.014298999999999</v>
      </c>
      <c r="JB116">
        <v>17.460720999999999</v>
      </c>
      <c r="JC116">
        <v>20.899521</v>
      </c>
      <c r="JD116">
        <v>148.468525</v>
      </c>
      <c r="JE116" t="e">
        <f>JD116/#REF!</f>
        <v>#REF!</v>
      </c>
      <c r="JF116">
        <v>126.58784199999999</v>
      </c>
      <c r="JG116">
        <v>160.185215</v>
      </c>
      <c r="JH116">
        <v>40.884568000000002</v>
      </c>
      <c r="JI116">
        <v>1.676534</v>
      </c>
      <c r="JJ116">
        <v>17.66076</v>
      </c>
      <c r="JK116">
        <v>20.137874</v>
      </c>
      <c r="JL116">
        <v>143.775215</v>
      </c>
      <c r="JM116">
        <v>118.58123999999999</v>
      </c>
      <c r="JN116">
        <v>159.221846</v>
      </c>
      <c r="JO116">
        <v>47.826782000000001</v>
      </c>
      <c r="JP116">
        <v>2.0310579999999998</v>
      </c>
      <c r="JQ116">
        <v>-78.388587999999999</v>
      </c>
      <c r="JR116">
        <v>317.50167800000003</v>
      </c>
      <c r="JS116">
        <v>42.056502999999999</v>
      </c>
      <c r="JT116">
        <v>-93.331290999999993</v>
      </c>
      <c r="JU116">
        <v>-87.352553999999998</v>
      </c>
      <c r="JV116">
        <v>14.800564</v>
      </c>
      <c r="JW116">
        <v>18.006912</v>
      </c>
      <c r="JX116">
        <v>-51.903984000000001</v>
      </c>
      <c r="JY116">
        <v>300.27667200000002</v>
      </c>
      <c r="JZ116">
        <v>41.934555000000003</v>
      </c>
      <c r="KA116">
        <v>-97.681244000000007</v>
      </c>
      <c r="KB116">
        <v>-96.208138000000005</v>
      </c>
      <c r="KC116">
        <v>-53.497902000000003</v>
      </c>
      <c r="KD116">
        <v>25.727271999999999</v>
      </c>
      <c r="KE116">
        <v>-51.330776</v>
      </c>
      <c r="KF116">
        <v>307.61175500000002</v>
      </c>
      <c r="KG116">
        <v>40.670932999999998</v>
      </c>
      <c r="KH116">
        <v>-96.765716999999995</v>
      </c>
      <c r="KI116">
        <v>-95.407387</v>
      </c>
      <c r="KJ116">
        <v>-31.123736999999998</v>
      </c>
      <c r="KK116">
        <v>18.641314000000001</v>
      </c>
      <c r="KL116">
        <v>0.79025900000000004</v>
      </c>
      <c r="KM116">
        <v>0.658883</v>
      </c>
      <c r="KN116" t="s">
        <v>1828</v>
      </c>
      <c r="KO116" t="s">
        <v>1828</v>
      </c>
      <c r="KP116">
        <v>0.44142199999999998</v>
      </c>
      <c r="KQ116">
        <v>0</v>
      </c>
      <c r="KR116" t="s">
        <v>1828</v>
      </c>
      <c r="KS116">
        <v>9.1945200000000007</v>
      </c>
      <c r="KT116" t="s">
        <v>1828</v>
      </c>
      <c r="KU116" t="s">
        <v>1828</v>
      </c>
      <c r="KV116">
        <v>-4.0608899999999997</v>
      </c>
      <c r="KW116">
        <v>0.91103100000000004</v>
      </c>
      <c r="KX116">
        <v>14.032002</v>
      </c>
      <c r="KY116">
        <v>1708.3242499999999</v>
      </c>
      <c r="KZ116">
        <v>185.798078</v>
      </c>
      <c r="LA116">
        <v>41.583087999999996</v>
      </c>
      <c r="LB116">
        <v>45.643977999999997</v>
      </c>
    </row>
    <row r="117" spans="1:314" ht="16.2" customHeight="1" x14ac:dyDescent="0.4">
      <c r="A117">
        <v>123</v>
      </c>
      <c r="B117">
        <v>5402000</v>
      </c>
      <c r="C117" t="s">
        <v>370</v>
      </c>
      <c r="D117" t="s">
        <v>133</v>
      </c>
      <c r="E117" s="8" t="s">
        <v>74</v>
      </c>
      <c r="F117">
        <v>0</v>
      </c>
      <c r="I117" s="77" t="s">
        <v>2062</v>
      </c>
      <c r="J117" s="99">
        <v>0</v>
      </c>
      <c r="K117" s="99">
        <v>0</v>
      </c>
      <c r="L117" s="85"/>
      <c r="M117" s="99"/>
      <c r="N117" s="99"/>
      <c r="O117" s="94" t="s">
        <v>2117</v>
      </c>
      <c r="P117" s="99"/>
      <c r="Q117" s="104" t="s">
        <v>2108</v>
      </c>
      <c r="R117" s="99"/>
      <c r="S117" s="94" t="s">
        <v>2108</v>
      </c>
      <c r="T117" s="99"/>
      <c r="U117" s="99">
        <v>0</v>
      </c>
      <c r="V117" s="94"/>
      <c r="W117" s="104" t="s">
        <v>2112</v>
      </c>
      <c r="X117" s="99"/>
      <c r="Y117">
        <v>0</v>
      </c>
      <c r="Z117" s="7">
        <v>42228</v>
      </c>
      <c r="AA117" s="7">
        <v>42234</v>
      </c>
      <c r="AB117">
        <v>5.6</v>
      </c>
      <c r="AC117">
        <v>280</v>
      </c>
      <c r="AD117">
        <v>18</v>
      </c>
      <c r="AE117">
        <v>18</v>
      </c>
      <c r="AF117">
        <v>0.2</v>
      </c>
      <c r="AG117">
        <v>358</v>
      </c>
      <c r="AH117">
        <v>0.96</v>
      </c>
      <c r="AI117">
        <v>4.5999999999999996</v>
      </c>
      <c r="AJ117">
        <v>95</v>
      </c>
      <c r="AL117">
        <v>80.781000000000006</v>
      </c>
      <c r="AM117">
        <v>277</v>
      </c>
      <c r="AN117">
        <v>38</v>
      </c>
      <c r="AO117">
        <v>167</v>
      </c>
      <c r="AP117">
        <v>626</v>
      </c>
      <c r="AQ117">
        <v>65</v>
      </c>
      <c r="AR117">
        <v>160</v>
      </c>
      <c r="AS117">
        <v>25.390624999999996</v>
      </c>
      <c r="AT117" s="4">
        <v>115</v>
      </c>
      <c r="AU117" t="s">
        <v>879</v>
      </c>
      <c r="AV117">
        <v>67</v>
      </c>
      <c r="AW117" t="s">
        <v>879</v>
      </c>
      <c r="AX117" s="11"/>
      <c r="BB117" s="8"/>
      <c r="BD117" s="7">
        <v>42593</v>
      </c>
      <c r="BE117" s="7">
        <v>42234</v>
      </c>
      <c r="BF117">
        <v>5.6</v>
      </c>
      <c r="BG117">
        <v>280</v>
      </c>
      <c r="BH117">
        <v>19</v>
      </c>
      <c r="BI117">
        <v>15</v>
      </c>
      <c r="BJ117">
        <v>0.5</v>
      </c>
      <c r="BK117">
        <v>334</v>
      </c>
      <c r="BL117">
        <v>0.92</v>
      </c>
      <c r="BM117">
        <v>4.3</v>
      </c>
      <c r="BN117">
        <v>100</v>
      </c>
      <c r="BP117">
        <v>80.519000000000005</v>
      </c>
      <c r="BQ117">
        <v>225</v>
      </c>
      <c r="BR117">
        <v>39</v>
      </c>
      <c r="BT117">
        <v>298</v>
      </c>
      <c r="BV117">
        <v>65</v>
      </c>
      <c r="BW117">
        <v>159</v>
      </c>
      <c r="BX117">
        <v>25.711008267078039</v>
      </c>
      <c r="BY117" s="7">
        <v>42958</v>
      </c>
      <c r="BZ117" s="7"/>
      <c r="CT117" s="7">
        <v>43323</v>
      </c>
      <c r="CU117" s="7"/>
      <c r="DP117" s="7">
        <v>43688</v>
      </c>
      <c r="DQ117" s="7"/>
      <c r="EL117" s="7">
        <v>44053</v>
      </c>
      <c r="EM117" s="7"/>
      <c r="FH117" s="12">
        <v>0</v>
      </c>
      <c r="FI117" s="11">
        <v>1</v>
      </c>
      <c r="FJ117">
        <v>0</v>
      </c>
      <c r="FK117">
        <v>0</v>
      </c>
      <c r="FL117">
        <v>0</v>
      </c>
      <c r="FM117" s="5">
        <v>0</v>
      </c>
      <c r="FN117" s="12">
        <v>0</v>
      </c>
      <c r="FO117">
        <v>1</v>
      </c>
      <c r="FP117">
        <v>1</v>
      </c>
      <c r="FQ117">
        <v>0</v>
      </c>
      <c r="FR117">
        <v>0</v>
      </c>
      <c r="FS117" s="5">
        <v>0</v>
      </c>
      <c r="FT117" s="12">
        <v>0</v>
      </c>
      <c r="FU117">
        <v>1</v>
      </c>
      <c r="FV117">
        <v>1</v>
      </c>
      <c r="FW117">
        <v>0</v>
      </c>
      <c r="FX117">
        <v>0</v>
      </c>
      <c r="FY117" s="5">
        <v>0</v>
      </c>
      <c r="FZ117" s="4">
        <v>0</v>
      </c>
      <c r="GA117">
        <v>1</v>
      </c>
      <c r="GB117">
        <v>1</v>
      </c>
      <c r="GC117">
        <v>0</v>
      </c>
      <c r="GD117">
        <v>0</v>
      </c>
      <c r="GE117" s="5">
        <v>0</v>
      </c>
      <c r="GF117" s="4">
        <v>0</v>
      </c>
      <c r="GG117">
        <v>1</v>
      </c>
      <c r="GH117">
        <v>1</v>
      </c>
      <c r="GI117">
        <v>0</v>
      </c>
      <c r="GJ117">
        <v>0</v>
      </c>
      <c r="GK117" s="5">
        <v>0</v>
      </c>
      <c r="GL117" s="12">
        <v>0</v>
      </c>
      <c r="GM117">
        <v>1</v>
      </c>
      <c r="GN117">
        <v>1</v>
      </c>
      <c r="GO117">
        <v>0</v>
      </c>
      <c r="GP117">
        <v>0</v>
      </c>
      <c r="GQ117" s="5">
        <v>0</v>
      </c>
      <c r="GR117" s="7">
        <v>42811</v>
      </c>
      <c r="GS117" s="4"/>
      <c r="HJ117" s="5"/>
      <c r="HK117" s="4"/>
      <c r="HM117" t="s">
        <v>1405</v>
      </c>
      <c r="HN117" t="s">
        <v>859</v>
      </c>
      <c r="HS117" t="s">
        <v>1467</v>
      </c>
      <c r="HT117" t="s">
        <v>859</v>
      </c>
      <c r="HU117" t="s">
        <v>1405</v>
      </c>
      <c r="HV117" s="5" t="s">
        <v>859</v>
      </c>
      <c r="HW117" t="s">
        <v>1543</v>
      </c>
      <c r="HX117" t="s">
        <v>879</v>
      </c>
      <c r="IA117" t="s">
        <v>1542</v>
      </c>
      <c r="IB117">
        <f t="shared" si="6"/>
        <v>597.95732421874982</v>
      </c>
      <c r="IC117">
        <f t="shared" si="7"/>
        <v>473.61269531249991</v>
      </c>
      <c r="ID117">
        <f t="shared" si="8"/>
        <v>40.477042968749991</v>
      </c>
      <c r="IE117" s="75">
        <f t="shared" si="5"/>
        <v>2.5600000000000005</v>
      </c>
      <c r="IF117" t="e">
        <v>#NAME?</v>
      </c>
      <c r="IG117">
        <v>873.80358899999999</v>
      </c>
      <c r="IH117">
        <v>335.74401899999998</v>
      </c>
      <c r="II117">
        <v>213.74401900000001</v>
      </c>
      <c r="IJ117">
        <v>5.0696099999999999</v>
      </c>
      <c r="IK117">
        <v>6.7242350000000002</v>
      </c>
      <c r="IL117">
        <v>31.086369000000001</v>
      </c>
      <c r="IM117">
        <v>61.303992000000001</v>
      </c>
      <c r="IN117">
        <v>40.888379</v>
      </c>
      <c r="IO117">
        <f t="shared" si="9"/>
        <v>102.19237100000001</v>
      </c>
      <c r="IP117" t="e">
        <f>IO117/#REF!</f>
        <v>#REF!</v>
      </c>
      <c r="IQ117" t="e">
        <f>IM117/#REF!</f>
        <v>#REF!</v>
      </c>
      <c r="IR117" t="e">
        <f>IN117/#REF!</f>
        <v>#REF!</v>
      </c>
      <c r="IS117">
        <v>22.750374999999998</v>
      </c>
      <c r="IT117">
        <v>0.78301799999999999</v>
      </c>
      <c r="IU117">
        <v>136.096453</v>
      </c>
      <c r="IV117">
        <v>166.825625</v>
      </c>
      <c r="IW117">
        <v>836.66862500000002</v>
      </c>
      <c r="IX117">
        <v>1530.7707499999999</v>
      </c>
      <c r="IY117">
        <v>1212.4485</v>
      </c>
      <c r="IZ117">
        <v>527.47662500000001</v>
      </c>
      <c r="JA117">
        <v>20.095545000000001</v>
      </c>
      <c r="JB117">
        <v>16.898700000000002</v>
      </c>
      <c r="JC117">
        <v>22.414116</v>
      </c>
      <c r="JD117">
        <v>103.62123</v>
      </c>
      <c r="JE117" t="e">
        <f>JD117/#REF!</f>
        <v>#REF!</v>
      </c>
      <c r="JF117">
        <v>204.34664100000001</v>
      </c>
      <c r="JG117">
        <v>136.2946</v>
      </c>
      <c r="JH117">
        <v>75.834585000000004</v>
      </c>
      <c r="JI117">
        <v>2.6100590000000001</v>
      </c>
      <c r="JJ117">
        <v>17.448263000000001</v>
      </c>
      <c r="JK117">
        <v>21.387899999999998</v>
      </c>
      <c r="JL117">
        <v>107.26520499999999</v>
      </c>
      <c r="JM117">
        <v>196.25267600000001</v>
      </c>
      <c r="JN117">
        <v>155.44211899999999</v>
      </c>
      <c r="JO117">
        <v>67.625209999999996</v>
      </c>
      <c r="JP117">
        <v>2.576352</v>
      </c>
      <c r="JQ117">
        <v>-114.70725299999999</v>
      </c>
      <c r="JR117">
        <v>308.28741500000001</v>
      </c>
      <c r="JS117">
        <v>28.910328</v>
      </c>
      <c r="JT117">
        <v>-107.028458</v>
      </c>
      <c r="JU117">
        <v>-107.37846399999999</v>
      </c>
      <c r="JV117">
        <v>-8.2241140000000001</v>
      </c>
      <c r="JW117">
        <v>27.405505999999999</v>
      </c>
      <c r="JX117">
        <v>-118.966179</v>
      </c>
      <c r="JY117">
        <v>230.46324200000001</v>
      </c>
      <c r="JZ117">
        <v>30.069130000000001</v>
      </c>
      <c r="KA117">
        <v>-112.286125</v>
      </c>
      <c r="KB117">
        <v>-113.372032</v>
      </c>
      <c r="KC117">
        <v>-6.4483100000000002</v>
      </c>
      <c r="KD117">
        <v>25.89781</v>
      </c>
      <c r="KE117">
        <v>-114.274338</v>
      </c>
      <c r="KF117">
        <v>247.53263899999999</v>
      </c>
      <c r="KG117">
        <v>29.099229999999999</v>
      </c>
      <c r="KH117">
        <v>-112.26494599999999</v>
      </c>
      <c r="KI117">
        <v>-113.426109</v>
      </c>
      <c r="KJ117">
        <v>-35.894939000000001</v>
      </c>
      <c r="KK117">
        <v>31.629978000000001</v>
      </c>
      <c r="KL117">
        <v>1.499301</v>
      </c>
      <c r="KM117">
        <v>0.76675700000000002</v>
      </c>
      <c r="KN117" t="s">
        <v>1828</v>
      </c>
      <c r="KO117" t="s">
        <v>1828</v>
      </c>
      <c r="KP117">
        <v>0.59988799999999998</v>
      </c>
      <c r="KQ117">
        <v>0</v>
      </c>
      <c r="KR117" t="s">
        <v>1828</v>
      </c>
      <c r="KS117">
        <v>9.305707</v>
      </c>
      <c r="KT117" t="s">
        <v>1828</v>
      </c>
      <c r="KU117" t="s">
        <v>1828</v>
      </c>
      <c r="KV117">
        <v>14.354214000000001</v>
      </c>
      <c r="KW117">
        <v>1.3365419999999999</v>
      </c>
      <c r="KX117">
        <v>5.0704989999999999</v>
      </c>
      <c r="KY117">
        <v>1425.5807500000001</v>
      </c>
      <c r="KZ117">
        <v>153.19425000000001</v>
      </c>
      <c r="LA117">
        <v>57.006236999999999</v>
      </c>
      <c r="LB117">
        <v>42.652023</v>
      </c>
    </row>
    <row r="118" spans="1:314" ht="16.2" customHeight="1" x14ac:dyDescent="0.4">
      <c r="A118">
        <v>124</v>
      </c>
      <c r="B118">
        <v>5421137</v>
      </c>
      <c r="C118" t="s">
        <v>193</v>
      </c>
      <c r="D118" t="s">
        <v>133</v>
      </c>
      <c r="E118" s="8" t="s">
        <v>1919</v>
      </c>
      <c r="F118">
        <v>2</v>
      </c>
      <c r="G118">
        <v>4</v>
      </c>
      <c r="I118" s="77" t="s">
        <v>2056</v>
      </c>
      <c r="J118" s="100">
        <v>0</v>
      </c>
      <c r="K118" s="100">
        <v>0</v>
      </c>
      <c r="M118" s="100"/>
      <c r="N118" s="100"/>
      <c r="O118" s="98" t="s">
        <v>2117</v>
      </c>
      <c r="P118" s="100"/>
      <c r="Q118" s="97" t="s">
        <v>2108</v>
      </c>
      <c r="R118" s="100"/>
      <c r="S118" s="98" t="s">
        <v>2108</v>
      </c>
      <c r="T118" s="100"/>
      <c r="U118" s="100">
        <v>0</v>
      </c>
      <c r="W118" s="97" t="s">
        <v>2112</v>
      </c>
      <c r="X118" s="100"/>
      <c r="Y118">
        <v>0</v>
      </c>
      <c r="Z118" s="7">
        <v>41380</v>
      </c>
      <c r="AA118" s="7"/>
      <c r="AD118">
        <v>18</v>
      </c>
      <c r="AE118">
        <v>12</v>
      </c>
      <c r="AF118">
        <v>0.7</v>
      </c>
      <c r="AG118">
        <v>218</v>
      </c>
      <c r="AH118">
        <v>0.94</v>
      </c>
      <c r="AI118">
        <v>3.3</v>
      </c>
      <c r="AJ118">
        <v>128</v>
      </c>
      <c r="AL118">
        <v>99.623999999999995</v>
      </c>
      <c r="AM118">
        <v>124</v>
      </c>
      <c r="AQ118">
        <v>58</v>
      </c>
      <c r="AR118">
        <v>156</v>
      </c>
      <c r="AS118">
        <v>23.83300460223537</v>
      </c>
      <c r="AT118" s="4">
        <v>117</v>
      </c>
      <c r="AU118" t="s">
        <v>1697</v>
      </c>
      <c r="AV118">
        <v>70</v>
      </c>
      <c r="AW118" t="s">
        <v>1697</v>
      </c>
      <c r="AX118" s="11">
        <v>86.1</v>
      </c>
      <c r="AY118" s="6">
        <v>44781</v>
      </c>
      <c r="BB118" s="8"/>
      <c r="BD118" s="7">
        <v>41745</v>
      </c>
      <c r="BE118" s="7"/>
      <c r="BH118">
        <v>27</v>
      </c>
      <c r="BI118">
        <v>28</v>
      </c>
      <c r="BJ118">
        <v>0.7</v>
      </c>
      <c r="BK118">
        <v>241</v>
      </c>
      <c r="BM118">
        <v>4.3</v>
      </c>
      <c r="BN118">
        <v>89</v>
      </c>
      <c r="BP118">
        <v>92.070999999999998</v>
      </c>
      <c r="BQ118">
        <v>168</v>
      </c>
      <c r="BV118">
        <v>54</v>
      </c>
      <c r="BW118">
        <v>157</v>
      </c>
      <c r="BX118">
        <v>21.907582457706194</v>
      </c>
      <c r="BY118" s="7">
        <v>42110</v>
      </c>
      <c r="BZ118" s="7"/>
      <c r="CC118">
        <v>27</v>
      </c>
      <c r="CD118">
        <v>24</v>
      </c>
      <c r="CE118">
        <v>0.6</v>
      </c>
      <c r="CF118">
        <v>243</v>
      </c>
      <c r="CH118">
        <v>4.5999999999999996</v>
      </c>
      <c r="CI118">
        <v>92</v>
      </c>
      <c r="CK118">
        <v>72.647999999999996</v>
      </c>
      <c r="CL118">
        <v>135</v>
      </c>
      <c r="CQ118">
        <v>54</v>
      </c>
      <c r="CR118">
        <v>157</v>
      </c>
      <c r="CS118">
        <v>21.907582457706194</v>
      </c>
      <c r="CT118" s="7">
        <v>42475</v>
      </c>
      <c r="CU118" s="7"/>
      <c r="CX118">
        <v>24</v>
      </c>
      <c r="CY118">
        <v>23</v>
      </c>
      <c r="CZ118">
        <v>0.6</v>
      </c>
      <c r="DA118">
        <v>222</v>
      </c>
      <c r="DC118">
        <v>3.9</v>
      </c>
      <c r="DD118">
        <v>88</v>
      </c>
      <c r="DF118">
        <v>76.677999999999997</v>
      </c>
      <c r="DG118">
        <v>131</v>
      </c>
      <c r="DL118">
        <v>54</v>
      </c>
      <c r="DM118">
        <v>157</v>
      </c>
      <c r="DN118">
        <v>1.57</v>
      </c>
      <c r="DO118">
        <v>21.907582457706194</v>
      </c>
      <c r="DP118" s="7">
        <v>42840</v>
      </c>
      <c r="DQ118" s="7"/>
      <c r="DT118">
        <v>24</v>
      </c>
      <c r="DU118">
        <v>24</v>
      </c>
      <c r="DV118">
        <v>0.6</v>
      </c>
      <c r="DW118">
        <v>227</v>
      </c>
      <c r="DY118">
        <v>4.5</v>
      </c>
      <c r="DZ118">
        <v>89</v>
      </c>
      <c r="EB118">
        <v>81.183000000000007</v>
      </c>
      <c r="EC118">
        <v>156</v>
      </c>
      <c r="EH118">
        <v>54</v>
      </c>
      <c r="EI118">
        <v>157</v>
      </c>
      <c r="EJ118">
        <v>1.57</v>
      </c>
      <c r="EK118">
        <v>21.907582457706194</v>
      </c>
      <c r="EL118" s="7">
        <v>43205</v>
      </c>
      <c r="EM118" s="7"/>
      <c r="EP118">
        <v>31</v>
      </c>
      <c r="EQ118">
        <v>33</v>
      </c>
      <c r="ER118">
        <v>0.5</v>
      </c>
      <c r="ES118">
        <v>237</v>
      </c>
      <c r="EU118">
        <v>4.4000000000000004</v>
      </c>
      <c r="EV118">
        <v>85</v>
      </c>
      <c r="EW118">
        <v>5.0999999999999996</v>
      </c>
      <c r="EX118">
        <v>64.536000000000001</v>
      </c>
      <c r="EY118">
        <v>185</v>
      </c>
      <c r="FD118">
        <v>54</v>
      </c>
      <c r="FE118">
        <v>157</v>
      </c>
      <c r="FF118">
        <v>1.57</v>
      </c>
      <c r="FG118">
        <v>21.907582457706194</v>
      </c>
      <c r="FH118" s="12">
        <v>0</v>
      </c>
      <c r="FI118" s="11">
        <v>0</v>
      </c>
      <c r="FJ118">
        <v>1</v>
      </c>
      <c r="FK118">
        <v>1</v>
      </c>
      <c r="FL118">
        <v>0</v>
      </c>
      <c r="FM118" s="5">
        <v>0</v>
      </c>
      <c r="FN118" s="12">
        <v>0</v>
      </c>
      <c r="FO118">
        <v>0</v>
      </c>
      <c r="FP118">
        <v>1</v>
      </c>
      <c r="FQ118">
        <v>1</v>
      </c>
      <c r="FR118">
        <v>0</v>
      </c>
      <c r="FS118" s="5">
        <v>0</v>
      </c>
      <c r="FT118" s="12">
        <v>0</v>
      </c>
      <c r="FU118">
        <v>0</v>
      </c>
      <c r="FV118">
        <v>1</v>
      </c>
      <c r="FW118">
        <v>1</v>
      </c>
      <c r="FX118">
        <v>0</v>
      </c>
      <c r="FY118" s="5">
        <v>0</v>
      </c>
      <c r="FZ118" s="4">
        <v>0</v>
      </c>
      <c r="GA118">
        <v>0</v>
      </c>
      <c r="GB118">
        <v>1</v>
      </c>
      <c r="GC118">
        <v>1</v>
      </c>
      <c r="GD118">
        <v>0</v>
      </c>
      <c r="GE118" s="5">
        <v>0</v>
      </c>
      <c r="GF118" s="4">
        <v>0</v>
      </c>
      <c r="GG118">
        <v>0</v>
      </c>
      <c r="GH118">
        <v>1</v>
      </c>
      <c r="GI118">
        <v>1</v>
      </c>
      <c r="GJ118">
        <v>0</v>
      </c>
      <c r="GK118" s="5">
        <v>0</v>
      </c>
      <c r="GL118" s="12">
        <v>2</v>
      </c>
      <c r="GM118">
        <v>0</v>
      </c>
      <c r="GN118">
        <v>1</v>
      </c>
      <c r="GO118">
        <v>1</v>
      </c>
      <c r="GP118">
        <v>0</v>
      </c>
      <c r="GQ118" s="5">
        <v>0</v>
      </c>
      <c r="GR118" s="7">
        <v>45169</v>
      </c>
      <c r="GS118" s="4"/>
      <c r="HJ118" s="5"/>
      <c r="HK118" s="4"/>
      <c r="HS118" t="s">
        <v>1489</v>
      </c>
      <c r="HT118" t="s">
        <v>1495</v>
      </c>
      <c r="HU118" t="s">
        <v>1498</v>
      </c>
      <c r="HV118" s="5" t="s">
        <v>1515</v>
      </c>
      <c r="HW118" t="s">
        <v>1543</v>
      </c>
      <c r="HX118" t="s">
        <v>1121</v>
      </c>
      <c r="IB118">
        <f t="shared" si="6"/>
        <v>275.80554528270875</v>
      </c>
      <c r="IC118">
        <f t="shared" si="7"/>
        <v>453.93917447403021</v>
      </c>
      <c r="ID118">
        <f t="shared" si="8"/>
        <v>40.641838017751475</v>
      </c>
      <c r="IE118" s="75">
        <f t="shared" si="5"/>
        <v>2.4336000000000002</v>
      </c>
      <c r="IF118" t="e">
        <v>#NAME?</v>
      </c>
      <c r="IG118">
        <v>865.47003199999995</v>
      </c>
      <c r="IH118">
        <v>326.96002199999998</v>
      </c>
      <c r="II118">
        <v>218.62402299999999</v>
      </c>
      <c r="IJ118">
        <v>4.9010040000000004</v>
      </c>
      <c r="IK118">
        <v>6.7385229999999998</v>
      </c>
      <c r="IL118">
        <v>29.671793000000001</v>
      </c>
      <c r="IM118">
        <v>43.900421999999999</v>
      </c>
      <c r="IN118">
        <v>47.964112999999998</v>
      </c>
      <c r="IO118">
        <f t="shared" si="9"/>
        <v>91.864534999999989</v>
      </c>
      <c r="IP118" t="e">
        <f>IO118/#REF!</f>
        <v>#REF!</v>
      </c>
      <c r="IQ118" t="e">
        <f>IM118/#REF!</f>
        <v>#REF!</v>
      </c>
      <c r="IR118" t="e">
        <f>IN118/#REF!</f>
        <v>#REF!</v>
      </c>
      <c r="IS118">
        <v>22.141680000000001</v>
      </c>
      <c r="IT118">
        <v>0.60298099999999999</v>
      </c>
      <c r="IU118">
        <v>95.010897999999997</v>
      </c>
      <c r="IV118">
        <v>116.169516</v>
      </c>
      <c r="IW118">
        <v>599.82574999999997</v>
      </c>
      <c r="IX118">
        <v>671.20037500000001</v>
      </c>
      <c r="IY118">
        <v>1104.706375</v>
      </c>
      <c r="IZ118">
        <v>432.21712500000001</v>
      </c>
      <c r="JA118">
        <v>15.263127000000001</v>
      </c>
      <c r="JB118">
        <v>16.336680999999999</v>
      </c>
      <c r="JC118">
        <v>22.461746000000002</v>
      </c>
      <c r="JD118">
        <v>98.905976999999993</v>
      </c>
      <c r="JE118" t="e">
        <f>JD118/#REF!</f>
        <v>#REF!</v>
      </c>
      <c r="JF118">
        <v>146.334746</v>
      </c>
      <c r="JG118">
        <v>159.880381</v>
      </c>
      <c r="JH118">
        <v>73.805595999999994</v>
      </c>
      <c r="JI118">
        <v>2.0099360000000002</v>
      </c>
      <c r="JJ118">
        <v>16.668578</v>
      </c>
      <c r="JK118">
        <v>20.380616</v>
      </c>
      <c r="JL118">
        <v>105.23258800000001</v>
      </c>
      <c r="JM118">
        <v>117.754453</v>
      </c>
      <c r="JN118">
        <v>193.808145</v>
      </c>
      <c r="JO118">
        <v>75.827562999999998</v>
      </c>
      <c r="JP118">
        <v>2.6777419999999998</v>
      </c>
      <c r="JQ118">
        <v>-108.23747299999999</v>
      </c>
      <c r="JR118">
        <v>365.04855300000003</v>
      </c>
      <c r="JS118">
        <v>32.025978000000002</v>
      </c>
      <c r="JT118">
        <v>-91.204239000000001</v>
      </c>
      <c r="JU118">
        <v>-96.800231999999994</v>
      </c>
      <c r="JV118">
        <v>-71.581688</v>
      </c>
      <c r="JW118">
        <v>23.220427999999998</v>
      </c>
      <c r="JX118">
        <v>-87.939362000000003</v>
      </c>
      <c r="JY118">
        <v>331.45590199999998</v>
      </c>
      <c r="JZ118">
        <v>32.302607999999999</v>
      </c>
      <c r="KA118">
        <v>-88.858413999999996</v>
      </c>
      <c r="KB118">
        <v>-100.087402</v>
      </c>
      <c r="KC118">
        <v>-106.98774</v>
      </c>
      <c r="KD118">
        <v>18.507109</v>
      </c>
      <c r="KE118">
        <v>-93.178391000000005</v>
      </c>
      <c r="KF118">
        <v>319.19610599999999</v>
      </c>
      <c r="KG118">
        <v>31.101058999999999</v>
      </c>
      <c r="KH118">
        <v>-90.617949999999993</v>
      </c>
      <c r="KI118">
        <v>-101.41847199999999</v>
      </c>
      <c r="KJ118">
        <v>-104.74876399999999</v>
      </c>
      <c r="KK118">
        <v>25.780564999999999</v>
      </c>
      <c r="KL118">
        <v>0.91527599999999998</v>
      </c>
      <c r="KM118">
        <v>0.75586100000000001</v>
      </c>
      <c r="KN118" t="s">
        <v>1828</v>
      </c>
      <c r="KO118" t="s">
        <v>1828</v>
      </c>
      <c r="KP118">
        <v>0.47788199999999997</v>
      </c>
      <c r="KQ118">
        <v>0</v>
      </c>
      <c r="KR118" t="s">
        <v>1828</v>
      </c>
      <c r="KS118">
        <v>8.8818789999999996</v>
      </c>
      <c r="KT118" t="s">
        <v>1828</v>
      </c>
      <c r="KU118" t="s">
        <v>1828</v>
      </c>
      <c r="KV118">
        <v>8.6418379999999999</v>
      </c>
      <c r="KW118">
        <v>1.203541</v>
      </c>
      <c r="KX118">
        <v>8.4486600000000003</v>
      </c>
      <c r="KY118">
        <v>925.93537500000002</v>
      </c>
      <c r="KZ118">
        <v>104.249938</v>
      </c>
      <c r="LA118">
        <v>51.099322999999998</v>
      </c>
      <c r="LB118">
        <v>42.457484999999998</v>
      </c>
    </row>
    <row r="119" spans="1:314" ht="16.2" customHeight="1" x14ac:dyDescent="0.4">
      <c r="A119">
        <v>125</v>
      </c>
      <c r="B119">
        <v>5461966</v>
      </c>
      <c r="C119" t="s">
        <v>196</v>
      </c>
      <c r="D119" t="s">
        <v>134</v>
      </c>
      <c r="E119" s="8" t="s">
        <v>1920</v>
      </c>
      <c r="F119">
        <v>1</v>
      </c>
      <c r="I119" s="77" t="s">
        <v>1988</v>
      </c>
      <c r="J119" s="99">
        <v>1</v>
      </c>
      <c r="K119" s="99">
        <v>0</v>
      </c>
      <c r="L119" s="85"/>
      <c r="M119" s="99"/>
      <c r="N119" s="99"/>
      <c r="O119" s="94" t="s">
        <v>2117</v>
      </c>
      <c r="P119" s="99"/>
      <c r="Q119" s="104" t="s">
        <v>2108</v>
      </c>
      <c r="R119" s="99"/>
      <c r="S119" s="94" t="s">
        <v>2108</v>
      </c>
      <c r="T119" s="99"/>
      <c r="U119" s="99">
        <v>0</v>
      </c>
      <c r="V119" s="94"/>
      <c r="W119" s="104" t="s">
        <v>2112</v>
      </c>
      <c r="X119" s="99"/>
      <c r="Y119">
        <v>0</v>
      </c>
      <c r="Z119" s="7">
        <v>39676</v>
      </c>
      <c r="AA119" s="7"/>
      <c r="AD119">
        <v>14</v>
      </c>
      <c r="AE119">
        <v>16</v>
      </c>
      <c r="AF119">
        <v>1.6</v>
      </c>
      <c r="AG119">
        <v>199</v>
      </c>
      <c r="AH119">
        <v>1.08</v>
      </c>
      <c r="AI119">
        <v>4.2</v>
      </c>
      <c r="AJ119">
        <v>104</v>
      </c>
      <c r="AL119">
        <v>68.281000000000006</v>
      </c>
      <c r="AM119">
        <v>173</v>
      </c>
      <c r="AQ119">
        <v>79</v>
      </c>
      <c r="AR119">
        <v>173</v>
      </c>
      <c r="AS119">
        <v>26.395803401383272</v>
      </c>
      <c r="AT119" s="4">
        <v>128</v>
      </c>
      <c r="AU119" t="s">
        <v>1711</v>
      </c>
      <c r="AV119">
        <v>77</v>
      </c>
      <c r="AW119" t="s">
        <v>1711</v>
      </c>
      <c r="AX119" s="11"/>
      <c r="AZ119" s="4">
        <v>1</v>
      </c>
      <c r="BA119" t="s">
        <v>1789</v>
      </c>
      <c r="BB119" s="8" t="s">
        <v>1788</v>
      </c>
      <c r="BC119" s="5" t="s">
        <v>1791</v>
      </c>
      <c r="BD119" s="7">
        <v>40041</v>
      </c>
      <c r="BE119" s="7"/>
      <c r="BH119">
        <v>18</v>
      </c>
      <c r="BI119">
        <v>30</v>
      </c>
      <c r="BJ119">
        <v>0.6</v>
      </c>
      <c r="BK119">
        <v>362</v>
      </c>
      <c r="BL119">
        <v>1.08</v>
      </c>
      <c r="BM119">
        <v>3.6</v>
      </c>
      <c r="BN119">
        <v>96</v>
      </c>
      <c r="BP119">
        <v>69.509</v>
      </c>
      <c r="BQ119">
        <v>166</v>
      </c>
      <c r="BV119">
        <v>79</v>
      </c>
      <c r="BW119">
        <v>173</v>
      </c>
      <c r="BX119">
        <v>26.395803401383272</v>
      </c>
      <c r="BY119" s="7">
        <v>40406</v>
      </c>
      <c r="BZ119" s="7"/>
      <c r="CT119" s="7">
        <v>40771</v>
      </c>
      <c r="CU119" s="7"/>
      <c r="DP119" s="7">
        <v>41136</v>
      </c>
      <c r="DQ119" s="7"/>
      <c r="EL119" s="7">
        <v>41501</v>
      </c>
      <c r="EM119" s="7"/>
      <c r="FH119" s="12">
        <v>0</v>
      </c>
      <c r="FI119" s="11">
        <v>0</v>
      </c>
      <c r="FJ119">
        <v>0</v>
      </c>
      <c r="FK119">
        <v>0</v>
      </c>
      <c r="FL119">
        <v>0</v>
      </c>
      <c r="FM119" s="5">
        <v>0</v>
      </c>
      <c r="FN119" s="12">
        <v>0</v>
      </c>
      <c r="FO119">
        <v>0</v>
      </c>
      <c r="FP119">
        <v>0</v>
      </c>
      <c r="FQ119">
        <v>0</v>
      </c>
      <c r="FR119">
        <v>0</v>
      </c>
      <c r="FS119" s="5">
        <v>0</v>
      </c>
      <c r="FT119" s="12">
        <v>0</v>
      </c>
      <c r="FU119">
        <v>0</v>
      </c>
      <c r="FV119">
        <v>0</v>
      </c>
      <c r="FW119">
        <v>0</v>
      </c>
      <c r="FX119">
        <v>0</v>
      </c>
      <c r="FY119" s="5">
        <v>0</v>
      </c>
      <c r="FZ119" s="4">
        <v>0</v>
      </c>
      <c r="GA119">
        <v>0</v>
      </c>
      <c r="GB119">
        <v>0</v>
      </c>
      <c r="GC119">
        <v>0</v>
      </c>
      <c r="GD119">
        <v>0</v>
      </c>
      <c r="GE119" s="5">
        <v>0</v>
      </c>
      <c r="GF119" s="4">
        <v>0</v>
      </c>
      <c r="GG119">
        <v>0</v>
      </c>
      <c r="GH119">
        <v>0</v>
      </c>
      <c r="GI119">
        <v>0</v>
      </c>
      <c r="GJ119">
        <v>0</v>
      </c>
      <c r="GK119" s="5">
        <v>0</v>
      </c>
      <c r="GL119" s="12">
        <v>0</v>
      </c>
      <c r="GM119">
        <v>0</v>
      </c>
      <c r="GN119">
        <v>0</v>
      </c>
      <c r="GO119">
        <v>0</v>
      </c>
      <c r="GP119">
        <v>0</v>
      </c>
      <c r="GQ119" s="5">
        <v>0</v>
      </c>
      <c r="GR119" s="7">
        <v>44295</v>
      </c>
      <c r="GS119" s="4"/>
      <c r="HJ119" s="5"/>
      <c r="HK119" s="4"/>
      <c r="HM119" t="s">
        <v>1394</v>
      </c>
      <c r="HN119" t="s">
        <v>928</v>
      </c>
      <c r="HV119" s="5"/>
      <c r="HW119" t="s">
        <v>1558</v>
      </c>
      <c r="HX119" t="s">
        <v>827</v>
      </c>
      <c r="IB119">
        <f t="shared" si="6"/>
        <v>514.87424404423803</v>
      </c>
      <c r="IC119">
        <f t="shared" si="7"/>
        <v>334.61650907146912</v>
      </c>
      <c r="ID119">
        <f t="shared" si="8"/>
        <v>53.23528383841758</v>
      </c>
      <c r="IE119" s="75">
        <f t="shared" si="5"/>
        <v>2.9929000000000001</v>
      </c>
      <c r="IF119" t="e">
        <v>#NAME?</v>
      </c>
      <c r="IG119">
        <v>927.32342500000004</v>
      </c>
      <c r="IH119">
        <v>354.288025</v>
      </c>
      <c r="II119">
        <v>229.360016</v>
      </c>
      <c r="IJ119">
        <v>5.1381959999999998</v>
      </c>
      <c r="IK119">
        <v>8.601763</v>
      </c>
      <c r="IL119">
        <v>47.798363000000002</v>
      </c>
      <c r="IM119">
        <v>73.077827999999997</v>
      </c>
      <c r="IN119">
        <v>31.769362999999998</v>
      </c>
      <c r="IO119">
        <f t="shared" si="9"/>
        <v>104.847191</v>
      </c>
      <c r="IP119" t="e">
        <f>IO119/#REF!</f>
        <v>#REF!</v>
      </c>
      <c r="IQ119" t="e">
        <f>IM119/#REF!</f>
        <v>#REF!</v>
      </c>
      <c r="IR119" t="e">
        <f>IN119/#REF!</f>
        <v>#REF!</v>
      </c>
      <c r="IS119">
        <v>31.806519999999999</v>
      </c>
      <c r="IT119">
        <v>0.50581799999999999</v>
      </c>
      <c r="IU119">
        <v>127.231797</v>
      </c>
      <c r="IV119">
        <v>214.975469</v>
      </c>
      <c r="IW119">
        <v>1143.908625</v>
      </c>
      <c r="IX119">
        <v>1540.9671249999999</v>
      </c>
      <c r="IY119">
        <v>1001.47375</v>
      </c>
      <c r="IZ119">
        <v>680.56806200000005</v>
      </c>
      <c r="JA119">
        <v>17.743637</v>
      </c>
      <c r="JB119">
        <v>17.127319</v>
      </c>
      <c r="JC119">
        <v>28.672542</v>
      </c>
      <c r="JD119">
        <v>159.32788099999999</v>
      </c>
      <c r="JE119" t="e">
        <f>JD119/#REF!</f>
        <v>#REF!</v>
      </c>
      <c r="JF119">
        <v>243.59277299999999</v>
      </c>
      <c r="JG119">
        <v>105.897881</v>
      </c>
      <c r="JH119">
        <v>106.02172899999999</v>
      </c>
      <c r="JI119">
        <v>1.6860599999999999</v>
      </c>
      <c r="JJ119">
        <v>17.671082999999999</v>
      </c>
      <c r="JK119">
        <v>29.857704999999999</v>
      </c>
      <c r="JL119">
        <v>158.87620100000001</v>
      </c>
      <c r="JM119">
        <v>214.023223</v>
      </c>
      <c r="JN119">
        <v>139.09358399999999</v>
      </c>
      <c r="JO119">
        <v>94.523340000000005</v>
      </c>
      <c r="JP119">
        <v>2.464394</v>
      </c>
      <c r="JQ119">
        <v>-114.130966</v>
      </c>
      <c r="JR119">
        <v>267.18215900000001</v>
      </c>
      <c r="JS119">
        <v>36.162373000000002</v>
      </c>
      <c r="JT119">
        <v>-92.971794000000003</v>
      </c>
      <c r="JU119">
        <v>-88.397345999999999</v>
      </c>
      <c r="JV119">
        <v>6.599729</v>
      </c>
      <c r="JW119">
        <v>23.066099000000001</v>
      </c>
      <c r="JX119">
        <v>-110.36874400000001</v>
      </c>
      <c r="JY119">
        <v>229.51960800000001</v>
      </c>
      <c r="JZ119">
        <v>34.964905000000002</v>
      </c>
      <c r="KA119">
        <v>-95.586501999999996</v>
      </c>
      <c r="KB119">
        <v>-91.935326000000003</v>
      </c>
      <c r="KC119">
        <v>-24.515903000000002</v>
      </c>
      <c r="KD119">
        <v>41.745761999999999</v>
      </c>
      <c r="KE119">
        <v>-105.077805</v>
      </c>
      <c r="KF119">
        <v>252.233597</v>
      </c>
      <c r="KG119">
        <v>33.619357999999998</v>
      </c>
      <c r="KH119">
        <v>-95.853790000000004</v>
      </c>
      <c r="KI119">
        <v>-94.469016999999994</v>
      </c>
      <c r="KJ119">
        <v>-33.607643000000003</v>
      </c>
      <c r="KK119">
        <v>30.005959000000001</v>
      </c>
      <c r="KL119">
        <v>2.3002609999999999</v>
      </c>
      <c r="KM119">
        <v>0.68686700000000001</v>
      </c>
      <c r="KN119" t="s">
        <v>1828</v>
      </c>
      <c r="KO119" t="s">
        <v>1828</v>
      </c>
      <c r="KP119">
        <v>0.696994</v>
      </c>
      <c r="KQ119">
        <v>0</v>
      </c>
      <c r="KR119" t="s">
        <v>1828</v>
      </c>
      <c r="KS119">
        <v>11.606427</v>
      </c>
      <c r="KT119" t="s">
        <v>1828</v>
      </c>
      <c r="KU119" t="s">
        <v>1828</v>
      </c>
      <c r="KV119">
        <v>-6.0926020000000003</v>
      </c>
      <c r="KW119">
        <v>0.86424199999999995</v>
      </c>
      <c r="KX119">
        <v>14.934704999999999</v>
      </c>
      <c r="KY119">
        <v>1988.7874999999999</v>
      </c>
      <c r="KZ119">
        <v>171.35225</v>
      </c>
      <c r="LA119">
        <v>38.785721000000002</v>
      </c>
      <c r="LB119">
        <v>44.878323000000002</v>
      </c>
    </row>
    <row r="120" spans="1:314" ht="16.2" customHeight="1" x14ac:dyDescent="0.4">
      <c r="A120">
        <v>126</v>
      </c>
      <c r="B120">
        <v>5471330</v>
      </c>
      <c r="C120" t="s">
        <v>194</v>
      </c>
      <c r="D120" t="s">
        <v>133</v>
      </c>
      <c r="E120" s="8" t="s">
        <v>1921</v>
      </c>
      <c r="I120" s="77" t="s">
        <v>2059</v>
      </c>
      <c r="J120" s="99">
        <v>0</v>
      </c>
      <c r="K120" s="99">
        <v>0</v>
      </c>
      <c r="L120" s="85"/>
      <c r="M120" s="99"/>
      <c r="N120" s="99"/>
      <c r="O120" s="94" t="s">
        <v>2117</v>
      </c>
      <c r="P120" s="99"/>
      <c r="Q120" s="104" t="s">
        <v>2108</v>
      </c>
      <c r="R120" s="99"/>
      <c r="S120" s="94" t="s">
        <v>2108</v>
      </c>
      <c r="T120" s="99"/>
      <c r="U120" s="99">
        <v>0</v>
      </c>
      <c r="V120" s="94"/>
      <c r="W120" s="104" t="s">
        <v>2112</v>
      </c>
      <c r="X120" s="99"/>
      <c r="Y120">
        <v>0</v>
      </c>
      <c r="Z120" s="7">
        <v>44231</v>
      </c>
      <c r="AA120" s="7"/>
      <c r="AD120">
        <v>23</v>
      </c>
      <c r="AE120">
        <v>10</v>
      </c>
      <c r="AF120">
        <v>0.6</v>
      </c>
      <c r="AG120">
        <v>313</v>
      </c>
      <c r="AH120">
        <v>0.97</v>
      </c>
      <c r="AI120">
        <v>4.9000000000000004</v>
      </c>
      <c r="AJ120">
        <v>102</v>
      </c>
      <c r="AL120">
        <v>90.861000000000004</v>
      </c>
      <c r="AM120">
        <v>184</v>
      </c>
      <c r="AQ120">
        <v>42.4</v>
      </c>
      <c r="AR120">
        <v>158.30000000000001</v>
      </c>
      <c r="AS120">
        <v>16.920142911357999</v>
      </c>
      <c r="AT120" s="4">
        <v>100</v>
      </c>
      <c r="AU120" t="s">
        <v>1736</v>
      </c>
      <c r="AV120">
        <v>71</v>
      </c>
      <c r="AW120" t="s">
        <v>1736</v>
      </c>
      <c r="AX120" s="11"/>
      <c r="BB120" s="8"/>
      <c r="BD120" s="7">
        <v>44596</v>
      </c>
      <c r="BE120" s="7"/>
      <c r="BH120">
        <v>34</v>
      </c>
      <c r="BI120">
        <v>19</v>
      </c>
      <c r="BJ120">
        <v>0.7</v>
      </c>
      <c r="BM120">
        <v>4.5</v>
      </c>
      <c r="BN120">
        <v>96</v>
      </c>
      <c r="BP120">
        <v>106.622</v>
      </c>
      <c r="BQ120">
        <v>179</v>
      </c>
      <c r="BV120">
        <v>36</v>
      </c>
      <c r="BW120">
        <v>157</v>
      </c>
      <c r="BX120">
        <v>14.60505497180413</v>
      </c>
      <c r="BY120" s="7">
        <v>44961</v>
      </c>
      <c r="BZ120" s="7"/>
      <c r="CT120" s="7">
        <v>45326</v>
      </c>
      <c r="CU120" s="7"/>
      <c r="DP120" s="7">
        <v>45691</v>
      </c>
      <c r="DQ120" s="7"/>
      <c r="EL120" s="7">
        <v>46056</v>
      </c>
      <c r="EM120" s="7"/>
      <c r="FH120" s="12">
        <v>0</v>
      </c>
      <c r="FI120" s="11">
        <v>0</v>
      </c>
      <c r="FJ120">
        <v>0</v>
      </c>
      <c r="FK120">
        <v>0</v>
      </c>
      <c r="FL120">
        <v>0</v>
      </c>
      <c r="FM120" s="5">
        <v>0</v>
      </c>
      <c r="FN120" s="12">
        <v>0</v>
      </c>
      <c r="FO120">
        <v>0</v>
      </c>
      <c r="FP120">
        <v>0</v>
      </c>
      <c r="FQ120">
        <v>0</v>
      </c>
      <c r="FR120">
        <v>0</v>
      </c>
      <c r="FS120" s="5">
        <v>0</v>
      </c>
      <c r="FT120" s="12">
        <v>0</v>
      </c>
      <c r="FU120">
        <v>0</v>
      </c>
      <c r="FV120">
        <v>0</v>
      </c>
      <c r="FW120">
        <v>0</v>
      </c>
      <c r="FX120">
        <v>0</v>
      </c>
      <c r="FY120" s="5">
        <v>0</v>
      </c>
      <c r="FZ120" s="4">
        <v>0</v>
      </c>
      <c r="GA120">
        <v>0</v>
      </c>
      <c r="GB120">
        <v>0</v>
      </c>
      <c r="GC120">
        <v>0</v>
      </c>
      <c r="GD120">
        <v>0</v>
      </c>
      <c r="GE120" s="5">
        <v>0</v>
      </c>
      <c r="GF120" s="4">
        <v>0</v>
      </c>
      <c r="GG120">
        <v>0</v>
      </c>
      <c r="GH120">
        <v>0</v>
      </c>
      <c r="GI120">
        <v>0</v>
      </c>
      <c r="GJ120">
        <v>0</v>
      </c>
      <c r="GK120" s="5">
        <v>0</v>
      </c>
      <c r="GL120" s="12">
        <v>0</v>
      </c>
      <c r="GM120">
        <v>0</v>
      </c>
      <c r="GN120">
        <v>0</v>
      </c>
      <c r="GO120">
        <v>0</v>
      </c>
      <c r="GP120">
        <v>0</v>
      </c>
      <c r="GQ120" s="5">
        <v>0</v>
      </c>
      <c r="GR120" s="7">
        <v>44615</v>
      </c>
      <c r="GS120" s="4"/>
      <c r="HJ120" s="5"/>
      <c r="HK120" s="4"/>
      <c r="HU120" t="s">
        <v>1498</v>
      </c>
      <c r="HV120" s="5" t="s">
        <v>471</v>
      </c>
      <c r="IB120">
        <f t="shared" si="6"/>
        <v>55.459035495985638</v>
      </c>
      <c r="IC120">
        <f t="shared" si="7"/>
        <v>288.82010535981436</v>
      </c>
      <c r="ID120">
        <f t="shared" si="8"/>
        <v>27.282288640877542</v>
      </c>
      <c r="IE120" s="75">
        <f t="shared" si="5"/>
        <v>2.5058890000000007</v>
      </c>
      <c r="IF120" t="e">
        <v>#NAME?</v>
      </c>
      <c r="IG120">
        <v>602.17016599999999</v>
      </c>
      <c r="IH120">
        <v>231.31201200000001</v>
      </c>
      <c r="II120">
        <v>147.37600699999999</v>
      </c>
      <c r="IJ120">
        <v>3.2520950000000002</v>
      </c>
      <c r="IK120">
        <v>5.8783479999999999</v>
      </c>
      <c r="IL120">
        <v>20.509916</v>
      </c>
      <c r="IM120">
        <v>3.7893479999999999</v>
      </c>
      <c r="IN120">
        <v>21.358661999999999</v>
      </c>
      <c r="IO120">
        <f t="shared" si="9"/>
        <v>25.148009999999999</v>
      </c>
      <c r="IP120" t="e">
        <f>IO120/#REF!</f>
        <v>#REF!</v>
      </c>
      <c r="IQ120" t="e">
        <f>IM120/#REF!</f>
        <v>#REF!</v>
      </c>
      <c r="IR120" t="e">
        <f>IN120/#REF!</f>
        <v>#REF!</v>
      </c>
      <c r="IS120">
        <v>26.439706999999999</v>
      </c>
      <c r="IT120">
        <v>0.80302200000000001</v>
      </c>
      <c r="IU120">
        <v>105.96742999999999</v>
      </c>
      <c r="IV120">
        <v>191.362078</v>
      </c>
      <c r="IW120">
        <v>669.39143799999999</v>
      </c>
      <c r="IX120">
        <v>138.974187</v>
      </c>
      <c r="IY120">
        <v>723.751125</v>
      </c>
      <c r="IZ120">
        <v>817.90762500000005</v>
      </c>
      <c r="JA120">
        <v>23.487670000000001</v>
      </c>
      <c r="JB120">
        <v>10.840316</v>
      </c>
      <c r="JC120">
        <v>19.594491999999999</v>
      </c>
      <c r="JD120">
        <v>68.366387000000003</v>
      </c>
      <c r="JE120" t="e">
        <f>JD120/#REF!</f>
        <v>#REF!</v>
      </c>
      <c r="JF120">
        <v>12.631159999999999</v>
      </c>
      <c r="JG120">
        <v>71.195542000000003</v>
      </c>
      <c r="JH120">
        <v>88.132354000000007</v>
      </c>
      <c r="JI120">
        <v>2.676739</v>
      </c>
      <c r="JJ120">
        <v>11.038273999999999</v>
      </c>
      <c r="JK120">
        <v>19.93355</v>
      </c>
      <c r="JL120">
        <v>69.728275999999994</v>
      </c>
      <c r="JM120">
        <v>14.476478</v>
      </c>
      <c r="JN120">
        <v>75.390742000000003</v>
      </c>
      <c r="JO120">
        <v>85.198711000000003</v>
      </c>
      <c r="JP120">
        <v>2.4466320000000001</v>
      </c>
      <c r="JQ120">
        <v>-114.65173299999999</v>
      </c>
      <c r="JR120">
        <v>307.824432</v>
      </c>
      <c r="JS120">
        <v>44.774090000000001</v>
      </c>
      <c r="JT120">
        <v>-74.945312999999999</v>
      </c>
      <c r="JU120">
        <v>-87.349463999999998</v>
      </c>
      <c r="JV120">
        <v>-150.62207000000001</v>
      </c>
      <c r="JW120">
        <v>27.049976000000001</v>
      </c>
      <c r="JX120">
        <v>-90.591385000000002</v>
      </c>
      <c r="JY120">
        <v>273.007294</v>
      </c>
      <c r="JZ120">
        <v>50.503830000000001</v>
      </c>
      <c r="KA120">
        <v>-80.898940999999994</v>
      </c>
      <c r="KB120">
        <v>-86.073188999999999</v>
      </c>
      <c r="KC120">
        <v>-285.64373799999998</v>
      </c>
      <c r="KD120">
        <v>19.181494000000001</v>
      </c>
      <c r="KE120">
        <v>-102.191177</v>
      </c>
      <c r="KF120">
        <v>291.12252799999999</v>
      </c>
      <c r="KG120">
        <v>46.037697000000001</v>
      </c>
      <c r="KH120">
        <v>-73.511420999999999</v>
      </c>
      <c r="KI120">
        <v>-85.984375</v>
      </c>
      <c r="KJ120">
        <v>-285.54061899999999</v>
      </c>
      <c r="KK120">
        <v>27.965202000000001</v>
      </c>
      <c r="KL120">
        <v>0.17741499999999999</v>
      </c>
      <c r="KM120">
        <v>0.55079199999999995</v>
      </c>
      <c r="KN120" t="s">
        <v>1828</v>
      </c>
      <c r="KO120" t="s">
        <v>1828</v>
      </c>
      <c r="KP120">
        <v>0.15068200000000001</v>
      </c>
      <c r="KQ120">
        <v>0</v>
      </c>
      <c r="KR120" t="s">
        <v>1828</v>
      </c>
      <c r="KS120">
        <v>5.5214720000000002</v>
      </c>
      <c r="KT120" t="s">
        <v>1828</v>
      </c>
      <c r="KU120" t="s">
        <v>1828</v>
      </c>
      <c r="KV120">
        <v>-14.978088</v>
      </c>
      <c r="KW120">
        <v>0.89100599999999996</v>
      </c>
      <c r="KX120">
        <v>7.0607000000000003E-2</v>
      </c>
      <c r="KY120">
        <v>717.93849999999998</v>
      </c>
      <c r="KZ120">
        <v>130.02664100000001</v>
      </c>
      <c r="LA120">
        <v>122.44280999999999</v>
      </c>
      <c r="LB120">
        <v>137.42089799999999</v>
      </c>
    </row>
    <row r="121" spans="1:314" ht="16.2" customHeight="1" x14ac:dyDescent="0.4">
      <c r="A121">
        <v>127</v>
      </c>
      <c r="B121">
        <v>5478948</v>
      </c>
      <c r="C121" t="s">
        <v>270</v>
      </c>
      <c r="D121" t="s">
        <v>133</v>
      </c>
      <c r="E121" t="s">
        <v>18</v>
      </c>
      <c r="F121">
        <v>1</v>
      </c>
      <c r="I121" s="77" t="s">
        <v>1988</v>
      </c>
      <c r="J121" s="99">
        <v>0</v>
      </c>
      <c r="K121" s="99">
        <v>0</v>
      </c>
      <c r="L121" s="85"/>
      <c r="M121" s="99"/>
      <c r="N121" s="99"/>
      <c r="O121" s="94" t="s">
        <v>2117</v>
      </c>
      <c r="P121" s="99"/>
      <c r="Q121" s="104" t="s">
        <v>2108</v>
      </c>
      <c r="R121" s="99"/>
      <c r="S121" s="94" t="s">
        <v>2108</v>
      </c>
      <c r="T121" s="99"/>
      <c r="U121" s="99">
        <v>0</v>
      </c>
      <c r="V121" s="94"/>
      <c r="W121" s="104" t="s">
        <v>2112</v>
      </c>
      <c r="X121" s="99"/>
      <c r="Y121">
        <v>0</v>
      </c>
      <c r="Z121" s="7">
        <v>42151</v>
      </c>
      <c r="AA121" s="7">
        <v>42152</v>
      </c>
      <c r="AB121">
        <v>3.8</v>
      </c>
      <c r="AC121">
        <v>292</v>
      </c>
      <c r="AD121">
        <v>19</v>
      </c>
      <c r="AE121">
        <v>19</v>
      </c>
      <c r="AF121">
        <v>0.3</v>
      </c>
      <c r="AG121">
        <v>361</v>
      </c>
      <c r="AH121">
        <v>0.89</v>
      </c>
      <c r="AI121">
        <v>4.7</v>
      </c>
      <c r="AJ121">
        <v>148</v>
      </c>
      <c r="AK121">
        <v>6.3</v>
      </c>
      <c r="AL121">
        <v>114.699</v>
      </c>
      <c r="AM121">
        <v>194</v>
      </c>
      <c r="AN121">
        <v>47</v>
      </c>
      <c r="AO121">
        <v>121</v>
      </c>
      <c r="AP121">
        <v>113</v>
      </c>
      <c r="AQ121">
        <v>64</v>
      </c>
      <c r="AR121">
        <v>152</v>
      </c>
      <c r="AS121">
        <v>27.700831024930746</v>
      </c>
      <c r="AT121" s="4">
        <v>118</v>
      </c>
      <c r="AU121" t="s">
        <v>1142</v>
      </c>
      <c r="AV121">
        <v>78</v>
      </c>
      <c r="AW121" t="s">
        <v>1142</v>
      </c>
      <c r="AX121" s="11">
        <v>84</v>
      </c>
      <c r="AY121" s="6">
        <v>42151</v>
      </c>
      <c r="BB121" s="8"/>
      <c r="BD121" s="7">
        <v>42516</v>
      </c>
      <c r="BE121" s="7">
        <v>42663</v>
      </c>
      <c r="BF121">
        <v>4.5999999999999996</v>
      </c>
      <c r="BG121">
        <v>289</v>
      </c>
      <c r="BH121">
        <v>34</v>
      </c>
      <c r="BI121">
        <v>39</v>
      </c>
      <c r="BJ121">
        <v>0.6</v>
      </c>
      <c r="BM121">
        <v>4.7</v>
      </c>
      <c r="BN121">
        <v>128</v>
      </c>
      <c r="BO121">
        <v>6.2</v>
      </c>
      <c r="BP121">
        <v>93.15</v>
      </c>
      <c r="BQ121">
        <v>203</v>
      </c>
      <c r="BR121">
        <v>44</v>
      </c>
      <c r="BT121">
        <v>178</v>
      </c>
      <c r="BV121">
        <v>71.3</v>
      </c>
      <c r="BW121">
        <v>151.80000000000001</v>
      </c>
      <c r="BX121">
        <v>30.941829360801684</v>
      </c>
      <c r="BY121" s="7">
        <v>42881</v>
      </c>
      <c r="BZ121" s="7">
        <v>43019</v>
      </c>
      <c r="CA121">
        <v>5.4</v>
      </c>
      <c r="CB121">
        <v>320</v>
      </c>
      <c r="CC121">
        <v>24</v>
      </c>
      <c r="CD121">
        <v>37</v>
      </c>
      <c r="CE121">
        <v>0.4</v>
      </c>
      <c r="CF121">
        <v>439</v>
      </c>
      <c r="CG121">
        <v>0.92</v>
      </c>
      <c r="CH121">
        <v>5.0999999999999996</v>
      </c>
      <c r="CI121">
        <v>148</v>
      </c>
      <c r="CJ121">
        <v>6.7</v>
      </c>
      <c r="CK121">
        <v>85.826999999999998</v>
      </c>
      <c r="CL121">
        <v>160</v>
      </c>
      <c r="CM121">
        <v>69</v>
      </c>
      <c r="CN121">
        <v>84</v>
      </c>
      <c r="CO121">
        <v>184</v>
      </c>
      <c r="CQ121">
        <v>68.95</v>
      </c>
      <c r="CR121">
        <v>152.1</v>
      </c>
      <c r="CS121">
        <v>29.804088368797828</v>
      </c>
      <c r="CT121" s="7">
        <v>43246</v>
      </c>
      <c r="CU121" s="7">
        <v>43019</v>
      </c>
      <c r="CV121">
        <v>5.4</v>
      </c>
      <c r="CW121">
        <v>320</v>
      </c>
      <c r="CX121">
        <v>19</v>
      </c>
      <c r="CY121">
        <v>18</v>
      </c>
      <c r="CZ121">
        <v>0.5</v>
      </c>
      <c r="DA121">
        <v>451</v>
      </c>
      <c r="DB121">
        <v>0.98</v>
      </c>
      <c r="DC121">
        <v>4.7</v>
      </c>
      <c r="DD121">
        <v>134</v>
      </c>
      <c r="DE121">
        <v>6.4</v>
      </c>
      <c r="DF121">
        <v>113.691</v>
      </c>
      <c r="DG121">
        <v>151</v>
      </c>
      <c r="DH121">
        <v>52</v>
      </c>
      <c r="DI121">
        <v>81</v>
      </c>
      <c r="DJ121">
        <v>89</v>
      </c>
      <c r="DL121">
        <v>68.95</v>
      </c>
      <c r="DM121">
        <v>152.1</v>
      </c>
      <c r="DN121">
        <v>1.5209999999999999</v>
      </c>
      <c r="DO121">
        <v>29.804088368797828</v>
      </c>
      <c r="DP121" s="7">
        <v>43611</v>
      </c>
      <c r="DQ121" s="7">
        <v>43494</v>
      </c>
      <c r="DR121">
        <v>6</v>
      </c>
      <c r="DS121">
        <v>346</v>
      </c>
      <c r="DT121">
        <v>25</v>
      </c>
      <c r="DU121">
        <v>13</v>
      </c>
      <c r="DV121">
        <v>0.2</v>
      </c>
      <c r="DW121">
        <v>346</v>
      </c>
      <c r="DX121">
        <v>0.85</v>
      </c>
      <c r="DY121">
        <v>4.8</v>
      </c>
      <c r="DZ121">
        <v>148</v>
      </c>
      <c r="EA121">
        <v>6.9</v>
      </c>
      <c r="EB121">
        <v>97.284999999999997</v>
      </c>
      <c r="EC121">
        <v>150</v>
      </c>
      <c r="ED121">
        <v>46</v>
      </c>
      <c r="EF121">
        <v>144</v>
      </c>
      <c r="EL121" s="7">
        <v>43976</v>
      </c>
      <c r="EM121" s="7">
        <v>43906</v>
      </c>
      <c r="EN121">
        <v>6.1</v>
      </c>
      <c r="EO121">
        <v>326</v>
      </c>
      <c r="EP121">
        <v>59</v>
      </c>
      <c r="EQ121">
        <v>31</v>
      </c>
      <c r="ER121">
        <v>0.6</v>
      </c>
      <c r="ES121">
        <v>435</v>
      </c>
      <c r="ET121">
        <v>0.9</v>
      </c>
      <c r="EU121">
        <v>4.9000000000000004</v>
      </c>
      <c r="EV121">
        <v>166</v>
      </c>
      <c r="EW121">
        <v>7.1</v>
      </c>
      <c r="EX121">
        <v>79.347999999999999</v>
      </c>
      <c r="EY121">
        <v>110</v>
      </c>
      <c r="EZ121">
        <v>38</v>
      </c>
      <c r="FB121">
        <v>148</v>
      </c>
      <c r="FD121">
        <v>68.95</v>
      </c>
      <c r="FE121">
        <v>152.1</v>
      </c>
      <c r="FF121">
        <v>1.5209999999999999</v>
      </c>
      <c r="FG121">
        <v>29.804088368797828</v>
      </c>
      <c r="FH121" s="12">
        <v>2</v>
      </c>
      <c r="FI121" s="11">
        <v>1</v>
      </c>
      <c r="FJ121">
        <v>0</v>
      </c>
      <c r="FK121">
        <v>0</v>
      </c>
      <c r="FL121">
        <v>0</v>
      </c>
      <c r="FM121" s="5">
        <v>0</v>
      </c>
      <c r="FN121" s="12">
        <v>2</v>
      </c>
      <c r="FO121">
        <v>1</v>
      </c>
      <c r="FP121">
        <v>0</v>
      </c>
      <c r="FQ121">
        <v>0</v>
      </c>
      <c r="FR121">
        <v>0</v>
      </c>
      <c r="FS121" s="5">
        <v>0</v>
      </c>
      <c r="FT121" s="12">
        <v>2</v>
      </c>
      <c r="FU121">
        <v>1</v>
      </c>
      <c r="FV121">
        <v>1</v>
      </c>
      <c r="FW121">
        <v>0</v>
      </c>
      <c r="FX121">
        <v>0</v>
      </c>
      <c r="FY121" s="5">
        <v>0</v>
      </c>
      <c r="FZ121" s="4">
        <v>2</v>
      </c>
      <c r="GA121">
        <v>1</v>
      </c>
      <c r="GB121">
        <v>1</v>
      </c>
      <c r="GC121">
        <v>0</v>
      </c>
      <c r="GD121">
        <v>0</v>
      </c>
      <c r="GE121" s="5">
        <v>0</v>
      </c>
      <c r="GF121" s="4">
        <v>2</v>
      </c>
      <c r="GG121">
        <v>1</v>
      </c>
      <c r="GH121">
        <v>1</v>
      </c>
      <c r="GI121">
        <v>0</v>
      </c>
      <c r="GJ121">
        <v>0</v>
      </c>
      <c r="GK121" s="5">
        <v>0</v>
      </c>
      <c r="GL121" s="12">
        <v>2</v>
      </c>
      <c r="GM121">
        <v>1</v>
      </c>
      <c r="GN121">
        <v>1</v>
      </c>
      <c r="GO121">
        <v>0</v>
      </c>
      <c r="GP121">
        <v>0</v>
      </c>
      <c r="GQ121" s="5">
        <v>0</v>
      </c>
      <c r="GR121" s="7">
        <v>45209</v>
      </c>
      <c r="GS121" s="4" t="s">
        <v>1207</v>
      </c>
      <c r="GT121" t="s">
        <v>937</v>
      </c>
      <c r="GU121" t="s">
        <v>1252</v>
      </c>
      <c r="GV121" t="s">
        <v>937</v>
      </c>
      <c r="GW121" t="s">
        <v>1267</v>
      </c>
      <c r="GX121" t="s">
        <v>1069</v>
      </c>
      <c r="GY121" t="s">
        <v>1279</v>
      </c>
      <c r="GZ121" t="s">
        <v>1175</v>
      </c>
      <c r="HE121" t="s">
        <v>1291</v>
      </c>
      <c r="HF121" t="s">
        <v>1171</v>
      </c>
      <c r="HG121" t="s">
        <v>1299</v>
      </c>
      <c r="HH121" t="s">
        <v>1069</v>
      </c>
      <c r="HI121" t="s">
        <v>1319</v>
      </c>
      <c r="HJ121" s="5" t="s">
        <v>784</v>
      </c>
      <c r="HK121" s="4"/>
      <c r="HM121" t="s">
        <v>1359</v>
      </c>
      <c r="HN121" t="s">
        <v>1387</v>
      </c>
      <c r="HO121" t="s">
        <v>1422</v>
      </c>
      <c r="HP121" t="s">
        <v>1431</v>
      </c>
      <c r="HV121" s="5"/>
      <c r="HW121" t="s">
        <v>1535</v>
      </c>
      <c r="HX121" t="s">
        <v>1006</v>
      </c>
      <c r="IB121">
        <f t="shared" si="6"/>
        <v>550.79547913781164</v>
      </c>
      <c r="IC121">
        <f t="shared" si="7"/>
        <v>1064.5063625346261</v>
      </c>
      <c r="ID121">
        <f t="shared" si="8"/>
        <v>43.823284279778392</v>
      </c>
      <c r="IE121" s="75">
        <f t="shared" si="5"/>
        <v>2.3104</v>
      </c>
      <c r="IF121" t="e">
        <v>#NAME?</v>
      </c>
      <c r="IG121">
        <v>944.04266399999995</v>
      </c>
      <c r="IH121">
        <v>331.84002700000002</v>
      </c>
      <c r="II121">
        <v>267.42401100000001</v>
      </c>
      <c r="IJ121">
        <v>6.9042709999999996</v>
      </c>
      <c r="IK121">
        <v>5.778327</v>
      </c>
      <c r="IL121">
        <v>30.374794999999999</v>
      </c>
      <c r="IM121">
        <v>44.394812999999999</v>
      </c>
      <c r="IN121">
        <v>78.853296999999998</v>
      </c>
      <c r="IO121">
        <f t="shared" si="9"/>
        <v>123.24811</v>
      </c>
      <c r="IP121" t="e">
        <f>IO121/#REF!</f>
        <v>#REF!</v>
      </c>
      <c r="IQ121" t="e">
        <f>IM121/#REF!</f>
        <v>#REF!</v>
      </c>
      <c r="IR121" t="e">
        <f>IN121/#REF!</f>
        <v>#REF!</v>
      </c>
      <c r="IS121">
        <v>41.185581999999997</v>
      </c>
      <c r="IT121">
        <v>0.43437500000000001</v>
      </c>
      <c r="IU121">
        <v>181.902984</v>
      </c>
      <c r="IV121">
        <v>152.66843800000001</v>
      </c>
      <c r="IW121">
        <v>901.44468700000004</v>
      </c>
      <c r="IX121">
        <v>1272.557875</v>
      </c>
      <c r="IY121">
        <v>2459.4355</v>
      </c>
      <c r="IZ121">
        <v>924.04368799999997</v>
      </c>
      <c r="JA121">
        <v>15.280274</v>
      </c>
      <c r="JB121">
        <v>23.014237999999999</v>
      </c>
      <c r="JC121">
        <v>19.261089999999999</v>
      </c>
      <c r="JD121">
        <v>101.24931599999999</v>
      </c>
      <c r="JE121" t="e">
        <f>JD121/#REF!</f>
        <v>#REF!</v>
      </c>
      <c r="JF121">
        <v>147.98270500000001</v>
      </c>
      <c r="JG121">
        <v>262.844336</v>
      </c>
      <c r="JH121">
        <v>137.28527299999999</v>
      </c>
      <c r="JI121">
        <v>1.447916</v>
      </c>
      <c r="JJ121">
        <v>21.655117000000001</v>
      </c>
      <c r="JK121">
        <v>18.174813</v>
      </c>
      <c r="JL121">
        <v>107.31484399999999</v>
      </c>
      <c r="JM121">
        <v>151.49499</v>
      </c>
      <c r="JN121">
        <v>292.789941</v>
      </c>
      <c r="JO121">
        <v>110.005205</v>
      </c>
      <c r="JP121">
        <v>1.81908</v>
      </c>
      <c r="JQ121">
        <v>-85.187599000000006</v>
      </c>
      <c r="JR121">
        <v>380.260559</v>
      </c>
      <c r="JS121">
        <v>33.632862000000003</v>
      </c>
      <c r="JT121">
        <v>-95.563866000000004</v>
      </c>
      <c r="JU121">
        <v>-97.119231999999997</v>
      </c>
      <c r="JV121">
        <v>-2.8321740000000002</v>
      </c>
      <c r="JW121">
        <v>23.309806999999999</v>
      </c>
      <c r="JX121">
        <v>-99.124167999999997</v>
      </c>
      <c r="JY121">
        <v>322.66519199999999</v>
      </c>
      <c r="JZ121">
        <v>32.686988999999997</v>
      </c>
      <c r="KA121">
        <v>-96.439521999999997</v>
      </c>
      <c r="KB121">
        <v>-99.521690000000007</v>
      </c>
      <c r="KC121">
        <v>-43.484459000000001</v>
      </c>
      <c r="KD121">
        <v>18.25</v>
      </c>
      <c r="KE121">
        <v>-94.827438000000001</v>
      </c>
      <c r="KF121">
        <v>359.62194799999997</v>
      </c>
      <c r="KG121">
        <v>32.112682</v>
      </c>
      <c r="KH121">
        <v>-96.876686000000007</v>
      </c>
      <c r="KI121">
        <v>-99.654167000000001</v>
      </c>
      <c r="KJ121">
        <v>-48.899341999999997</v>
      </c>
      <c r="KK121">
        <v>27.077052999999999</v>
      </c>
      <c r="KL121">
        <v>0.56300499999999998</v>
      </c>
      <c r="KM121">
        <v>0.80227700000000002</v>
      </c>
      <c r="KN121" t="s">
        <v>1828</v>
      </c>
      <c r="KO121" t="s">
        <v>1828</v>
      </c>
      <c r="KP121">
        <v>0.360207</v>
      </c>
      <c r="KQ121">
        <v>0</v>
      </c>
      <c r="KR121" t="s">
        <v>1828</v>
      </c>
      <c r="KS121">
        <v>8.7238710000000008</v>
      </c>
      <c r="KT121" t="s">
        <v>1828</v>
      </c>
      <c r="KU121" t="s">
        <v>1828</v>
      </c>
      <c r="KV121">
        <v>12.906635</v>
      </c>
      <c r="KW121">
        <v>1.303023</v>
      </c>
      <c r="KX121">
        <v>6.4673530000000001</v>
      </c>
      <c r="KY121">
        <v>1466.7835</v>
      </c>
      <c r="KZ121">
        <v>168.13445300000001</v>
      </c>
      <c r="LA121">
        <v>55.499614999999999</v>
      </c>
      <c r="LB121">
        <v>42.592979</v>
      </c>
    </row>
    <row r="122" spans="1:314" ht="16.2" customHeight="1" x14ac:dyDescent="0.4">
      <c r="A122">
        <v>128</v>
      </c>
      <c r="B122">
        <v>5521898</v>
      </c>
      <c r="C122" t="s">
        <v>359</v>
      </c>
      <c r="D122" t="s">
        <v>134</v>
      </c>
      <c r="E122" s="8" t="s">
        <v>70</v>
      </c>
      <c r="F122">
        <v>1</v>
      </c>
      <c r="I122" s="77" t="s">
        <v>1988</v>
      </c>
      <c r="J122" s="99">
        <v>0</v>
      </c>
      <c r="K122" s="99">
        <v>0</v>
      </c>
      <c r="L122" s="85"/>
      <c r="M122" s="99"/>
      <c r="N122" s="99"/>
      <c r="O122" s="94" t="s">
        <v>2117</v>
      </c>
      <c r="P122" s="99"/>
      <c r="Q122" s="104" t="s">
        <v>2108</v>
      </c>
      <c r="R122" s="99"/>
      <c r="S122" s="94" t="s">
        <v>2108</v>
      </c>
      <c r="T122" s="99"/>
      <c r="U122" s="99">
        <v>0</v>
      </c>
      <c r="V122" s="94"/>
      <c r="W122" s="104" t="s">
        <v>2112</v>
      </c>
      <c r="X122" s="99"/>
      <c r="Y122">
        <v>0</v>
      </c>
      <c r="Z122" s="7">
        <v>39812</v>
      </c>
      <c r="AA122" s="7"/>
      <c r="AD122">
        <v>34</v>
      </c>
      <c r="AE122">
        <v>75</v>
      </c>
      <c r="AF122">
        <v>0.7</v>
      </c>
      <c r="AG122">
        <v>199</v>
      </c>
      <c r="AH122">
        <v>0.98</v>
      </c>
      <c r="AI122">
        <v>4.5999999999999996</v>
      </c>
      <c r="AJ122">
        <v>100</v>
      </c>
      <c r="AL122">
        <v>71.555999999999997</v>
      </c>
      <c r="AM122">
        <v>198</v>
      </c>
      <c r="AQ122">
        <v>85</v>
      </c>
      <c r="AR122">
        <v>174</v>
      </c>
      <c r="AS122">
        <v>28.075042938300964</v>
      </c>
      <c r="AT122" s="4">
        <v>158</v>
      </c>
      <c r="AU122" t="s">
        <v>1729</v>
      </c>
      <c r="AV122">
        <v>87</v>
      </c>
      <c r="AW122" t="s">
        <v>1729</v>
      </c>
      <c r="AX122" s="11"/>
      <c r="BB122" s="8"/>
      <c r="BD122" s="7">
        <v>40177</v>
      </c>
      <c r="BE122" s="7"/>
      <c r="BH122">
        <v>25</v>
      </c>
      <c r="BI122">
        <v>23</v>
      </c>
      <c r="BJ122">
        <v>0.8</v>
      </c>
      <c r="BK122">
        <v>200</v>
      </c>
      <c r="BM122">
        <v>4.8</v>
      </c>
      <c r="BN122">
        <v>97</v>
      </c>
      <c r="BP122">
        <v>73.489000000000004</v>
      </c>
      <c r="BQ122">
        <v>160</v>
      </c>
      <c r="BV122">
        <v>84</v>
      </c>
      <c r="BW122">
        <v>174</v>
      </c>
      <c r="BX122">
        <v>27.744748315497421</v>
      </c>
      <c r="BY122" s="7">
        <v>40542</v>
      </c>
      <c r="BZ122" s="7"/>
      <c r="CQ122">
        <v>84</v>
      </c>
      <c r="CR122">
        <v>174</v>
      </c>
      <c r="CS122">
        <v>27.744748315497421</v>
      </c>
      <c r="CT122" s="7">
        <v>40907</v>
      </c>
      <c r="CU122" s="7"/>
      <c r="DP122" s="7">
        <v>41272</v>
      </c>
      <c r="DQ122" s="7"/>
      <c r="EL122" s="7">
        <v>41637</v>
      </c>
      <c r="EM122" s="7"/>
      <c r="EP122">
        <v>19</v>
      </c>
      <c r="EQ122">
        <v>13</v>
      </c>
      <c r="ER122">
        <v>0.6</v>
      </c>
      <c r="ES122">
        <v>204</v>
      </c>
      <c r="EU122">
        <v>4.0999999999999996</v>
      </c>
      <c r="EV122">
        <v>90</v>
      </c>
      <c r="EX122">
        <v>98.884</v>
      </c>
      <c r="EY122">
        <v>178</v>
      </c>
      <c r="FH122" s="12">
        <v>0</v>
      </c>
      <c r="FI122" s="11">
        <v>0</v>
      </c>
      <c r="FJ122">
        <v>0</v>
      </c>
      <c r="FK122">
        <v>0</v>
      </c>
      <c r="FL122">
        <v>0</v>
      </c>
      <c r="FM122" s="5">
        <v>0</v>
      </c>
      <c r="FN122" s="12">
        <v>0</v>
      </c>
      <c r="FO122">
        <v>0</v>
      </c>
      <c r="FP122">
        <v>0</v>
      </c>
      <c r="FQ122">
        <v>0</v>
      </c>
      <c r="FR122">
        <v>0</v>
      </c>
      <c r="FS122" s="5">
        <v>0</v>
      </c>
      <c r="FT122" s="12">
        <v>0</v>
      </c>
      <c r="FU122">
        <v>0</v>
      </c>
      <c r="FV122">
        <v>0</v>
      </c>
      <c r="FW122">
        <v>0</v>
      </c>
      <c r="FX122">
        <v>0</v>
      </c>
      <c r="FY122" s="5">
        <v>0</v>
      </c>
      <c r="FZ122" s="4">
        <v>0</v>
      </c>
      <c r="GA122">
        <v>0</v>
      </c>
      <c r="GB122">
        <v>0</v>
      </c>
      <c r="GC122">
        <v>0</v>
      </c>
      <c r="GD122">
        <v>0</v>
      </c>
      <c r="GE122" s="5">
        <v>0</v>
      </c>
      <c r="GF122" s="4">
        <v>0</v>
      </c>
      <c r="GG122">
        <v>0</v>
      </c>
      <c r="GH122">
        <v>0</v>
      </c>
      <c r="GI122">
        <v>0</v>
      </c>
      <c r="GJ122">
        <v>0</v>
      </c>
      <c r="GK122" s="5">
        <v>0</v>
      </c>
      <c r="GL122" s="12">
        <v>0</v>
      </c>
      <c r="GM122">
        <v>0</v>
      </c>
      <c r="GN122">
        <v>0</v>
      </c>
      <c r="GO122">
        <v>0</v>
      </c>
      <c r="GP122">
        <v>0</v>
      </c>
      <c r="GQ122" s="5">
        <v>0</v>
      </c>
      <c r="GR122" s="7">
        <v>41638</v>
      </c>
      <c r="GS122" s="4"/>
      <c r="HI122" t="s">
        <v>1302</v>
      </c>
      <c r="HJ122" s="5" t="s">
        <v>1333</v>
      </c>
      <c r="HK122" s="4"/>
      <c r="HV122" s="5"/>
      <c r="IB122">
        <f t="shared" si="6"/>
        <v>120.54449068569164</v>
      </c>
      <c r="IC122">
        <f t="shared" si="7"/>
        <v>103.54499042145594</v>
      </c>
      <c r="ID122">
        <f t="shared" si="8"/>
        <v>58.710108006341656</v>
      </c>
      <c r="IE122" s="75">
        <f t="shared" si="5"/>
        <v>3.0276000000000001</v>
      </c>
      <c r="IF122" t="e">
        <v>#NAME?</v>
      </c>
      <c r="IG122">
        <v>912.76556400000004</v>
      </c>
      <c r="IH122">
        <v>325.98400900000001</v>
      </c>
      <c r="II122">
        <v>252.78401199999999</v>
      </c>
      <c r="IJ122">
        <v>17.070163999999998</v>
      </c>
      <c r="IK122">
        <v>32.054186999999999</v>
      </c>
      <c r="IL122">
        <v>177.750719</v>
      </c>
      <c r="IM122">
        <v>170.07295300000001</v>
      </c>
      <c r="IN122">
        <v>127.807141</v>
      </c>
      <c r="IO122">
        <f t="shared" si="9"/>
        <v>297.88009399999999</v>
      </c>
      <c r="IP122" t="e">
        <f>IO122/#REF!</f>
        <v>#REF!</v>
      </c>
      <c r="IQ122" t="e">
        <f>IM122/#REF!</f>
        <v>#REF!</v>
      </c>
      <c r="IR122" t="e">
        <f>IN122/#REF!</f>
        <v>#REF!</v>
      </c>
      <c r="IS122">
        <v>137.666313</v>
      </c>
      <c r="IT122">
        <v>1.257401</v>
      </c>
      <c r="IU122">
        <v>52.820348000000003</v>
      </c>
      <c r="IV122">
        <v>81.797719000000001</v>
      </c>
      <c r="IW122">
        <v>517.75371900000005</v>
      </c>
      <c r="IX122">
        <v>364.96050000000002</v>
      </c>
      <c r="IY122">
        <v>313.49281300000001</v>
      </c>
      <c r="IZ122">
        <v>642.04587500000002</v>
      </c>
      <c r="JA122">
        <v>5.5154160000000001</v>
      </c>
      <c r="JB122">
        <v>17.070164999999999</v>
      </c>
      <c r="JC122">
        <v>32.054186999999999</v>
      </c>
      <c r="JD122">
        <v>177.75072299999999</v>
      </c>
      <c r="JE122" t="e">
        <f>JD122/#REF!</f>
        <v>#REF!</v>
      </c>
      <c r="JF122">
        <v>170.07294899999999</v>
      </c>
      <c r="JG122">
        <v>127.80713900000001</v>
      </c>
      <c r="JH122">
        <v>137.66630900000001</v>
      </c>
      <c r="JI122">
        <v>1.257401</v>
      </c>
      <c r="JJ122">
        <v>17.606781999999999</v>
      </c>
      <c r="JK122">
        <v>27.265906000000001</v>
      </c>
      <c r="JL122">
        <v>172.58457000000001</v>
      </c>
      <c r="JM122">
        <v>121.65350599999999</v>
      </c>
      <c r="JN122">
        <v>104.497607</v>
      </c>
      <c r="JO122">
        <v>214.01529300000001</v>
      </c>
      <c r="JP122">
        <v>1.8384720000000001</v>
      </c>
      <c r="JQ122">
        <v>-100.133026</v>
      </c>
      <c r="JR122">
        <v>259.51062000000002</v>
      </c>
      <c r="JS122">
        <v>40.110840000000003</v>
      </c>
      <c r="JT122">
        <v>-91.284164000000004</v>
      </c>
      <c r="JU122">
        <v>-87.310371000000004</v>
      </c>
      <c r="JV122">
        <v>-21.929237000000001</v>
      </c>
      <c r="JW122">
        <v>48.566540000000003</v>
      </c>
      <c r="JX122">
        <v>-113.964844</v>
      </c>
      <c r="JY122">
        <v>308.10607900000002</v>
      </c>
      <c r="JZ122">
        <v>40.887405000000001</v>
      </c>
      <c r="KA122">
        <v>-92.690880000000007</v>
      </c>
      <c r="KB122">
        <v>-96.916672000000005</v>
      </c>
      <c r="KC122">
        <v>-28.948381000000001</v>
      </c>
      <c r="KD122">
        <v>54.295456000000001</v>
      </c>
      <c r="KE122">
        <v>-103.245987</v>
      </c>
      <c r="KF122">
        <v>297.497253</v>
      </c>
      <c r="KG122">
        <v>41.168545000000002</v>
      </c>
      <c r="KH122">
        <v>-91.148589999999999</v>
      </c>
      <c r="KI122">
        <v>-91.549469000000002</v>
      </c>
      <c r="KJ122">
        <v>-25.056052999999999</v>
      </c>
      <c r="KK122">
        <v>46.252158999999999</v>
      </c>
      <c r="KL122">
        <v>1.3307</v>
      </c>
      <c r="KM122">
        <v>0.62628399999999995</v>
      </c>
      <c r="KN122" t="s">
        <v>1828</v>
      </c>
      <c r="KO122" t="s">
        <v>1828</v>
      </c>
      <c r="KP122">
        <v>0.57094400000000001</v>
      </c>
      <c r="KQ122">
        <v>0</v>
      </c>
      <c r="KR122" t="s">
        <v>1828</v>
      </c>
      <c r="KS122">
        <v>9.3344290000000001</v>
      </c>
      <c r="KT122" t="s">
        <v>1828</v>
      </c>
      <c r="KU122" t="s">
        <v>1828</v>
      </c>
      <c r="KV122">
        <v>0.80198100000000005</v>
      </c>
      <c r="KW122">
        <v>1.0280629999999999</v>
      </c>
      <c r="KX122">
        <v>19.905083999999999</v>
      </c>
      <c r="KY122">
        <v>1542.096875</v>
      </c>
      <c r="KZ122">
        <v>165.20528100000001</v>
      </c>
      <c r="LA122">
        <v>29.379678999999999</v>
      </c>
      <c r="LB122">
        <v>28.577698000000002</v>
      </c>
    </row>
    <row r="123" spans="1:314" ht="16.2" customHeight="1" x14ac:dyDescent="0.4">
      <c r="A123">
        <v>129</v>
      </c>
      <c r="B123">
        <v>5548673</v>
      </c>
      <c r="C123" t="s">
        <v>229</v>
      </c>
      <c r="D123" t="s">
        <v>133</v>
      </c>
      <c r="E123" s="8" t="s">
        <v>1922</v>
      </c>
      <c r="F123">
        <v>2</v>
      </c>
      <c r="G123">
        <v>3</v>
      </c>
      <c r="H123" s="77" t="s">
        <v>2044</v>
      </c>
      <c r="I123" s="77" t="s">
        <v>2045</v>
      </c>
      <c r="J123" s="100">
        <v>0</v>
      </c>
      <c r="K123" s="100">
        <v>0</v>
      </c>
      <c r="M123" s="100">
        <v>3</v>
      </c>
      <c r="N123" s="103">
        <v>45294</v>
      </c>
      <c r="O123" s="98" t="s">
        <v>2117</v>
      </c>
      <c r="P123" s="100"/>
      <c r="Q123" s="97" t="s">
        <v>2108</v>
      </c>
      <c r="R123" s="100"/>
      <c r="S123" s="97" t="s">
        <v>2109</v>
      </c>
      <c r="T123" s="103">
        <v>45294</v>
      </c>
      <c r="U123" s="100">
        <v>0</v>
      </c>
      <c r="W123" s="97" t="s">
        <v>2112</v>
      </c>
      <c r="X123" s="100"/>
      <c r="Y123">
        <v>0</v>
      </c>
      <c r="Z123" s="7">
        <v>45030</v>
      </c>
      <c r="AA123" s="7">
        <v>44977</v>
      </c>
      <c r="AB123">
        <v>11.5</v>
      </c>
      <c r="AC123">
        <v>343</v>
      </c>
      <c r="AD123">
        <v>53</v>
      </c>
      <c r="AE123">
        <v>52</v>
      </c>
      <c r="AF123">
        <v>0.5</v>
      </c>
      <c r="AG123">
        <v>438</v>
      </c>
      <c r="AH123">
        <v>0.96</v>
      </c>
      <c r="AI123">
        <v>4.9000000000000004</v>
      </c>
      <c r="AJ123">
        <v>118</v>
      </c>
      <c r="AK123">
        <v>11.3</v>
      </c>
      <c r="AL123">
        <v>97.057000000000002</v>
      </c>
      <c r="AM123">
        <v>210</v>
      </c>
      <c r="AN123">
        <v>50</v>
      </c>
      <c r="AP123">
        <v>313</v>
      </c>
      <c r="AQ123">
        <v>62.9</v>
      </c>
      <c r="AR123">
        <v>151.69999999999999</v>
      </c>
      <c r="AS123">
        <v>27.33250799877808</v>
      </c>
      <c r="AT123" s="4">
        <v>148</v>
      </c>
      <c r="AU123" t="s">
        <v>705</v>
      </c>
      <c r="AV123">
        <v>86</v>
      </c>
      <c r="AW123" t="s">
        <v>705</v>
      </c>
      <c r="AX123" s="11">
        <v>92</v>
      </c>
      <c r="AY123" s="6">
        <v>44977</v>
      </c>
      <c r="BB123" s="8"/>
      <c r="BD123" s="7">
        <v>45395</v>
      </c>
      <c r="BE123" s="7"/>
      <c r="BV123">
        <v>63</v>
      </c>
      <c r="BW123">
        <v>151.19999999999999</v>
      </c>
      <c r="BX123">
        <v>27.557319223985889</v>
      </c>
      <c r="BY123" s="7">
        <v>45760</v>
      </c>
      <c r="BZ123" s="7"/>
      <c r="CT123" s="7">
        <v>46125</v>
      </c>
      <c r="CU123" s="7"/>
      <c r="DP123" s="7">
        <v>46490</v>
      </c>
      <c r="DQ123" s="7"/>
      <c r="EL123" s="7">
        <v>46855</v>
      </c>
      <c r="EM123" s="7"/>
      <c r="FH123" s="12">
        <v>2</v>
      </c>
      <c r="FI123" s="11">
        <v>0</v>
      </c>
      <c r="FJ123">
        <v>1</v>
      </c>
      <c r="FK123">
        <v>0</v>
      </c>
      <c r="FL123">
        <v>0</v>
      </c>
      <c r="FM123" s="5">
        <v>1</v>
      </c>
      <c r="FN123" s="12">
        <v>2</v>
      </c>
      <c r="FO123">
        <v>0</v>
      </c>
      <c r="FP123">
        <v>1</v>
      </c>
      <c r="FQ123">
        <v>0</v>
      </c>
      <c r="FR123">
        <v>0</v>
      </c>
      <c r="FS123" s="5">
        <v>1</v>
      </c>
      <c r="FT123" s="12">
        <v>2</v>
      </c>
      <c r="FU123">
        <v>0</v>
      </c>
      <c r="FV123">
        <v>1</v>
      </c>
      <c r="FW123">
        <v>0</v>
      </c>
      <c r="FX123">
        <v>0</v>
      </c>
      <c r="FY123" s="5">
        <v>1</v>
      </c>
      <c r="FZ123" s="4">
        <v>2</v>
      </c>
      <c r="GA123">
        <v>0</v>
      </c>
      <c r="GB123">
        <v>1</v>
      </c>
      <c r="GC123">
        <v>0</v>
      </c>
      <c r="GD123">
        <v>0</v>
      </c>
      <c r="GE123" s="5">
        <v>1</v>
      </c>
      <c r="GF123" s="4">
        <v>2</v>
      </c>
      <c r="GG123">
        <v>0</v>
      </c>
      <c r="GH123">
        <v>1</v>
      </c>
      <c r="GI123">
        <v>0</v>
      </c>
      <c r="GJ123">
        <v>0</v>
      </c>
      <c r="GK123" s="5">
        <v>1</v>
      </c>
      <c r="GL123" s="12">
        <v>2</v>
      </c>
      <c r="GM123">
        <v>0</v>
      </c>
      <c r="GN123">
        <v>1</v>
      </c>
      <c r="GO123">
        <v>0</v>
      </c>
      <c r="GP123">
        <v>0</v>
      </c>
      <c r="GQ123" s="5">
        <v>1</v>
      </c>
      <c r="GR123" s="7">
        <v>45212</v>
      </c>
      <c r="GS123" s="4" t="s">
        <v>1210</v>
      </c>
      <c r="GT123" t="s">
        <v>1002</v>
      </c>
      <c r="GU123" t="s">
        <v>1211</v>
      </c>
      <c r="GV123" t="s">
        <v>902</v>
      </c>
      <c r="GW123" t="s">
        <v>1267</v>
      </c>
      <c r="GX123" t="s">
        <v>1109</v>
      </c>
      <c r="GY123" t="s">
        <v>1275</v>
      </c>
      <c r="GZ123" t="s">
        <v>1088</v>
      </c>
      <c r="HE123" t="s">
        <v>1285</v>
      </c>
      <c r="HF123" t="s">
        <v>1290</v>
      </c>
      <c r="HI123" t="s">
        <v>1308</v>
      </c>
      <c r="HJ123" s="5" t="s">
        <v>1177</v>
      </c>
      <c r="HK123" s="4"/>
      <c r="HU123" t="s">
        <v>1497</v>
      </c>
      <c r="HV123" s="5" t="s">
        <v>1088</v>
      </c>
      <c r="HW123" t="s">
        <v>1543</v>
      </c>
      <c r="HX123" t="s">
        <v>1002</v>
      </c>
      <c r="IB123">
        <f t="shared" si="6"/>
        <v>619.32236672577858</v>
      </c>
      <c r="IC123">
        <f t="shared" si="7"/>
        <v>575.66916845298442</v>
      </c>
      <c r="ID123">
        <f t="shared" si="8"/>
        <v>43.802239092960512</v>
      </c>
      <c r="IE123" s="75">
        <f t="shared" si="5"/>
        <v>2.3012889999999997</v>
      </c>
      <c r="IF123" t="e">
        <v>#NAME?</v>
      </c>
      <c r="IG123">
        <v>851.02593999999999</v>
      </c>
      <c r="IH123">
        <v>315.24801600000001</v>
      </c>
      <c r="II123">
        <v>222.52801500000001</v>
      </c>
      <c r="IJ123">
        <v>5.0081689999999996</v>
      </c>
      <c r="IK123">
        <v>5.1867770000000002</v>
      </c>
      <c r="IL123">
        <v>25.200402</v>
      </c>
      <c r="IM123">
        <v>39.786723000000002</v>
      </c>
      <c r="IN123">
        <v>35.090522999999997</v>
      </c>
      <c r="IO123">
        <f t="shared" si="9"/>
        <v>74.877246</v>
      </c>
      <c r="IP123" t="e">
        <f>IO123/#REF!</f>
        <v>#REF!</v>
      </c>
      <c r="IQ123" t="e">
        <f>IM123/#REF!</f>
        <v>#REF!</v>
      </c>
      <c r="IR123" t="e">
        <f>IN123/#REF!</f>
        <v>#REF!</v>
      </c>
      <c r="IS123">
        <v>41.548988000000001</v>
      </c>
      <c r="IT123">
        <v>0.52153499999999997</v>
      </c>
      <c r="IU123">
        <v>190.579531</v>
      </c>
      <c r="IV123">
        <v>201.13884400000001</v>
      </c>
      <c r="IW123">
        <v>973.21612500000003</v>
      </c>
      <c r="IX123">
        <v>1425.23975</v>
      </c>
      <c r="IY123">
        <v>1324.781125</v>
      </c>
      <c r="IZ123">
        <v>1242.061625</v>
      </c>
      <c r="JA123">
        <v>23.107116999999999</v>
      </c>
      <c r="JB123">
        <v>20.032675999999999</v>
      </c>
      <c r="JC123">
        <v>20.747108999999998</v>
      </c>
      <c r="JD123">
        <v>100.80161099999999</v>
      </c>
      <c r="JE123" t="e">
        <f>JD123/#REF!</f>
        <v>#REF!</v>
      </c>
      <c r="JF123">
        <v>159.146895</v>
      </c>
      <c r="JG123">
        <v>140.3621</v>
      </c>
      <c r="JH123">
        <v>166.19595699999999</v>
      </c>
      <c r="JI123">
        <v>2.0861420000000002</v>
      </c>
      <c r="JJ123">
        <v>20.061002999999999</v>
      </c>
      <c r="JK123">
        <v>21.172509999999999</v>
      </c>
      <c r="JL123">
        <v>102.443799</v>
      </c>
      <c r="JM123">
        <v>150.02523400000001</v>
      </c>
      <c r="JN123">
        <v>139.45064500000001</v>
      </c>
      <c r="JO123">
        <v>130.74332999999999</v>
      </c>
      <c r="JP123">
        <v>2.432328</v>
      </c>
      <c r="JQ123">
        <v>-64.172768000000005</v>
      </c>
      <c r="JR123">
        <v>319.490295</v>
      </c>
      <c r="JS123">
        <v>30.968304</v>
      </c>
      <c r="JT123">
        <v>-99.888390000000001</v>
      </c>
      <c r="JU123">
        <v>-106.202789</v>
      </c>
      <c r="JV123">
        <v>-44.834282000000002</v>
      </c>
      <c r="JW123">
        <v>41.550041</v>
      </c>
      <c r="JX123">
        <v>-58.263908000000001</v>
      </c>
      <c r="JY123">
        <v>332.42700200000002</v>
      </c>
      <c r="JZ123">
        <v>34.654792999999998</v>
      </c>
      <c r="KA123">
        <v>-99.523848999999998</v>
      </c>
      <c r="KB123">
        <v>-106.56675</v>
      </c>
      <c r="KC123">
        <v>-12.280163</v>
      </c>
      <c r="KD123">
        <v>45.132420000000003</v>
      </c>
      <c r="KE123">
        <v>-70.686667999999997</v>
      </c>
      <c r="KF123">
        <v>362.760895</v>
      </c>
      <c r="KG123">
        <v>35.143104999999998</v>
      </c>
      <c r="KH123">
        <v>-99.756400999999997</v>
      </c>
      <c r="KI123">
        <v>-104.429947</v>
      </c>
      <c r="KJ123">
        <v>-22.912514000000002</v>
      </c>
      <c r="KK123">
        <v>42.254455999999998</v>
      </c>
      <c r="KL123">
        <v>1.133831</v>
      </c>
      <c r="KM123">
        <v>0.74819199999999997</v>
      </c>
      <c r="KN123" t="s">
        <v>1828</v>
      </c>
      <c r="KO123" t="s">
        <v>1828</v>
      </c>
      <c r="KP123">
        <v>0.53135900000000003</v>
      </c>
      <c r="KQ123">
        <v>0</v>
      </c>
      <c r="KR123" t="s">
        <v>1828</v>
      </c>
      <c r="KS123">
        <v>19.967669999999998</v>
      </c>
      <c r="KT123" t="s">
        <v>1828</v>
      </c>
      <c r="KU123" t="s">
        <v>1828</v>
      </c>
      <c r="KV123">
        <v>-21.921876999999999</v>
      </c>
      <c r="KW123">
        <v>0.52156400000000003</v>
      </c>
      <c r="KX123">
        <v>24.047146999999999</v>
      </c>
      <c r="KY123">
        <v>1929.74775</v>
      </c>
      <c r="KZ123">
        <v>96.643608999999998</v>
      </c>
      <c r="LA123">
        <v>23.898019999999999</v>
      </c>
      <c r="LB123">
        <v>45.819896999999997</v>
      </c>
    </row>
    <row r="124" spans="1:314" ht="16.2" customHeight="1" x14ac:dyDescent="0.4">
      <c r="A124">
        <v>130</v>
      </c>
      <c r="B124">
        <v>5641757</v>
      </c>
      <c r="C124" t="s">
        <v>142</v>
      </c>
      <c r="D124" t="s">
        <v>133</v>
      </c>
      <c r="E124" s="8" t="s">
        <v>1923</v>
      </c>
      <c r="I124" s="77" t="s">
        <v>2059</v>
      </c>
      <c r="J124" s="99">
        <v>0</v>
      </c>
      <c r="K124" s="99">
        <v>0</v>
      </c>
      <c r="L124" s="85"/>
      <c r="M124" s="99">
        <v>3</v>
      </c>
      <c r="N124" s="102">
        <v>43536</v>
      </c>
      <c r="O124" s="94" t="s">
        <v>2117</v>
      </c>
      <c r="P124" s="99"/>
      <c r="Q124" s="104" t="s">
        <v>2108</v>
      </c>
      <c r="R124" s="99"/>
      <c r="S124" s="104" t="s">
        <v>2109</v>
      </c>
      <c r="T124" s="102">
        <v>43536</v>
      </c>
      <c r="U124" s="99">
        <v>0</v>
      </c>
      <c r="V124" s="94"/>
      <c r="W124" s="104" t="s">
        <v>2112</v>
      </c>
      <c r="X124" s="99"/>
      <c r="Y124">
        <v>0</v>
      </c>
      <c r="Z124" s="7">
        <v>42958</v>
      </c>
      <c r="AA124" s="7"/>
      <c r="AD124">
        <v>25</v>
      </c>
      <c r="AE124">
        <v>15</v>
      </c>
      <c r="AF124">
        <v>0.4</v>
      </c>
      <c r="AG124">
        <v>226</v>
      </c>
      <c r="AH124">
        <v>0.95</v>
      </c>
      <c r="AI124">
        <v>4.5999999999999996</v>
      </c>
      <c r="AJ124">
        <v>116</v>
      </c>
      <c r="AK124">
        <v>6.7</v>
      </c>
      <c r="AL124">
        <v>75.051000000000002</v>
      </c>
      <c r="AM124">
        <v>81</v>
      </c>
      <c r="AN124">
        <v>42</v>
      </c>
      <c r="AP124">
        <v>83</v>
      </c>
      <c r="AQ124">
        <v>72</v>
      </c>
      <c r="AR124">
        <v>158</v>
      </c>
      <c r="AS124">
        <v>28.841531805800347</v>
      </c>
      <c r="AT124" s="4">
        <v>138</v>
      </c>
      <c r="AU124" t="s">
        <v>1236</v>
      </c>
      <c r="AV124">
        <v>90</v>
      </c>
      <c r="AW124" t="s">
        <v>1236</v>
      </c>
      <c r="AX124" s="11">
        <v>99</v>
      </c>
      <c r="AY124" s="6">
        <v>40890</v>
      </c>
      <c r="AZ124" s="4">
        <v>1</v>
      </c>
      <c r="BA124" t="s">
        <v>1789</v>
      </c>
      <c r="BB124" s="8" t="s">
        <v>1788</v>
      </c>
      <c r="BC124" s="14" t="s">
        <v>1795</v>
      </c>
      <c r="BD124" s="7">
        <v>43323</v>
      </c>
      <c r="BE124" s="7"/>
      <c r="BH124">
        <v>19</v>
      </c>
      <c r="BI124">
        <v>10</v>
      </c>
      <c r="BJ124">
        <v>0.5</v>
      </c>
      <c r="BK124">
        <v>356</v>
      </c>
      <c r="BL124">
        <v>1.06</v>
      </c>
      <c r="BM124">
        <v>4.7</v>
      </c>
      <c r="BN124">
        <v>167</v>
      </c>
      <c r="BO124">
        <v>7.2</v>
      </c>
      <c r="BP124">
        <v>63.054000000000002</v>
      </c>
      <c r="BQ124">
        <v>227</v>
      </c>
      <c r="BR124">
        <v>29</v>
      </c>
      <c r="BT124">
        <v>307</v>
      </c>
      <c r="BV124">
        <v>58.4</v>
      </c>
      <c r="BW124">
        <v>157</v>
      </c>
      <c r="BX124">
        <v>23.69264473203781</v>
      </c>
      <c r="BY124" s="7">
        <v>43688</v>
      </c>
      <c r="BZ124" s="7"/>
      <c r="CC124">
        <v>30</v>
      </c>
      <c r="CD124">
        <v>12</v>
      </c>
      <c r="CE124">
        <v>0.2</v>
      </c>
      <c r="CF124">
        <v>188</v>
      </c>
      <c r="CH124">
        <v>4</v>
      </c>
      <c r="CI124">
        <v>98</v>
      </c>
      <c r="CJ124">
        <v>5.2</v>
      </c>
      <c r="CK124">
        <v>87.494</v>
      </c>
      <c r="CL124">
        <v>137</v>
      </c>
      <c r="CM124">
        <v>35</v>
      </c>
      <c r="CO124">
        <v>132</v>
      </c>
      <c r="CQ124">
        <v>60</v>
      </c>
      <c r="CR124">
        <v>157</v>
      </c>
      <c r="CS124">
        <v>24.341758286340216</v>
      </c>
      <c r="CT124" s="7">
        <v>44053</v>
      </c>
      <c r="CU124" s="7"/>
      <c r="CX124">
        <v>29</v>
      </c>
      <c r="CY124">
        <v>16</v>
      </c>
      <c r="CZ124">
        <v>0.4</v>
      </c>
      <c r="DA124">
        <v>66</v>
      </c>
      <c r="DC124">
        <v>3.6</v>
      </c>
      <c r="DD124">
        <v>90</v>
      </c>
      <c r="DE124">
        <v>5.2</v>
      </c>
      <c r="DF124">
        <v>58.929000000000002</v>
      </c>
      <c r="DG124">
        <v>117</v>
      </c>
      <c r="DH124">
        <v>55</v>
      </c>
      <c r="DJ124">
        <v>96</v>
      </c>
      <c r="DL124">
        <v>65</v>
      </c>
      <c r="DM124">
        <v>157</v>
      </c>
      <c r="DN124">
        <v>1.57</v>
      </c>
      <c r="DO124">
        <v>26.370238143535232</v>
      </c>
      <c r="DP124" s="7">
        <v>44418</v>
      </c>
      <c r="DQ124" s="7"/>
      <c r="DT124">
        <v>53</v>
      </c>
      <c r="DU124">
        <v>17</v>
      </c>
      <c r="DV124">
        <v>0.9</v>
      </c>
      <c r="DW124">
        <v>76</v>
      </c>
      <c r="DY124">
        <v>3.3</v>
      </c>
      <c r="DZ124">
        <v>91</v>
      </c>
      <c r="EA124">
        <v>4.5999999999999996</v>
      </c>
      <c r="EB124">
        <v>69.844999999999999</v>
      </c>
      <c r="EC124">
        <v>151</v>
      </c>
      <c r="ED124">
        <v>80</v>
      </c>
      <c r="EF124">
        <v>104</v>
      </c>
      <c r="EH124">
        <v>65</v>
      </c>
      <c r="EI124">
        <v>157</v>
      </c>
      <c r="EJ124">
        <v>1.57</v>
      </c>
      <c r="EK124">
        <v>26.370238143535232</v>
      </c>
      <c r="EL124" s="7">
        <v>44783</v>
      </c>
      <c r="EM124" s="7"/>
      <c r="EP124">
        <v>37</v>
      </c>
      <c r="EQ124">
        <v>21</v>
      </c>
      <c r="ER124">
        <v>0.5</v>
      </c>
      <c r="ES124">
        <v>85</v>
      </c>
      <c r="ET124">
        <v>1.01</v>
      </c>
      <c r="EU124">
        <v>2.5</v>
      </c>
      <c r="EV124">
        <v>104</v>
      </c>
      <c r="EW124">
        <v>4.5</v>
      </c>
      <c r="EX124">
        <v>74.543999999999997</v>
      </c>
      <c r="EY124">
        <v>104</v>
      </c>
      <c r="EZ124">
        <v>39</v>
      </c>
      <c r="FB124">
        <v>86</v>
      </c>
      <c r="FD124">
        <v>59.4</v>
      </c>
      <c r="FE124">
        <v>158.19999999999999</v>
      </c>
      <c r="FF124">
        <v>1.5819999999999999</v>
      </c>
      <c r="FG124">
        <v>23.734139281838512</v>
      </c>
      <c r="FH124" s="12">
        <v>2</v>
      </c>
      <c r="FI124" s="11">
        <v>0</v>
      </c>
      <c r="FJ124">
        <v>1</v>
      </c>
      <c r="FK124">
        <v>0</v>
      </c>
      <c r="FL124">
        <v>0</v>
      </c>
      <c r="FM124" s="5">
        <v>0</v>
      </c>
      <c r="FN124" s="12">
        <v>2</v>
      </c>
      <c r="FO124">
        <v>0</v>
      </c>
      <c r="FP124">
        <v>1</v>
      </c>
      <c r="FQ124">
        <v>0</v>
      </c>
      <c r="FR124">
        <v>0</v>
      </c>
      <c r="FS124" s="5">
        <v>0</v>
      </c>
      <c r="FT124" s="12">
        <v>2</v>
      </c>
      <c r="FU124">
        <v>0</v>
      </c>
      <c r="FV124">
        <v>1</v>
      </c>
      <c r="FW124">
        <v>0</v>
      </c>
      <c r="FX124">
        <v>0</v>
      </c>
      <c r="FY124" s="5">
        <v>0</v>
      </c>
      <c r="FZ124" s="4">
        <v>2</v>
      </c>
      <c r="GA124">
        <v>0</v>
      </c>
      <c r="GB124">
        <v>1</v>
      </c>
      <c r="GC124">
        <v>0</v>
      </c>
      <c r="GD124">
        <v>0</v>
      </c>
      <c r="GE124" s="5">
        <v>0</v>
      </c>
      <c r="GF124" s="4">
        <v>2</v>
      </c>
      <c r="GG124">
        <v>0</v>
      </c>
      <c r="GH124">
        <v>1</v>
      </c>
      <c r="GI124">
        <v>0</v>
      </c>
      <c r="GJ124">
        <v>0</v>
      </c>
      <c r="GK124" s="5">
        <v>0</v>
      </c>
      <c r="GL124" s="12">
        <v>2</v>
      </c>
      <c r="GM124">
        <v>0</v>
      </c>
      <c r="GN124">
        <v>1</v>
      </c>
      <c r="GO124">
        <v>0</v>
      </c>
      <c r="GP124">
        <v>0</v>
      </c>
      <c r="GQ124" s="5">
        <v>0</v>
      </c>
      <c r="GR124" s="7">
        <v>44978</v>
      </c>
      <c r="GS124" s="4" t="s">
        <v>1225</v>
      </c>
      <c r="GT124" t="s">
        <v>1226</v>
      </c>
      <c r="GU124" t="s">
        <v>1252</v>
      </c>
      <c r="GV124" t="s">
        <v>1226</v>
      </c>
      <c r="GW124" t="s">
        <v>1264</v>
      </c>
      <c r="GX124" t="s">
        <v>1272</v>
      </c>
      <c r="GY124" t="s">
        <v>1280</v>
      </c>
      <c r="GZ124" t="s">
        <v>1281</v>
      </c>
      <c r="HI124" t="s">
        <v>1302</v>
      </c>
      <c r="HJ124" s="5" t="s">
        <v>1322</v>
      </c>
      <c r="HK124" s="4"/>
      <c r="HU124" t="s">
        <v>1035</v>
      </c>
      <c r="HV124" s="5" t="s">
        <v>1066</v>
      </c>
      <c r="HW124" t="s">
        <v>1535</v>
      </c>
      <c r="HX124" t="s">
        <v>1125</v>
      </c>
      <c r="IA124" t="s">
        <v>1545</v>
      </c>
      <c r="IB124">
        <f t="shared" si="6"/>
        <v>729.71889520910099</v>
      </c>
      <c r="IC124">
        <f t="shared" si="7"/>
        <v>1259.9509293382469</v>
      </c>
      <c r="ID124">
        <f t="shared" si="8"/>
        <v>51.597237622175925</v>
      </c>
      <c r="IE124" s="75">
        <f t="shared" si="5"/>
        <v>2.4964000000000004</v>
      </c>
      <c r="IF124" t="e">
        <v>#NAME?</v>
      </c>
      <c r="IG124">
        <v>1061.695068</v>
      </c>
      <c r="IH124">
        <v>395.28002900000001</v>
      </c>
      <c r="II124">
        <v>275.23202500000002</v>
      </c>
      <c r="IJ124">
        <v>6.6899420000000003</v>
      </c>
      <c r="IK124">
        <v>6.2612829999999997</v>
      </c>
      <c r="IL124">
        <v>38.642203000000002</v>
      </c>
      <c r="IM124">
        <v>69.442796999999999</v>
      </c>
      <c r="IN124">
        <v>110.822703</v>
      </c>
      <c r="IO124">
        <f t="shared" si="9"/>
        <v>180.2655</v>
      </c>
      <c r="IP124" t="e">
        <f>IO124/#REF!</f>
        <v>#REF!</v>
      </c>
      <c r="IQ124" t="e">
        <f>IM124/#REF!</f>
        <v>#REF!</v>
      </c>
      <c r="IR124" t="e">
        <f>IN124/#REF!</f>
        <v>#REF!</v>
      </c>
      <c r="IS124">
        <v>33.812640999999999</v>
      </c>
      <c r="IT124">
        <v>0.40008199999999999</v>
      </c>
      <c r="IU124">
        <v>189.12160900000001</v>
      </c>
      <c r="IV124">
        <v>169.211828</v>
      </c>
      <c r="IW124">
        <v>1081.4358749999999</v>
      </c>
      <c r="IX124">
        <v>1821.6702499999999</v>
      </c>
      <c r="IY124">
        <v>3145.3415</v>
      </c>
      <c r="IZ124">
        <v>913.29849999999999</v>
      </c>
      <c r="JA124">
        <v>13.465615</v>
      </c>
      <c r="JB124">
        <v>22.299807000000001</v>
      </c>
      <c r="JC124">
        <v>20.870944999999999</v>
      </c>
      <c r="JD124">
        <v>128.807344</v>
      </c>
      <c r="JE124" t="e">
        <f>JD124/#REF!</f>
        <v>#REF!</v>
      </c>
      <c r="JF124">
        <v>231.47599600000001</v>
      </c>
      <c r="JG124">
        <v>369.40902299999999</v>
      </c>
      <c r="JH124">
        <v>112.708809</v>
      </c>
      <c r="JI124">
        <v>1.333607</v>
      </c>
      <c r="JJ124">
        <v>22.514478</v>
      </c>
      <c r="JK124">
        <v>20.144265000000001</v>
      </c>
      <c r="JL124">
        <v>128.74236300000001</v>
      </c>
      <c r="JM124">
        <v>216.86550800000001</v>
      </c>
      <c r="JN124">
        <v>374.44542999999999</v>
      </c>
      <c r="JO124">
        <v>108.726016</v>
      </c>
      <c r="JP124">
        <v>1.6030489999999999</v>
      </c>
      <c r="JQ124">
        <v>-75.407471000000001</v>
      </c>
      <c r="JR124">
        <v>339.66488600000002</v>
      </c>
      <c r="JS124">
        <v>28.753397</v>
      </c>
      <c r="JT124">
        <v>-94.671424999999999</v>
      </c>
      <c r="JU124">
        <v>-96.328879999999998</v>
      </c>
      <c r="JV124">
        <v>54.322647000000003</v>
      </c>
      <c r="JW124">
        <v>13.369866</v>
      </c>
      <c r="JX124">
        <v>-66.779151999999996</v>
      </c>
      <c r="JY124">
        <v>404.26516700000002</v>
      </c>
      <c r="JZ124">
        <v>30.380490999999999</v>
      </c>
      <c r="KA124">
        <v>-98.347160000000002</v>
      </c>
      <c r="KB124">
        <v>-102.59079699999999</v>
      </c>
      <c r="KC124">
        <v>23.337136999999998</v>
      </c>
      <c r="KD124">
        <v>24.092856999999999</v>
      </c>
      <c r="KE124">
        <v>-65.334732000000002</v>
      </c>
      <c r="KF124">
        <v>343.27285799999999</v>
      </c>
      <c r="KG124">
        <v>29.2775</v>
      </c>
      <c r="KH124">
        <v>-97.152061000000003</v>
      </c>
      <c r="KI124">
        <v>-101.433578</v>
      </c>
      <c r="KJ124">
        <v>24.576521</v>
      </c>
      <c r="KK124">
        <v>15.172113</v>
      </c>
      <c r="KL124">
        <v>0.62661199999999995</v>
      </c>
      <c r="KM124">
        <v>0.82347700000000001</v>
      </c>
      <c r="KN124" t="s">
        <v>1828</v>
      </c>
      <c r="KO124" t="s">
        <v>1828</v>
      </c>
      <c r="KP124">
        <v>0.38522499999999998</v>
      </c>
      <c r="KQ124">
        <v>0</v>
      </c>
      <c r="KR124" t="s">
        <v>1828</v>
      </c>
      <c r="KS124">
        <v>8.9630829999999992</v>
      </c>
      <c r="KT124" t="s">
        <v>1828</v>
      </c>
      <c r="KU124" t="s">
        <v>1828</v>
      </c>
      <c r="KV124">
        <v>-17.743690000000001</v>
      </c>
      <c r="KW124">
        <v>0.87223200000000001</v>
      </c>
      <c r="KX124">
        <v>8.7080000000000005E-2</v>
      </c>
      <c r="KY124">
        <v>1390.4848750000001</v>
      </c>
      <c r="KZ124">
        <v>155.13465600000001</v>
      </c>
      <c r="LA124">
        <v>121.130989</v>
      </c>
      <c r="LB124">
        <v>138.87468000000001</v>
      </c>
    </row>
    <row r="125" spans="1:314" ht="16.2" customHeight="1" x14ac:dyDescent="0.4">
      <c r="A125">
        <v>131</v>
      </c>
      <c r="B125">
        <v>5675583</v>
      </c>
      <c r="C125" t="s">
        <v>331</v>
      </c>
      <c r="D125" t="s">
        <v>134</v>
      </c>
      <c r="E125" s="8" t="s">
        <v>1924</v>
      </c>
      <c r="F125">
        <v>2</v>
      </c>
      <c r="G125" t="s">
        <v>2041</v>
      </c>
      <c r="H125" s="77" t="s">
        <v>2042</v>
      </c>
      <c r="I125" s="77" t="s">
        <v>2043</v>
      </c>
      <c r="J125" s="100">
        <v>1</v>
      </c>
      <c r="K125" s="100">
        <v>0</v>
      </c>
      <c r="M125" s="100"/>
      <c r="N125" s="100"/>
      <c r="O125" s="98" t="s">
        <v>2117</v>
      </c>
      <c r="P125" s="100"/>
      <c r="Q125" s="97" t="s">
        <v>2108</v>
      </c>
      <c r="R125" s="100"/>
      <c r="S125" s="98" t="s">
        <v>2108</v>
      </c>
      <c r="T125" s="100"/>
      <c r="U125" s="100">
        <v>0</v>
      </c>
      <c r="W125" s="97" t="s">
        <v>2112</v>
      </c>
      <c r="X125" s="100"/>
      <c r="Y125">
        <v>0</v>
      </c>
      <c r="Z125" s="7">
        <v>42269</v>
      </c>
      <c r="AA125" s="7">
        <v>42432</v>
      </c>
      <c r="AB125">
        <v>4.3</v>
      </c>
      <c r="AC125">
        <v>400</v>
      </c>
      <c r="AD125">
        <v>73</v>
      </c>
      <c r="AE125">
        <v>56</v>
      </c>
      <c r="AF125">
        <v>0.5</v>
      </c>
      <c r="AI125">
        <v>5</v>
      </c>
      <c r="AJ125">
        <v>95</v>
      </c>
      <c r="AL125">
        <v>83.853999999999999</v>
      </c>
      <c r="AM125">
        <v>223</v>
      </c>
      <c r="AQ125">
        <v>102</v>
      </c>
      <c r="AR125">
        <v>176</v>
      </c>
      <c r="AS125">
        <v>32.928719008264466</v>
      </c>
      <c r="AT125" s="4">
        <v>116</v>
      </c>
      <c r="AU125" t="s">
        <v>508</v>
      </c>
      <c r="AV125">
        <v>70</v>
      </c>
      <c r="AW125" t="s">
        <v>508</v>
      </c>
      <c r="AX125" s="11">
        <v>124.5</v>
      </c>
      <c r="AY125" s="6">
        <v>43523</v>
      </c>
      <c r="BB125" s="8"/>
      <c r="BD125" s="7">
        <v>42634</v>
      </c>
      <c r="BE125" s="7">
        <v>42432</v>
      </c>
      <c r="BF125">
        <v>4.3</v>
      </c>
      <c r="BG125">
        <v>400</v>
      </c>
      <c r="BH125">
        <v>28</v>
      </c>
      <c r="BI125">
        <v>18</v>
      </c>
      <c r="BJ125">
        <v>0.7</v>
      </c>
      <c r="BM125">
        <v>4.5999999999999996</v>
      </c>
      <c r="BN125">
        <v>97</v>
      </c>
      <c r="BO125">
        <v>5.8</v>
      </c>
      <c r="BP125">
        <v>102.349</v>
      </c>
      <c r="BQ125">
        <v>230</v>
      </c>
      <c r="BR125">
        <v>36</v>
      </c>
      <c r="BT125">
        <v>284</v>
      </c>
      <c r="BU125" t="s">
        <v>731</v>
      </c>
      <c r="BV125">
        <v>111.9</v>
      </c>
      <c r="BW125">
        <v>176.1</v>
      </c>
      <c r="BX125">
        <v>36.0837258526836</v>
      </c>
      <c r="BY125" s="7">
        <v>42999</v>
      </c>
      <c r="BZ125" s="7"/>
      <c r="CC125">
        <v>34</v>
      </c>
      <c r="CD125">
        <v>21</v>
      </c>
      <c r="CE125">
        <v>0.4</v>
      </c>
      <c r="CH125">
        <v>4.2</v>
      </c>
      <c r="CI125">
        <v>99</v>
      </c>
      <c r="CK125">
        <v>102.416</v>
      </c>
      <c r="CL125">
        <v>188</v>
      </c>
      <c r="CM125">
        <v>41</v>
      </c>
      <c r="CO125">
        <v>205</v>
      </c>
      <c r="CQ125">
        <v>111.9</v>
      </c>
      <c r="CR125">
        <v>176.1</v>
      </c>
      <c r="CS125">
        <v>36.0837258526836</v>
      </c>
      <c r="CT125" s="7">
        <v>43364</v>
      </c>
      <c r="CU125" s="7">
        <v>43523</v>
      </c>
      <c r="CV125">
        <v>5.3</v>
      </c>
      <c r="CW125">
        <v>362</v>
      </c>
      <c r="CX125">
        <v>34</v>
      </c>
      <c r="CY125">
        <v>29</v>
      </c>
      <c r="CZ125">
        <v>0.6</v>
      </c>
      <c r="DA125">
        <v>284</v>
      </c>
      <c r="DC125">
        <v>4.5</v>
      </c>
      <c r="DD125">
        <v>118</v>
      </c>
      <c r="DF125">
        <v>105.235</v>
      </c>
      <c r="DG125">
        <v>206</v>
      </c>
      <c r="DH125">
        <v>41</v>
      </c>
      <c r="DJ125">
        <v>263</v>
      </c>
      <c r="DK125" t="s">
        <v>609</v>
      </c>
      <c r="DL125">
        <v>118.9</v>
      </c>
      <c r="DM125">
        <v>176</v>
      </c>
      <c r="DN125">
        <v>1.76</v>
      </c>
      <c r="DO125">
        <v>38.384555785123972</v>
      </c>
      <c r="DP125" s="7">
        <v>43729</v>
      </c>
      <c r="DQ125" s="7">
        <v>43523</v>
      </c>
      <c r="DR125">
        <v>5.3</v>
      </c>
      <c r="DS125">
        <v>362</v>
      </c>
      <c r="DT125">
        <v>82</v>
      </c>
      <c r="DU125">
        <v>61</v>
      </c>
      <c r="DV125">
        <v>0.6</v>
      </c>
      <c r="DW125">
        <v>262</v>
      </c>
      <c r="DY125">
        <v>4.8</v>
      </c>
      <c r="DZ125">
        <v>95</v>
      </c>
      <c r="EB125">
        <v>100.44799999999999</v>
      </c>
      <c r="EC125">
        <v>218</v>
      </c>
      <c r="ED125">
        <v>41</v>
      </c>
      <c r="EF125">
        <v>313</v>
      </c>
      <c r="EG125" t="s">
        <v>609</v>
      </c>
      <c r="EH125">
        <v>118.9</v>
      </c>
      <c r="EI125">
        <v>176</v>
      </c>
      <c r="EJ125">
        <v>1.76</v>
      </c>
      <c r="EK125">
        <v>38.384555785123972</v>
      </c>
      <c r="EL125" s="7">
        <v>44094</v>
      </c>
      <c r="EM125" s="7"/>
      <c r="EP125">
        <v>70</v>
      </c>
      <c r="EQ125">
        <v>51</v>
      </c>
      <c r="ER125">
        <v>0.6</v>
      </c>
      <c r="ES125">
        <v>241</v>
      </c>
      <c r="EU125">
        <v>5.0999999999999996</v>
      </c>
      <c r="EV125">
        <v>105</v>
      </c>
      <c r="EX125">
        <v>83.582999999999998</v>
      </c>
      <c r="EY125">
        <v>177</v>
      </c>
      <c r="EZ125">
        <v>46</v>
      </c>
      <c r="FA125">
        <v>117</v>
      </c>
      <c r="FB125">
        <v>286</v>
      </c>
      <c r="FD125">
        <v>118.9</v>
      </c>
      <c r="FE125">
        <v>176</v>
      </c>
      <c r="FF125">
        <v>1.76</v>
      </c>
      <c r="FG125">
        <v>38.384555785123972</v>
      </c>
      <c r="FH125" s="12">
        <v>0</v>
      </c>
      <c r="FI125" s="11">
        <v>1</v>
      </c>
      <c r="FJ125">
        <v>1</v>
      </c>
      <c r="FK125">
        <v>0</v>
      </c>
      <c r="FL125">
        <v>0</v>
      </c>
      <c r="FM125" s="5">
        <v>0</v>
      </c>
      <c r="FN125" s="12">
        <v>1</v>
      </c>
      <c r="FO125">
        <v>1</v>
      </c>
      <c r="FP125">
        <v>1</v>
      </c>
      <c r="FQ125">
        <v>0</v>
      </c>
      <c r="FR125">
        <v>0</v>
      </c>
      <c r="FS125" s="5">
        <v>0</v>
      </c>
      <c r="FT125" s="12">
        <v>1</v>
      </c>
      <c r="FU125">
        <v>1</v>
      </c>
      <c r="FV125">
        <v>1</v>
      </c>
      <c r="FW125">
        <v>0</v>
      </c>
      <c r="FX125">
        <v>0</v>
      </c>
      <c r="FY125" s="5">
        <v>0</v>
      </c>
      <c r="FZ125" s="4">
        <v>1</v>
      </c>
      <c r="GA125">
        <v>1</v>
      </c>
      <c r="GB125">
        <v>1</v>
      </c>
      <c r="GC125">
        <v>0</v>
      </c>
      <c r="GD125">
        <v>0</v>
      </c>
      <c r="GE125" s="5">
        <v>0</v>
      </c>
      <c r="GF125" s="4">
        <v>1</v>
      </c>
      <c r="GG125">
        <v>1</v>
      </c>
      <c r="GH125">
        <v>1</v>
      </c>
      <c r="GI125">
        <v>0</v>
      </c>
      <c r="GJ125">
        <v>0</v>
      </c>
      <c r="GK125" s="5">
        <v>0</v>
      </c>
      <c r="GL125" s="12">
        <v>1</v>
      </c>
      <c r="GM125">
        <v>1</v>
      </c>
      <c r="GN125">
        <v>1</v>
      </c>
      <c r="GO125">
        <v>0</v>
      </c>
      <c r="GP125">
        <v>0</v>
      </c>
      <c r="GQ125" s="5">
        <v>0</v>
      </c>
      <c r="GR125" s="7">
        <v>45215</v>
      </c>
      <c r="GS125" s="4" t="s">
        <v>1207</v>
      </c>
      <c r="GT125" t="s">
        <v>1086</v>
      </c>
      <c r="GU125" t="s">
        <v>1252</v>
      </c>
      <c r="GV125" t="s">
        <v>1158</v>
      </c>
      <c r="HE125" t="s">
        <v>1285</v>
      </c>
      <c r="HF125" t="s">
        <v>1099</v>
      </c>
      <c r="HG125" t="s">
        <v>1299</v>
      </c>
      <c r="HH125" t="s">
        <v>623</v>
      </c>
      <c r="HI125" t="s">
        <v>1314</v>
      </c>
      <c r="HJ125" s="5" t="s">
        <v>722</v>
      </c>
      <c r="HK125" s="4"/>
      <c r="HM125" t="s">
        <v>1388</v>
      </c>
      <c r="HN125" t="s">
        <v>1398</v>
      </c>
      <c r="HS125" t="s">
        <v>1373</v>
      </c>
      <c r="HT125" t="s">
        <v>1490</v>
      </c>
      <c r="HU125" t="s">
        <v>1388</v>
      </c>
      <c r="HV125" s="5" t="s">
        <v>1398</v>
      </c>
      <c r="HW125" t="s">
        <v>1558</v>
      </c>
      <c r="HX125" t="s">
        <v>1013</v>
      </c>
      <c r="HY125" t="s">
        <v>1574</v>
      </c>
      <c r="HZ125" t="s">
        <v>962</v>
      </c>
      <c r="IA125" t="s">
        <v>1537</v>
      </c>
      <c r="IB125">
        <f t="shared" si="6"/>
        <v>508.29117704028926</v>
      </c>
      <c r="IC125">
        <f t="shared" si="7"/>
        <v>794.52527763429759</v>
      </c>
      <c r="ID125">
        <f t="shared" si="8"/>
        <v>64.877647210743802</v>
      </c>
      <c r="IE125" s="75">
        <f t="shared" si="5"/>
        <v>3.0975999999999999</v>
      </c>
      <c r="IF125" t="e">
        <v>#NAME?</v>
      </c>
      <c r="IG125">
        <v>1071.158447</v>
      </c>
      <c r="IH125">
        <v>394.30401599999999</v>
      </c>
      <c r="II125">
        <v>283.040009</v>
      </c>
      <c r="IJ125">
        <v>6.9071290000000003</v>
      </c>
      <c r="IK125">
        <v>8.8303809999999991</v>
      </c>
      <c r="IL125">
        <v>60.289499999999997</v>
      </c>
      <c r="IM125">
        <v>74.598140999999998</v>
      </c>
      <c r="IN125">
        <v>92.864742000000007</v>
      </c>
      <c r="IO125">
        <f t="shared" si="9"/>
        <v>167.46288300000001</v>
      </c>
      <c r="IP125" t="e">
        <f>IO125/#REF!</f>
        <v>#REF!</v>
      </c>
      <c r="IQ125" t="e">
        <f>IM125/#REF!</f>
        <v>#REF!</v>
      </c>
      <c r="IR125" t="e">
        <f>IN125/#REF!</f>
        <v>#REF!</v>
      </c>
      <c r="IS125">
        <v>26.419699000000001</v>
      </c>
      <c r="IT125">
        <v>0.63155799999999995</v>
      </c>
      <c r="IU125">
        <v>164.256516</v>
      </c>
      <c r="IV125">
        <v>187.89850000000001</v>
      </c>
      <c r="IW125">
        <v>1490.2138749999999</v>
      </c>
      <c r="IX125">
        <v>1574.4827499999999</v>
      </c>
      <c r="IY125">
        <v>2461.1215000000002</v>
      </c>
      <c r="IZ125">
        <v>551.63874999999996</v>
      </c>
      <c r="JA125">
        <v>19.443984</v>
      </c>
      <c r="JB125">
        <v>23.023765000000001</v>
      </c>
      <c r="JC125">
        <v>29.434604</v>
      </c>
      <c r="JD125">
        <v>200.965</v>
      </c>
      <c r="JE125" t="e">
        <f>JD125/#REF!</f>
        <v>#REF!</v>
      </c>
      <c r="JF125">
        <v>248.66046900000001</v>
      </c>
      <c r="JG125">
        <v>309.54914100000002</v>
      </c>
      <c r="JH125">
        <v>88.065663999999998</v>
      </c>
      <c r="JI125">
        <v>2.1051929999999999</v>
      </c>
      <c r="JJ125">
        <v>22.813406000000001</v>
      </c>
      <c r="JK125">
        <v>26.097014000000001</v>
      </c>
      <c r="JL125">
        <v>206.97416000000001</v>
      </c>
      <c r="JM125">
        <v>218.678145</v>
      </c>
      <c r="JN125">
        <v>341.82242200000002</v>
      </c>
      <c r="JO125">
        <v>76.616499000000005</v>
      </c>
      <c r="JP125">
        <v>2.7005530000000002</v>
      </c>
      <c r="JQ125">
        <v>-86.673393000000004</v>
      </c>
      <c r="JR125">
        <v>272.63668799999999</v>
      </c>
      <c r="JS125">
        <v>31.391556000000001</v>
      </c>
      <c r="JT125">
        <v>-106.348038</v>
      </c>
      <c r="JU125">
        <v>-105.102524</v>
      </c>
      <c r="JV125">
        <v>-12.517982</v>
      </c>
      <c r="JW125">
        <v>25.247795</v>
      </c>
      <c r="JX125">
        <v>-69.992965999999996</v>
      </c>
      <c r="JY125">
        <v>247.73495500000001</v>
      </c>
      <c r="JZ125">
        <v>31.211877999999999</v>
      </c>
      <c r="KA125">
        <v>-109.54444100000001</v>
      </c>
      <c r="KB125">
        <v>-109.045975</v>
      </c>
      <c r="KC125">
        <v>-50.936397999999997</v>
      </c>
      <c r="KD125">
        <v>30.411764000000002</v>
      </c>
      <c r="KE125">
        <v>-69.201537999999999</v>
      </c>
      <c r="KF125">
        <v>282.16241500000001</v>
      </c>
      <c r="KG125">
        <v>31.036089</v>
      </c>
      <c r="KH125">
        <v>-108.498215</v>
      </c>
      <c r="KI125">
        <v>-109.621101</v>
      </c>
      <c r="KJ125">
        <v>-44.766418000000002</v>
      </c>
      <c r="KK125">
        <v>26.913727000000002</v>
      </c>
      <c r="KL125">
        <v>0.80329899999999999</v>
      </c>
      <c r="KM125">
        <v>0.73528499999999997</v>
      </c>
      <c r="KN125" t="s">
        <v>1828</v>
      </c>
      <c r="KO125" t="s">
        <v>1828</v>
      </c>
      <c r="KP125">
        <v>0.445461</v>
      </c>
      <c r="KQ125">
        <v>0</v>
      </c>
      <c r="KR125" t="s">
        <v>1828</v>
      </c>
      <c r="KS125">
        <v>16.648765999999998</v>
      </c>
      <c r="KT125" t="s">
        <v>1828</v>
      </c>
      <c r="KU125" t="s">
        <v>1828</v>
      </c>
      <c r="KV125">
        <v>-22.420878999999999</v>
      </c>
      <c r="KW125">
        <v>0.38448900000000003</v>
      </c>
      <c r="KX125">
        <v>30.084226999999998</v>
      </c>
      <c r="KY125">
        <v>2540.9319999999998</v>
      </c>
      <c r="KZ125">
        <v>152.619844</v>
      </c>
      <c r="LA125">
        <v>14.005587999999999</v>
      </c>
      <c r="LB125">
        <v>36.426468</v>
      </c>
    </row>
    <row r="126" spans="1:314" ht="16.2" customHeight="1" x14ac:dyDescent="0.4">
      <c r="A126">
        <v>132</v>
      </c>
      <c r="B126">
        <v>5693938</v>
      </c>
      <c r="C126" t="s">
        <v>185</v>
      </c>
      <c r="D126" t="s">
        <v>133</v>
      </c>
      <c r="E126" t="s">
        <v>16</v>
      </c>
      <c r="I126" s="77" t="s">
        <v>2048</v>
      </c>
      <c r="J126" s="99">
        <v>0</v>
      </c>
      <c r="K126" s="99">
        <v>0</v>
      </c>
      <c r="L126" s="85"/>
      <c r="M126" s="99"/>
      <c r="N126" s="99"/>
      <c r="O126" s="94" t="s">
        <v>2117</v>
      </c>
      <c r="P126" s="99"/>
      <c r="Q126" s="104" t="s">
        <v>2108</v>
      </c>
      <c r="R126" s="99"/>
      <c r="S126" s="94" t="s">
        <v>2108</v>
      </c>
      <c r="T126" s="99"/>
      <c r="U126" s="99">
        <v>0</v>
      </c>
      <c r="V126" s="94"/>
      <c r="W126" s="104" t="s">
        <v>2112</v>
      </c>
      <c r="X126" s="99"/>
      <c r="Y126">
        <v>0</v>
      </c>
      <c r="Z126" s="7">
        <v>43294</v>
      </c>
      <c r="AA126" s="7"/>
      <c r="AD126">
        <v>14</v>
      </c>
      <c r="AE126">
        <v>10</v>
      </c>
      <c r="AF126">
        <v>0.3</v>
      </c>
      <c r="AG126">
        <v>195</v>
      </c>
      <c r="AH126">
        <v>0.98</v>
      </c>
      <c r="AI126">
        <v>4.5</v>
      </c>
      <c r="AJ126">
        <v>91</v>
      </c>
      <c r="AK126">
        <v>4.5999999999999996</v>
      </c>
      <c r="AL126">
        <v>123.92</v>
      </c>
      <c r="AM126">
        <v>173</v>
      </c>
      <c r="AN126">
        <v>64</v>
      </c>
      <c r="AO126">
        <v>159</v>
      </c>
      <c r="AP126">
        <v>206</v>
      </c>
      <c r="AQ126">
        <v>56</v>
      </c>
      <c r="AR126">
        <v>155</v>
      </c>
      <c r="AS126">
        <v>23.309053069719038</v>
      </c>
      <c r="AT126" s="4">
        <v>121</v>
      </c>
      <c r="AU126" t="s">
        <v>1631</v>
      </c>
      <c r="AV126">
        <v>88</v>
      </c>
      <c r="AW126" t="s">
        <v>1631</v>
      </c>
      <c r="AX126" s="11"/>
      <c r="BB126" s="8"/>
      <c r="BD126" s="7">
        <v>43659</v>
      </c>
      <c r="BE126" s="7"/>
      <c r="BV126">
        <v>57</v>
      </c>
      <c r="BW126">
        <v>155.19999999999999</v>
      </c>
      <c r="BX126">
        <v>23.664177914762469</v>
      </c>
      <c r="BY126" s="7">
        <v>44024</v>
      </c>
      <c r="BZ126" s="7"/>
      <c r="CQ126">
        <v>57</v>
      </c>
      <c r="CR126">
        <v>155.19999999999999</v>
      </c>
      <c r="CS126">
        <v>23.664177914762469</v>
      </c>
      <c r="CT126" s="7">
        <v>44389</v>
      </c>
      <c r="CU126" s="7"/>
      <c r="DP126" s="7">
        <v>44754</v>
      </c>
      <c r="DQ126" s="7"/>
      <c r="DT126">
        <v>17</v>
      </c>
      <c r="DU126">
        <v>12</v>
      </c>
      <c r="DV126">
        <v>0.3</v>
      </c>
      <c r="DW126">
        <v>206</v>
      </c>
      <c r="DY126">
        <v>4.7</v>
      </c>
      <c r="DZ126">
        <v>81</v>
      </c>
      <c r="EA126">
        <v>5.0999999999999996</v>
      </c>
      <c r="EB126">
        <v>0</v>
      </c>
      <c r="EC126">
        <v>259</v>
      </c>
      <c r="ED126">
        <v>70</v>
      </c>
      <c r="EE126">
        <v>169</v>
      </c>
      <c r="EF126">
        <v>134</v>
      </c>
      <c r="EH126">
        <v>53.2</v>
      </c>
      <c r="EI126">
        <v>155.9</v>
      </c>
      <c r="EJ126">
        <v>1.5590000000000002</v>
      </c>
      <c r="EK126">
        <v>21.888671419361021</v>
      </c>
      <c r="EL126" s="7">
        <v>45119</v>
      </c>
      <c r="EM126" s="7"/>
      <c r="FD126">
        <v>53.2</v>
      </c>
      <c r="FE126">
        <v>155.9</v>
      </c>
      <c r="FF126">
        <v>1.5590000000000002</v>
      </c>
      <c r="FG126">
        <v>21.888671419361021</v>
      </c>
      <c r="FH126" s="12">
        <v>0</v>
      </c>
      <c r="FI126" s="11">
        <v>0</v>
      </c>
      <c r="FJ126">
        <v>0</v>
      </c>
      <c r="FK126">
        <v>0</v>
      </c>
      <c r="FL126">
        <v>0</v>
      </c>
      <c r="FM126" s="5">
        <v>0</v>
      </c>
      <c r="FN126" s="12">
        <v>0</v>
      </c>
      <c r="FO126">
        <v>0</v>
      </c>
      <c r="FP126">
        <v>0</v>
      </c>
      <c r="FQ126">
        <v>0</v>
      </c>
      <c r="FR126">
        <v>0</v>
      </c>
      <c r="FS126" s="5">
        <v>0</v>
      </c>
      <c r="FT126" s="12">
        <v>0</v>
      </c>
      <c r="FU126">
        <v>0</v>
      </c>
      <c r="FV126">
        <v>0</v>
      </c>
      <c r="FW126">
        <v>0</v>
      </c>
      <c r="FX126">
        <v>0</v>
      </c>
      <c r="FY126" s="5">
        <v>0</v>
      </c>
      <c r="FZ126" s="4">
        <v>0</v>
      </c>
      <c r="GA126">
        <v>0</v>
      </c>
      <c r="GB126">
        <v>0</v>
      </c>
      <c r="GC126">
        <v>0</v>
      </c>
      <c r="GD126">
        <v>0</v>
      </c>
      <c r="GE126" s="5">
        <v>0</v>
      </c>
      <c r="GF126" s="4">
        <v>0</v>
      </c>
      <c r="GG126">
        <v>0</v>
      </c>
      <c r="GH126">
        <v>0</v>
      </c>
      <c r="GI126">
        <v>0</v>
      </c>
      <c r="GJ126">
        <v>0</v>
      </c>
      <c r="GK126" s="5">
        <v>0</v>
      </c>
      <c r="GL126" s="12">
        <v>0</v>
      </c>
      <c r="GM126">
        <v>0</v>
      </c>
      <c r="GN126">
        <v>0</v>
      </c>
      <c r="GO126">
        <v>0</v>
      </c>
      <c r="GP126">
        <v>0</v>
      </c>
      <c r="GQ126" s="5">
        <v>0</v>
      </c>
      <c r="GR126" s="7">
        <v>43308</v>
      </c>
      <c r="GS126" s="4"/>
      <c r="HJ126" s="5"/>
      <c r="HK126" s="4"/>
      <c r="HV126" s="5"/>
      <c r="IB126">
        <f t="shared" si="6"/>
        <v>304.63699271592088</v>
      </c>
      <c r="IC126">
        <f t="shared" si="7"/>
        <v>711.37814776274706</v>
      </c>
      <c r="ID126">
        <f t="shared" si="8"/>
        <v>37.702588553590004</v>
      </c>
      <c r="IE126" s="75">
        <f t="shared" si="5"/>
        <v>2.4025000000000003</v>
      </c>
      <c r="IF126" t="e">
        <v>#NAME?</v>
      </c>
      <c r="IG126">
        <v>810.27966300000003</v>
      </c>
      <c r="IH126">
        <v>315.24801600000001</v>
      </c>
      <c r="II126">
        <v>193.24801600000001</v>
      </c>
      <c r="IJ126">
        <v>3.9127070000000002</v>
      </c>
      <c r="IK126">
        <v>4.8938600000000001</v>
      </c>
      <c r="IL126">
        <v>22.645116999999999</v>
      </c>
      <c r="IM126">
        <v>25.755275000000001</v>
      </c>
      <c r="IN126">
        <v>51.327188</v>
      </c>
      <c r="IO126">
        <f t="shared" si="9"/>
        <v>77.082463000000004</v>
      </c>
      <c r="IP126" t="e">
        <f>IO126/#REF!</f>
        <v>#REF!</v>
      </c>
      <c r="IQ126" t="e">
        <f>IM126/#REF!</f>
        <v>#REF!</v>
      </c>
      <c r="IR126" t="e">
        <f>IN126/#REF!</f>
        <v>#REF!</v>
      </c>
      <c r="IS126">
        <v>14.826848</v>
      </c>
      <c r="IT126">
        <v>0.44056600000000001</v>
      </c>
      <c r="IU126">
        <v>118.70527300000001</v>
      </c>
      <c r="IV126">
        <v>146.79435899999999</v>
      </c>
      <c r="IW126">
        <v>691.23687500000005</v>
      </c>
      <c r="IX126">
        <v>731.89037499999995</v>
      </c>
      <c r="IY126">
        <v>1709.086</v>
      </c>
      <c r="IZ126">
        <v>504.86775</v>
      </c>
      <c r="JA126">
        <v>15.496033000000001</v>
      </c>
      <c r="JB126">
        <v>15.650826</v>
      </c>
      <c r="JC126">
        <v>19.575438999999999</v>
      </c>
      <c r="JD126">
        <v>90.580468999999994</v>
      </c>
      <c r="JE126" t="e">
        <f>JD126/#REF!</f>
        <v>#REF!</v>
      </c>
      <c r="JF126">
        <v>103.02110399999999</v>
      </c>
      <c r="JG126">
        <v>205.30875</v>
      </c>
      <c r="JH126">
        <v>59.307392999999998</v>
      </c>
      <c r="JI126">
        <v>1.7622660000000001</v>
      </c>
      <c r="JJ126">
        <v>15.316808999999999</v>
      </c>
      <c r="JK126">
        <v>18.941208</v>
      </c>
      <c r="JL126">
        <v>89.191855000000004</v>
      </c>
      <c r="JM126">
        <v>94.437471000000002</v>
      </c>
      <c r="JN126">
        <v>220.52722700000001</v>
      </c>
      <c r="JO126">
        <v>65.144223999999994</v>
      </c>
      <c r="JP126">
        <v>1.9994879999999999</v>
      </c>
      <c r="JQ126">
        <v>-109.73004899999999</v>
      </c>
      <c r="JR126">
        <v>349.607147</v>
      </c>
      <c r="JS126">
        <v>29.567336999999998</v>
      </c>
      <c r="JT126">
        <v>-102.116096</v>
      </c>
      <c r="JU126">
        <v>-110.36112199999999</v>
      </c>
      <c r="JV126">
        <v>4.3854129999999998</v>
      </c>
      <c r="JW126">
        <v>37.515124999999998</v>
      </c>
      <c r="JX126">
        <v>-111.306145</v>
      </c>
      <c r="JY126">
        <v>410.115814</v>
      </c>
      <c r="JZ126">
        <v>32.562519000000002</v>
      </c>
      <c r="KA126">
        <v>-103.400459</v>
      </c>
      <c r="KB126">
        <v>-113.44476299999999</v>
      </c>
      <c r="KC126">
        <v>-13.182620999999999</v>
      </c>
      <c r="KD126">
        <v>29.994595</v>
      </c>
      <c r="KE126">
        <v>-106.57615699999999</v>
      </c>
      <c r="KF126">
        <v>406.94058200000001</v>
      </c>
      <c r="KG126">
        <v>30.432261</v>
      </c>
      <c r="KH126">
        <v>-103.156639</v>
      </c>
      <c r="KI126">
        <v>-114.15432</v>
      </c>
      <c r="KJ126">
        <v>-14.394724999999999</v>
      </c>
      <c r="KK126">
        <v>33.566006000000002</v>
      </c>
      <c r="KL126">
        <v>0.50178599999999995</v>
      </c>
      <c r="KM126">
        <v>0.77293000000000001</v>
      </c>
      <c r="KN126" t="s">
        <v>1828</v>
      </c>
      <c r="KO126" t="s">
        <v>1828</v>
      </c>
      <c r="KP126">
        <v>0.33412599999999998</v>
      </c>
      <c r="KQ126">
        <v>0</v>
      </c>
      <c r="KR126" t="s">
        <v>1828</v>
      </c>
      <c r="KS126">
        <v>11.752469</v>
      </c>
      <c r="KT126" t="s">
        <v>1828</v>
      </c>
      <c r="KU126" t="s">
        <v>1828</v>
      </c>
      <c r="KV126">
        <v>15.075043000000001</v>
      </c>
      <c r="KW126">
        <v>1.326748</v>
      </c>
      <c r="KX126">
        <v>3.1856230000000001</v>
      </c>
      <c r="KY126">
        <v>1149.4592500000001</v>
      </c>
      <c r="KZ126">
        <v>97.805766000000006</v>
      </c>
      <c r="LA126">
        <v>61.211689</v>
      </c>
      <c r="LB126">
        <v>46.136645999999999</v>
      </c>
    </row>
    <row r="127" spans="1:314" ht="16.2" customHeight="1" x14ac:dyDescent="0.4">
      <c r="A127">
        <v>133</v>
      </c>
      <c r="B127">
        <v>5694412</v>
      </c>
      <c r="C127" t="s">
        <v>311</v>
      </c>
      <c r="D127" t="s">
        <v>133</v>
      </c>
      <c r="E127" s="8" t="s">
        <v>55</v>
      </c>
      <c r="F127">
        <v>1</v>
      </c>
      <c r="G127">
        <v>3</v>
      </c>
      <c r="H127" s="77" t="s">
        <v>2061</v>
      </c>
      <c r="I127" s="77" t="s">
        <v>2058</v>
      </c>
      <c r="J127" s="100">
        <v>0</v>
      </c>
      <c r="K127" s="100">
        <v>0</v>
      </c>
      <c r="M127" s="100">
        <v>3</v>
      </c>
      <c r="N127" s="103">
        <v>40954</v>
      </c>
      <c r="O127" s="97" t="s">
        <v>2105</v>
      </c>
      <c r="P127" s="103">
        <v>41191</v>
      </c>
      <c r="Q127" s="97" t="s">
        <v>2108</v>
      </c>
      <c r="R127" s="100"/>
      <c r="S127" s="97" t="s">
        <v>2109</v>
      </c>
      <c r="T127" s="103">
        <v>40954</v>
      </c>
      <c r="U127" s="100">
        <v>0</v>
      </c>
      <c r="W127" s="97" t="s">
        <v>2112</v>
      </c>
      <c r="X127" s="100"/>
      <c r="Y127" t="s">
        <v>2</v>
      </c>
      <c r="Z127" s="7">
        <v>40920</v>
      </c>
      <c r="AA127" s="7">
        <v>40906</v>
      </c>
      <c r="AB127">
        <v>9.9</v>
      </c>
      <c r="AC127">
        <v>0</v>
      </c>
      <c r="AD127">
        <v>26</v>
      </c>
      <c r="AE127">
        <v>70</v>
      </c>
      <c r="AF127">
        <v>0.4</v>
      </c>
      <c r="AG127">
        <v>470</v>
      </c>
      <c r="AH127">
        <v>0.93</v>
      </c>
      <c r="AI127">
        <v>3</v>
      </c>
      <c r="AJ127">
        <v>114</v>
      </c>
      <c r="AL127">
        <v>95.135999999999996</v>
      </c>
      <c r="AM127">
        <v>164</v>
      </c>
      <c r="AQ127">
        <v>65.8</v>
      </c>
      <c r="AR127">
        <v>155</v>
      </c>
      <c r="AS127">
        <v>27.38813735691987</v>
      </c>
      <c r="AT127" s="4">
        <v>135</v>
      </c>
      <c r="AU127" t="s">
        <v>1683</v>
      </c>
      <c r="AV127">
        <v>78</v>
      </c>
      <c r="AW127" t="s">
        <v>1683</v>
      </c>
      <c r="AX127" s="11"/>
      <c r="BB127" s="8"/>
      <c r="BD127" s="7">
        <v>41285</v>
      </c>
      <c r="BE127" s="7"/>
      <c r="BH127">
        <v>15</v>
      </c>
      <c r="BI127">
        <v>12</v>
      </c>
      <c r="BJ127">
        <v>0.7</v>
      </c>
      <c r="BK127">
        <v>68</v>
      </c>
      <c r="BL127">
        <v>0.93</v>
      </c>
      <c r="BM127">
        <v>3</v>
      </c>
      <c r="BN127">
        <v>356</v>
      </c>
      <c r="BP127">
        <v>42.23</v>
      </c>
      <c r="BQ127">
        <v>138</v>
      </c>
      <c r="BV127">
        <v>50.2</v>
      </c>
      <c r="BW127">
        <v>154.19999999999999</v>
      </c>
      <c r="BX127">
        <v>21.112271865500535</v>
      </c>
      <c r="BY127" s="7">
        <v>41650</v>
      </c>
      <c r="BZ127" s="7"/>
      <c r="CT127" s="7">
        <v>42015</v>
      </c>
      <c r="CU127" s="7"/>
      <c r="DP127" s="7">
        <v>42380</v>
      </c>
      <c r="DQ127" s="7"/>
      <c r="EL127" s="7">
        <v>42745</v>
      </c>
      <c r="EM127" s="7"/>
      <c r="FH127" s="12">
        <v>0</v>
      </c>
      <c r="FI127" s="11">
        <v>1</v>
      </c>
      <c r="FJ127">
        <v>0</v>
      </c>
      <c r="FK127">
        <v>0</v>
      </c>
      <c r="FL127">
        <v>0</v>
      </c>
      <c r="FM127" s="5">
        <v>0</v>
      </c>
      <c r="FN127" s="12">
        <v>0</v>
      </c>
      <c r="FO127">
        <v>1</v>
      </c>
      <c r="FP127">
        <v>0</v>
      </c>
      <c r="FQ127">
        <v>0</v>
      </c>
      <c r="FR127">
        <v>0</v>
      </c>
      <c r="FS127" s="5">
        <v>0</v>
      </c>
      <c r="FT127" s="12">
        <v>0</v>
      </c>
      <c r="FU127">
        <v>1</v>
      </c>
      <c r="FV127">
        <v>0</v>
      </c>
      <c r="FW127">
        <v>0</v>
      </c>
      <c r="FX127">
        <v>0</v>
      </c>
      <c r="FY127" s="5">
        <v>0</v>
      </c>
      <c r="FZ127" s="4">
        <v>0</v>
      </c>
      <c r="GA127">
        <v>1</v>
      </c>
      <c r="GB127">
        <v>0</v>
      </c>
      <c r="GC127">
        <v>0</v>
      </c>
      <c r="GD127">
        <v>0</v>
      </c>
      <c r="GE127" s="5">
        <v>0</v>
      </c>
      <c r="GF127" s="4">
        <v>0</v>
      </c>
      <c r="GG127">
        <v>1</v>
      </c>
      <c r="GH127">
        <v>0</v>
      </c>
      <c r="GI127">
        <v>0</v>
      </c>
      <c r="GJ127">
        <v>0</v>
      </c>
      <c r="GK127" s="5">
        <v>0</v>
      </c>
      <c r="GL127" s="12">
        <v>0</v>
      </c>
      <c r="GM127">
        <v>1</v>
      </c>
      <c r="GN127">
        <v>0</v>
      </c>
      <c r="GO127">
        <v>0</v>
      </c>
      <c r="GP127">
        <v>0</v>
      </c>
      <c r="GQ127" s="5">
        <v>0</v>
      </c>
      <c r="GR127" s="7">
        <v>41233</v>
      </c>
      <c r="GS127" s="4"/>
      <c r="HJ127" s="5"/>
      <c r="HK127" s="4"/>
      <c r="HO127" t="s">
        <v>1414</v>
      </c>
      <c r="HP127" t="s">
        <v>1437</v>
      </c>
      <c r="HQ127" t="s">
        <v>1414</v>
      </c>
      <c r="HR127" t="s">
        <v>1437</v>
      </c>
      <c r="HS127" t="s">
        <v>1489</v>
      </c>
      <c r="HT127" t="s">
        <v>845</v>
      </c>
      <c r="HU127" t="s">
        <v>1035</v>
      </c>
      <c r="HV127" s="5" t="s">
        <v>939</v>
      </c>
      <c r="IB127">
        <f t="shared" si="6"/>
        <v>547.06815816857431</v>
      </c>
      <c r="IC127">
        <f t="shared" si="7"/>
        <v>865.28610822060341</v>
      </c>
      <c r="ID127">
        <f t="shared" si="8"/>
        <v>44.125788553590006</v>
      </c>
      <c r="IE127" s="75">
        <f t="shared" si="5"/>
        <v>2.4025000000000003</v>
      </c>
      <c r="IF127" t="e">
        <v>#NAME?</v>
      </c>
      <c r="IG127">
        <v>967.04278599999998</v>
      </c>
      <c r="IH127">
        <v>371.85601800000001</v>
      </c>
      <c r="II127">
        <v>236.19201699999999</v>
      </c>
      <c r="IJ127">
        <v>10.111596</v>
      </c>
      <c r="IK127">
        <v>11.711924</v>
      </c>
      <c r="IL127">
        <v>53.006101999999998</v>
      </c>
      <c r="IM127">
        <v>89.837452999999996</v>
      </c>
      <c r="IN127">
        <v>132.808156</v>
      </c>
      <c r="IO127">
        <f t="shared" si="9"/>
        <v>222.64560899999998</v>
      </c>
      <c r="IP127" t="e">
        <f>IO127/#REF!</f>
        <v>#REF!</v>
      </c>
      <c r="IQ127" t="e">
        <f>IM127/#REF!</f>
        <v>#REF!</v>
      </c>
      <c r="IR127" t="e">
        <f>IN127/#REF!</f>
        <v>#REF!</v>
      </c>
      <c r="IS127">
        <v>31.292127000000001</v>
      </c>
      <c r="IT127">
        <v>0.80969000000000002</v>
      </c>
      <c r="IU127">
        <v>163.724031</v>
      </c>
      <c r="IV127">
        <v>183.25184400000001</v>
      </c>
      <c r="IW127">
        <v>837.46199999999999</v>
      </c>
      <c r="IX127">
        <v>1314.33125</v>
      </c>
      <c r="IY127">
        <v>2078.8498749999999</v>
      </c>
      <c r="IZ127">
        <v>589.678</v>
      </c>
      <c r="JA127">
        <v>14.502971000000001</v>
      </c>
      <c r="JB127">
        <v>20.223191</v>
      </c>
      <c r="JC127">
        <v>23.423848</v>
      </c>
      <c r="JD127">
        <v>106.012207</v>
      </c>
      <c r="JE127" t="e">
        <f>JD127/#REF!</f>
        <v>#REF!</v>
      </c>
      <c r="JF127">
        <v>179.674902</v>
      </c>
      <c r="JG127">
        <v>265.61632800000001</v>
      </c>
      <c r="JH127">
        <v>62.584252999999997</v>
      </c>
      <c r="JI127">
        <v>1.6193789999999999</v>
      </c>
      <c r="JJ127">
        <v>20.465503999999999</v>
      </c>
      <c r="JK127">
        <v>22.906479000000001</v>
      </c>
      <c r="JL127">
        <v>104.682754</v>
      </c>
      <c r="JM127">
        <v>164.29140599999999</v>
      </c>
      <c r="JN127">
        <v>259.85622999999998</v>
      </c>
      <c r="JO127">
        <v>73.709745999999996</v>
      </c>
      <c r="JP127">
        <v>1.8128709999999999</v>
      </c>
      <c r="JQ127">
        <v>-92.735764000000003</v>
      </c>
      <c r="JR127">
        <v>197.20521500000001</v>
      </c>
      <c r="JS127">
        <v>11.420254999999999</v>
      </c>
      <c r="JT127">
        <v>-89.672745000000006</v>
      </c>
      <c r="JU127">
        <v>-95.045212000000006</v>
      </c>
      <c r="JV127">
        <v>-1.3332079999999999</v>
      </c>
      <c r="JW127">
        <v>19.153790000000001</v>
      </c>
      <c r="JX127">
        <v>-81.093261999999996</v>
      </c>
      <c r="JY127">
        <v>188.83651699999999</v>
      </c>
      <c r="JZ127">
        <v>12.761524</v>
      </c>
      <c r="KA127">
        <v>-92.653747999999993</v>
      </c>
      <c r="KB127">
        <v>-94.797195000000002</v>
      </c>
      <c r="KC127">
        <v>-7.526484</v>
      </c>
      <c r="KD127">
        <v>20.394117000000001</v>
      </c>
      <c r="KE127">
        <v>-85.952667000000005</v>
      </c>
      <c r="KF127">
        <v>185.243484</v>
      </c>
      <c r="KG127">
        <v>12.623832</v>
      </c>
      <c r="KH127">
        <v>-92.552436999999998</v>
      </c>
      <c r="KI127">
        <v>-95.205016999999998</v>
      </c>
      <c r="KJ127">
        <v>-13.507111999999999</v>
      </c>
      <c r="KK127">
        <v>20.395074999999999</v>
      </c>
      <c r="KL127">
        <v>0.67644499999999996</v>
      </c>
      <c r="KM127">
        <v>0.80770600000000004</v>
      </c>
      <c r="KN127" t="s">
        <v>1828</v>
      </c>
      <c r="KO127" t="s">
        <v>1828</v>
      </c>
      <c r="KP127">
        <v>0.40350000000000003</v>
      </c>
      <c r="KQ127">
        <v>0</v>
      </c>
      <c r="KR127" t="s">
        <v>1828</v>
      </c>
      <c r="KS127">
        <v>9.2086450000000006</v>
      </c>
      <c r="KT127" t="s">
        <v>1828</v>
      </c>
      <c r="KU127" t="s">
        <v>1828</v>
      </c>
      <c r="KV127">
        <v>-0.56295799999999996</v>
      </c>
      <c r="KW127">
        <v>0.98442600000000002</v>
      </c>
      <c r="KX127">
        <v>17.590751000000001</v>
      </c>
      <c r="KY127">
        <v>1006.4918750000001</v>
      </c>
      <c r="KZ127">
        <v>109.298586</v>
      </c>
      <c r="LA127">
        <v>35.585506000000002</v>
      </c>
      <c r="LB127">
        <v>36.148463999999997</v>
      </c>
    </row>
    <row r="128" spans="1:314" ht="16.2" customHeight="1" x14ac:dyDescent="0.4">
      <c r="A128">
        <v>134</v>
      </c>
      <c r="B128">
        <v>5703280</v>
      </c>
      <c r="C128" t="s">
        <v>375</v>
      </c>
      <c r="D128" t="s">
        <v>133</v>
      </c>
      <c r="E128" t="s">
        <v>69</v>
      </c>
      <c r="F128">
        <v>1</v>
      </c>
      <c r="I128" s="77" t="s">
        <v>2083</v>
      </c>
      <c r="J128" s="99">
        <v>0</v>
      </c>
      <c r="K128" s="99">
        <v>0</v>
      </c>
      <c r="L128" s="85"/>
      <c r="M128" s="99"/>
      <c r="N128" s="99"/>
      <c r="O128" s="94" t="s">
        <v>2117</v>
      </c>
      <c r="P128" s="99"/>
      <c r="Q128" s="104" t="s">
        <v>2108</v>
      </c>
      <c r="R128" s="99"/>
      <c r="S128" s="94" t="s">
        <v>2108</v>
      </c>
      <c r="T128" s="99"/>
      <c r="U128" s="99">
        <v>0</v>
      </c>
      <c r="V128" s="94"/>
      <c r="W128" s="104" t="s">
        <v>2112</v>
      </c>
      <c r="X128" s="99"/>
      <c r="Y128">
        <v>0</v>
      </c>
      <c r="Z128" s="7">
        <v>43670</v>
      </c>
      <c r="AA128" s="7">
        <v>43990</v>
      </c>
      <c r="AB128">
        <v>7.1</v>
      </c>
      <c r="AC128">
        <v>342</v>
      </c>
      <c r="AD128">
        <v>13</v>
      </c>
      <c r="AE128">
        <v>15</v>
      </c>
      <c r="AF128">
        <v>0.4</v>
      </c>
      <c r="AG128">
        <v>316</v>
      </c>
      <c r="AH128">
        <v>0.98</v>
      </c>
      <c r="AI128">
        <v>4.2</v>
      </c>
      <c r="AJ128">
        <v>125</v>
      </c>
      <c r="AL128">
        <v>77.540000000000006</v>
      </c>
      <c r="AM128">
        <v>239</v>
      </c>
      <c r="AQ128">
        <v>82</v>
      </c>
      <c r="AR128">
        <v>163</v>
      </c>
      <c r="AS128">
        <v>30.863035868869733</v>
      </c>
      <c r="AT128" s="4">
        <v>127</v>
      </c>
      <c r="AU128" t="s">
        <v>1005</v>
      </c>
      <c r="AV128">
        <v>73</v>
      </c>
      <c r="AW128" t="s">
        <v>1005</v>
      </c>
      <c r="AX128" s="11">
        <v>100.8</v>
      </c>
      <c r="AY128" s="6">
        <v>44390</v>
      </c>
      <c r="BB128" s="8"/>
      <c r="BD128" s="7">
        <v>44035</v>
      </c>
      <c r="BE128" s="7">
        <v>43990</v>
      </c>
      <c r="BF128">
        <v>7.1</v>
      </c>
      <c r="BG128">
        <v>342</v>
      </c>
      <c r="BH128">
        <v>21</v>
      </c>
      <c r="BI128">
        <v>28</v>
      </c>
      <c r="BJ128">
        <v>0.7</v>
      </c>
      <c r="BK128">
        <v>285</v>
      </c>
      <c r="BL128">
        <v>0.97</v>
      </c>
      <c r="BM128">
        <v>4</v>
      </c>
      <c r="BN128">
        <v>134</v>
      </c>
      <c r="BO128">
        <v>7.2</v>
      </c>
      <c r="BP128">
        <v>94.433999999999997</v>
      </c>
      <c r="BQ128">
        <v>222</v>
      </c>
      <c r="BR128">
        <v>48</v>
      </c>
      <c r="BS128">
        <v>186</v>
      </c>
      <c r="BT128">
        <v>182</v>
      </c>
      <c r="BU128" t="s">
        <v>549</v>
      </c>
      <c r="BV128">
        <v>83.4</v>
      </c>
      <c r="BW128">
        <v>163</v>
      </c>
      <c r="BX128">
        <v>31.389965749557753</v>
      </c>
      <c r="BY128" s="7">
        <v>44400</v>
      </c>
      <c r="BZ128" s="7">
        <v>44390</v>
      </c>
      <c r="CA128">
        <v>5.7</v>
      </c>
      <c r="CB128">
        <v>328</v>
      </c>
      <c r="CC128">
        <v>16</v>
      </c>
      <c r="CD128">
        <v>15</v>
      </c>
      <c r="CE128">
        <v>0.7</v>
      </c>
      <c r="CF128">
        <v>313</v>
      </c>
      <c r="CG128">
        <v>1</v>
      </c>
      <c r="CH128">
        <v>4.4000000000000004</v>
      </c>
      <c r="CI128">
        <v>124</v>
      </c>
      <c r="CK128">
        <v>83.945999999999998</v>
      </c>
      <c r="CL128">
        <v>257</v>
      </c>
      <c r="CP128" t="s">
        <v>549</v>
      </c>
      <c r="CQ128">
        <v>80</v>
      </c>
      <c r="CR128">
        <v>163</v>
      </c>
      <c r="CS128">
        <v>30.110278896458276</v>
      </c>
      <c r="CT128" s="7">
        <v>44765</v>
      </c>
      <c r="CU128" s="7">
        <v>44748</v>
      </c>
      <c r="CV128">
        <v>4.5999999999999996</v>
      </c>
      <c r="CW128">
        <v>224</v>
      </c>
      <c r="CX128">
        <v>18</v>
      </c>
      <c r="CY128">
        <v>18</v>
      </c>
      <c r="CZ128">
        <v>0.9</v>
      </c>
      <c r="DA128">
        <v>265</v>
      </c>
      <c r="DB128">
        <v>0.97</v>
      </c>
      <c r="DC128">
        <v>4</v>
      </c>
      <c r="DD128">
        <v>99</v>
      </c>
      <c r="DF128">
        <v>84.867999999999995</v>
      </c>
      <c r="DG128">
        <v>188</v>
      </c>
      <c r="DH128">
        <v>65</v>
      </c>
      <c r="DJ128">
        <v>60</v>
      </c>
      <c r="DK128" t="s">
        <v>641</v>
      </c>
      <c r="DL128">
        <v>67.8</v>
      </c>
      <c r="DM128">
        <v>163</v>
      </c>
      <c r="DN128">
        <v>1.6300000000000001</v>
      </c>
      <c r="DO128">
        <v>25.518461364748386</v>
      </c>
      <c r="DP128" s="7">
        <v>45130</v>
      </c>
      <c r="DQ128" s="7"/>
      <c r="EL128" s="7">
        <v>45495</v>
      </c>
      <c r="EM128" s="7"/>
      <c r="FH128" s="12">
        <v>0</v>
      </c>
      <c r="FI128" s="11">
        <v>0</v>
      </c>
      <c r="FJ128">
        <v>0</v>
      </c>
      <c r="FK128">
        <v>0</v>
      </c>
      <c r="FL128">
        <v>0</v>
      </c>
      <c r="FM128" s="5">
        <v>0</v>
      </c>
      <c r="FN128" s="12">
        <v>2</v>
      </c>
      <c r="FO128">
        <v>0</v>
      </c>
      <c r="FP128">
        <v>1</v>
      </c>
      <c r="FQ128">
        <v>0</v>
      </c>
      <c r="FR128">
        <v>0</v>
      </c>
      <c r="FS128" s="5">
        <v>0</v>
      </c>
      <c r="FT128" s="12">
        <v>2</v>
      </c>
      <c r="FU128">
        <v>0</v>
      </c>
      <c r="FV128">
        <v>1</v>
      </c>
      <c r="FW128">
        <v>0</v>
      </c>
      <c r="FX128">
        <v>0</v>
      </c>
      <c r="FY128" s="5">
        <v>0</v>
      </c>
      <c r="FZ128" s="4">
        <v>2</v>
      </c>
      <c r="GA128">
        <v>0</v>
      </c>
      <c r="GB128">
        <v>1</v>
      </c>
      <c r="GC128">
        <v>0</v>
      </c>
      <c r="GD128">
        <v>0</v>
      </c>
      <c r="GE128" s="5">
        <v>0</v>
      </c>
      <c r="GF128" s="4">
        <v>2</v>
      </c>
      <c r="GG128">
        <v>0</v>
      </c>
      <c r="GH128">
        <v>1</v>
      </c>
      <c r="GI128">
        <v>0</v>
      </c>
      <c r="GJ128">
        <v>0</v>
      </c>
      <c r="GK128" s="5">
        <v>0</v>
      </c>
      <c r="GL128" s="12">
        <v>2</v>
      </c>
      <c r="GM128">
        <v>0</v>
      </c>
      <c r="GN128">
        <v>1</v>
      </c>
      <c r="GO128">
        <v>0</v>
      </c>
      <c r="GP128">
        <v>0</v>
      </c>
      <c r="GQ128" s="5">
        <v>0</v>
      </c>
      <c r="GR128" s="7">
        <v>44755</v>
      </c>
      <c r="GS128" s="4" t="s">
        <v>1210</v>
      </c>
      <c r="GT128" t="s">
        <v>1017</v>
      </c>
      <c r="HE128" t="s">
        <v>1285</v>
      </c>
      <c r="HF128" t="s">
        <v>1297</v>
      </c>
      <c r="HI128" t="s">
        <v>1302</v>
      </c>
      <c r="HJ128" s="5" t="s">
        <v>946</v>
      </c>
      <c r="HK128" s="4"/>
      <c r="HV128" s="5"/>
      <c r="HW128" t="s">
        <v>1531</v>
      </c>
      <c r="HX128" t="s">
        <v>1017</v>
      </c>
      <c r="IB128">
        <f t="shared" si="6"/>
        <v>618.33014979863754</v>
      </c>
      <c r="IC128">
        <f t="shared" si="7"/>
        <v>963.88234408521214</v>
      </c>
      <c r="ID128">
        <f t="shared" si="8"/>
        <v>47.472846174112689</v>
      </c>
      <c r="IE128" s="75">
        <f t="shared" si="5"/>
        <v>2.6568999999999998</v>
      </c>
      <c r="IF128" t="e">
        <v>#NAME?</v>
      </c>
      <c r="IG128">
        <v>975.99432400000001</v>
      </c>
      <c r="IH128">
        <v>381.61602800000003</v>
      </c>
      <c r="II128">
        <v>230.33601400000001</v>
      </c>
      <c r="IJ128">
        <v>10.635513</v>
      </c>
      <c r="IK128">
        <v>11.545223999999999</v>
      </c>
      <c r="IL128">
        <v>63.065305000000002</v>
      </c>
      <c r="IM128">
        <v>95.343351999999996</v>
      </c>
      <c r="IN128">
        <v>143.12932799999999</v>
      </c>
      <c r="IO128">
        <f t="shared" si="9"/>
        <v>238.47267999999997</v>
      </c>
      <c r="IP128" t="e">
        <f>IO128/#REF!</f>
        <v>#REF!</v>
      </c>
      <c r="IQ128" t="e">
        <f>IM128/#REF!</f>
        <v>#REF!</v>
      </c>
      <c r="IR128" t="e">
        <f>IN128/#REF!</f>
        <v>#REF!</v>
      </c>
      <c r="IS128">
        <v>20.270820000000001</v>
      </c>
      <c r="IT128">
        <v>0.94781300000000002</v>
      </c>
      <c r="IU128">
        <v>208.3665</v>
      </c>
      <c r="IV128">
        <v>218.68289100000001</v>
      </c>
      <c r="IW128">
        <v>1220.326125</v>
      </c>
      <c r="IX128">
        <v>1642.841375</v>
      </c>
      <c r="IY128">
        <v>2560.9389999999999</v>
      </c>
      <c r="IZ128">
        <v>586.27250000000004</v>
      </c>
      <c r="JA128">
        <v>22.785623000000001</v>
      </c>
      <c r="JB128">
        <v>21.271025000000002</v>
      </c>
      <c r="JC128">
        <v>23.090447000000001</v>
      </c>
      <c r="JD128">
        <v>126.130605</v>
      </c>
      <c r="JE128" t="e">
        <f>JD128/#REF!</f>
        <v>#REF!</v>
      </c>
      <c r="JF128">
        <v>190.686699</v>
      </c>
      <c r="JG128">
        <v>286.25865199999998</v>
      </c>
      <c r="JH128">
        <v>40.541640999999998</v>
      </c>
      <c r="JI128">
        <v>1.895627</v>
      </c>
      <c r="JJ128">
        <v>21.933315</v>
      </c>
      <c r="JK128">
        <v>23.01925</v>
      </c>
      <c r="JL128">
        <v>128.45539099999999</v>
      </c>
      <c r="JM128">
        <v>172.93068400000001</v>
      </c>
      <c r="JN128">
        <v>269.57253900000001</v>
      </c>
      <c r="JO128">
        <v>61.712896000000001</v>
      </c>
      <c r="JP128">
        <v>2.3984869999999998</v>
      </c>
      <c r="JQ128">
        <v>-113.18776699999999</v>
      </c>
      <c r="JR128">
        <v>288.01211499999999</v>
      </c>
      <c r="JS128">
        <v>34.308750000000003</v>
      </c>
      <c r="JT128">
        <v>-93.083625999999995</v>
      </c>
      <c r="JU128">
        <v>-94.020156999999998</v>
      </c>
      <c r="JV128">
        <v>4.6903480000000002</v>
      </c>
      <c r="JW128">
        <v>34.952736000000002</v>
      </c>
      <c r="JX128">
        <v>-101.79220599999999</v>
      </c>
      <c r="JY128">
        <v>259.84487899999999</v>
      </c>
      <c r="JZ128">
        <v>32.713614999999997</v>
      </c>
      <c r="KA128">
        <v>-96.896193999999994</v>
      </c>
      <c r="KB128">
        <v>-98.891150999999994</v>
      </c>
      <c r="KC128">
        <v>-45.268799000000001</v>
      </c>
      <c r="KD128">
        <v>33.005023999999999</v>
      </c>
      <c r="KE128">
        <v>-100.75374600000001</v>
      </c>
      <c r="KF128">
        <v>256.48870799999997</v>
      </c>
      <c r="KG128">
        <v>33.900844999999997</v>
      </c>
      <c r="KH128">
        <v>-96.303359999999998</v>
      </c>
      <c r="KI128">
        <v>-98.638641000000007</v>
      </c>
      <c r="KJ128">
        <v>-22.225182</v>
      </c>
      <c r="KK128">
        <v>32.823996999999999</v>
      </c>
      <c r="KL128">
        <v>0.666134</v>
      </c>
      <c r="KM128">
        <v>0.79085499999999997</v>
      </c>
      <c r="KN128" t="s">
        <v>1828</v>
      </c>
      <c r="KO128" t="s">
        <v>1828</v>
      </c>
      <c r="KP128">
        <v>0.399808</v>
      </c>
      <c r="KQ128">
        <v>0</v>
      </c>
      <c r="KR128" t="s">
        <v>1828</v>
      </c>
      <c r="KS128">
        <v>8.2706789999999994</v>
      </c>
      <c r="KT128" t="s">
        <v>1828</v>
      </c>
      <c r="KU128" t="s">
        <v>1828</v>
      </c>
      <c r="KV128">
        <v>-9.9277759999999997</v>
      </c>
      <c r="KW128">
        <v>0.79541600000000001</v>
      </c>
      <c r="KX128">
        <v>16.045694999999998</v>
      </c>
      <c r="KY128">
        <v>1370.614</v>
      </c>
      <c r="KZ128">
        <v>165.719672</v>
      </c>
      <c r="LA128">
        <v>38.598866000000001</v>
      </c>
      <c r="LB128">
        <v>48.526642000000002</v>
      </c>
    </row>
    <row r="129" spans="1:314" ht="16.2" customHeight="1" x14ac:dyDescent="0.4">
      <c r="A129">
        <v>135</v>
      </c>
      <c r="B129">
        <v>5729291</v>
      </c>
      <c r="C129" t="s">
        <v>335</v>
      </c>
      <c r="D129" t="s">
        <v>133</v>
      </c>
      <c r="E129" s="8" t="s">
        <v>1925</v>
      </c>
      <c r="F129">
        <v>1</v>
      </c>
      <c r="I129" s="77" t="s">
        <v>1988</v>
      </c>
      <c r="J129" s="99">
        <v>0</v>
      </c>
      <c r="K129" s="99">
        <v>0</v>
      </c>
      <c r="L129" s="85"/>
      <c r="M129" s="99"/>
      <c r="N129" s="99"/>
      <c r="O129" s="94" t="s">
        <v>2117</v>
      </c>
      <c r="P129" s="99"/>
      <c r="Q129" s="104" t="s">
        <v>2108</v>
      </c>
      <c r="R129" s="99"/>
      <c r="S129" s="94" t="s">
        <v>2108</v>
      </c>
      <c r="T129" s="99"/>
      <c r="U129" s="99">
        <v>0</v>
      </c>
      <c r="V129" s="94"/>
      <c r="W129" s="104" t="s">
        <v>2112</v>
      </c>
      <c r="X129" s="99"/>
      <c r="Y129">
        <v>0</v>
      </c>
      <c r="Z129" s="7">
        <v>44819</v>
      </c>
      <c r="AA129" s="7">
        <v>45054</v>
      </c>
      <c r="AB129">
        <v>3.9</v>
      </c>
      <c r="AC129">
        <v>296</v>
      </c>
      <c r="AD129">
        <v>2680</v>
      </c>
      <c r="AE129">
        <v>1789</v>
      </c>
      <c r="AF129">
        <v>1.7</v>
      </c>
      <c r="AG129">
        <v>257</v>
      </c>
      <c r="AH129">
        <v>0.88</v>
      </c>
      <c r="AI129">
        <v>4.2</v>
      </c>
      <c r="AJ129">
        <v>95</v>
      </c>
      <c r="AK129">
        <v>6.8</v>
      </c>
      <c r="AL129">
        <v>125.858</v>
      </c>
      <c r="AM129">
        <v>168</v>
      </c>
      <c r="AN129">
        <v>61</v>
      </c>
      <c r="AO129">
        <v>91</v>
      </c>
      <c r="AP129">
        <v>114</v>
      </c>
      <c r="AQ129">
        <v>71</v>
      </c>
      <c r="AR129">
        <v>168</v>
      </c>
      <c r="AS129">
        <v>25.155895691609981</v>
      </c>
      <c r="AT129" s="4">
        <v>124</v>
      </c>
      <c r="AU129" t="s">
        <v>652</v>
      </c>
      <c r="AV129">
        <v>81</v>
      </c>
      <c r="AW129" t="s">
        <v>652</v>
      </c>
      <c r="AX129" s="11">
        <v>90.9</v>
      </c>
      <c r="AY129" s="6">
        <v>45054</v>
      </c>
      <c r="AZ129" s="4">
        <v>1</v>
      </c>
      <c r="BA129" t="s">
        <v>1803</v>
      </c>
      <c r="BB129" s="8" t="s">
        <v>1788</v>
      </c>
      <c r="BC129" s="5" t="s">
        <v>1795</v>
      </c>
      <c r="BD129" s="7">
        <v>45184</v>
      </c>
      <c r="BE129" s="7">
        <v>45054</v>
      </c>
      <c r="BF129">
        <v>3.9</v>
      </c>
      <c r="BG129">
        <v>296</v>
      </c>
      <c r="BH129">
        <v>24</v>
      </c>
      <c r="BI129">
        <v>24</v>
      </c>
      <c r="BJ129">
        <v>1.1000000000000001</v>
      </c>
      <c r="BM129">
        <v>4.5</v>
      </c>
      <c r="BN129">
        <v>100</v>
      </c>
      <c r="BO129">
        <v>6.6</v>
      </c>
      <c r="BP129">
        <v>106.254</v>
      </c>
      <c r="BQ129">
        <v>116</v>
      </c>
      <c r="BR129">
        <v>46</v>
      </c>
      <c r="BT129">
        <v>72</v>
      </c>
      <c r="BU129" t="s">
        <v>613</v>
      </c>
      <c r="BV129">
        <v>70.599999999999994</v>
      </c>
      <c r="BW129">
        <v>168</v>
      </c>
      <c r="BX129">
        <v>25.014172335600907</v>
      </c>
      <c r="BY129" s="7">
        <v>45549</v>
      </c>
      <c r="BZ129" s="7"/>
      <c r="CT129" s="7">
        <v>45914</v>
      </c>
      <c r="CU129" s="7"/>
      <c r="DP129" s="7">
        <v>46279</v>
      </c>
      <c r="DQ129" s="7"/>
      <c r="EL129" s="7">
        <v>46644</v>
      </c>
      <c r="EM129" s="7"/>
      <c r="FH129" s="12">
        <v>2</v>
      </c>
      <c r="FI129" s="11">
        <v>0</v>
      </c>
      <c r="FJ129">
        <v>1</v>
      </c>
      <c r="FK129">
        <v>0</v>
      </c>
      <c r="FL129">
        <v>0</v>
      </c>
      <c r="FM129" s="5">
        <v>0</v>
      </c>
      <c r="FN129" s="12">
        <v>2</v>
      </c>
      <c r="FO129">
        <v>0</v>
      </c>
      <c r="FP129">
        <v>1</v>
      </c>
      <c r="FQ129">
        <v>0</v>
      </c>
      <c r="FR129">
        <v>0</v>
      </c>
      <c r="FS129" s="5">
        <v>0</v>
      </c>
      <c r="FT129" s="12">
        <v>2</v>
      </c>
      <c r="FU129">
        <v>0</v>
      </c>
      <c r="FV129">
        <v>1</v>
      </c>
      <c r="FW129">
        <v>0</v>
      </c>
      <c r="FX129">
        <v>0</v>
      </c>
      <c r="FY129" s="5">
        <v>0</v>
      </c>
      <c r="FZ129" s="4">
        <v>2</v>
      </c>
      <c r="GA129">
        <v>0</v>
      </c>
      <c r="GB129">
        <v>1</v>
      </c>
      <c r="GC129">
        <v>0</v>
      </c>
      <c r="GD129">
        <v>0</v>
      </c>
      <c r="GE129" s="5">
        <v>0</v>
      </c>
      <c r="GF129" s="4">
        <v>2</v>
      </c>
      <c r="GG129">
        <v>0</v>
      </c>
      <c r="GH129">
        <v>1</v>
      </c>
      <c r="GI129">
        <v>0</v>
      </c>
      <c r="GJ129">
        <v>0</v>
      </c>
      <c r="GK129" s="5">
        <v>0</v>
      </c>
      <c r="GL129" s="12">
        <v>2</v>
      </c>
      <c r="GM129">
        <v>0</v>
      </c>
      <c r="GN129">
        <v>1</v>
      </c>
      <c r="GO129">
        <v>0</v>
      </c>
      <c r="GP129">
        <v>0</v>
      </c>
      <c r="GQ129" s="5">
        <v>0</v>
      </c>
      <c r="GR129" s="7">
        <v>45173</v>
      </c>
      <c r="GS129" s="4" t="s">
        <v>1225</v>
      </c>
      <c r="GT129" t="s">
        <v>652</v>
      </c>
      <c r="HE129" t="s">
        <v>1285</v>
      </c>
      <c r="HF129" t="s">
        <v>652</v>
      </c>
      <c r="HI129" t="s">
        <v>1328</v>
      </c>
      <c r="HJ129" s="5" t="s">
        <v>798</v>
      </c>
      <c r="HK129" s="4"/>
      <c r="HV129" s="5"/>
      <c r="HW129" t="s">
        <v>1561</v>
      </c>
      <c r="HX129" t="s">
        <v>1188</v>
      </c>
      <c r="IA129" t="s">
        <v>1581</v>
      </c>
      <c r="IB129">
        <f t="shared" si="6"/>
        <v>361.62964143990934</v>
      </c>
      <c r="IC129">
        <f t="shared" si="7"/>
        <v>514.30303110827674</v>
      </c>
      <c r="ID129">
        <f t="shared" si="8"/>
        <v>39.305917304421776</v>
      </c>
      <c r="IE129" s="75">
        <f t="shared" si="5"/>
        <v>2.8223999999999996</v>
      </c>
      <c r="IF129" t="e">
        <v>#NAME?</v>
      </c>
      <c r="IG129">
        <v>876.55554199999995</v>
      </c>
      <c r="IH129">
        <v>331.84002700000002</v>
      </c>
      <c r="II129">
        <v>220.576019</v>
      </c>
      <c r="IJ129">
        <v>5.0038819999999999</v>
      </c>
      <c r="IK129">
        <v>7.6958630000000001</v>
      </c>
      <c r="IL129">
        <v>33.281104999999997</v>
      </c>
      <c r="IM129">
        <v>35.467266000000002</v>
      </c>
      <c r="IN129">
        <v>53.159461</v>
      </c>
      <c r="IO129">
        <f t="shared" si="9"/>
        <v>88.626727000000002</v>
      </c>
      <c r="IP129" t="e">
        <f>IO129/#REF!</f>
        <v>#REF!</v>
      </c>
      <c r="IQ129" t="e">
        <f>IM129/#REF!</f>
        <v>#REF!</v>
      </c>
      <c r="IR129" t="e">
        <f>IN129/#REF!</f>
        <v>#REF!</v>
      </c>
      <c r="IS129">
        <v>33.141078</v>
      </c>
      <c r="IT129">
        <v>0.74586699999999995</v>
      </c>
      <c r="IU129">
        <v>133.51592199999999</v>
      </c>
      <c r="IV129">
        <v>201.038344</v>
      </c>
      <c r="IW129">
        <v>835.27112499999998</v>
      </c>
      <c r="IX129">
        <v>1020.6635</v>
      </c>
      <c r="IY129">
        <v>1451.5688749999999</v>
      </c>
      <c r="IZ129">
        <v>686.79499999999996</v>
      </c>
      <c r="JA129">
        <v>23.427658000000001</v>
      </c>
      <c r="JB129">
        <v>16.679608000000002</v>
      </c>
      <c r="JC129">
        <v>25.652875999999999</v>
      </c>
      <c r="JD129">
        <v>110.937021</v>
      </c>
      <c r="JE129" t="e">
        <f>JD129/#REF!</f>
        <v>#REF!</v>
      </c>
      <c r="JF129">
        <v>118.22421900000001</v>
      </c>
      <c r="JG129">
        <v>177.19820300000001</v>
      </c>
      <c r="JH129">
        <v>110.470254</v>
      </c>
      <c r="JI129">
        <v>2.486224</v>
      </c>
      <c r="JJ129">
        <v>17.117426999999999</v>
      </c>
      <c r="JK129">
        <v>25.774146000000002</v>
      </c>
      <c r="JL129">
        <v>107.086045</v>
      </c>
      <c r="JM129">
        <v>130.854287</v>
      </c>
      <c r="JN129">
        <v>186.09857400000001</v>
      </c>
      <c r="JO129">
        <v>88.050645000000003</v>
      </c>
      <c r="JP129">
        <v>3.003546</v>
      </c>
      <c r="JQ129">
        <v>-100.251305</v>
      </c>
      <c r="JR129">
        <v>378.34106400000002</v>
      </c>
      <c r="JS129">
        <v>31.681822</v>
      </c>
      <c r="JT129">
        <v>-93.236885000000001</v>
      </c>
      <c r="JU129">
        <v>-95.323493999999997</v>
      </c>
      <c r="JV129">
        <v>0.175121</v>
      </c>
      <c r="JW129">
        <v>22.905251</v>
      </c>
      <c r="JX129">
        <v>-74.013137999999998</v>
      </c>
      <c r="JY129">
        <v>351.45117199999999</v>
      </c>
      <c r="JZ129">
        <v>27.982225</v>
      </c>
      <c r="KA129">
        <v>-95.919585999999995</v>
      </c>
      <c r="KB129">
        <v>-101.234329</v>
      </c>
      <c r="KC129">
        <v>-45.235233000000001</v>
      </c>
      <c r="KD129">
        <v>35.551723000000003</v>
      </c>
      <c r="KE129">
        <v>-86.889449999999997</v>
      </c>
      <c r="KF129">
        <v>357.78353900000002</v>
      </c>
      <c r="KG129">
        <v>27.452304999999999</v>
      </c>
      <c r="KH129">
        <v>-97.953818999999996</v>
      </c>
      <c r="KI129">
        <v>-101.63848900000001</v>
      </c>
      <c r="KJ129">
        <v>-28.231300000000001</v>
      </c>
      <c r="KK129">
        <v>24.163941999999999</v>
      </c>
      <c r="KL129">
        <v>0.66718599999999995</v>
      </c>
      <c r="KM129">
        <v>0.72699800000000003</v>
      </c>
      <c r="KN129" t="s">
        <v>1828</v>
      </c>
      <c r="KO129" t="s">
        <v>1828</v>
      </c>
      <c r="KP129">
        <v>0.40018700000000001</v>
      </c>
      <c r="KQ129">
        <v>0</v>
      </c>
      <c r="KR129" t="s">
        <v>1828</v>
      </c>
      <c r="KS129">
        <v>7.7999700000000001</v>
      </c>
      <c r="KT129" t="s">
        <v>1828</v>
      </c>
      <c r="KU129" t="s">
        <v>1828</v>
      </c>
      <c r="KV129">
        <v>-7.0776479999999999</v>
      </c>
      <c r="KW129">
        <v>0.85422200000000004</v>
      </c>
      <c r="KX129">
        <v>14.559969000000001</v>
      </c>
      <c r="KY129">
        <v>1792.08725</v>
      </c>
      <c r="KZ129">
        <v>229.75565599999999</v>
      </c>
      <c r="LA129">
        <v>41.473312</v>
      </c>
      <c r="LB129">
        <v>48.550961000000001</v>
      </c>
    </row>
    <row r="130" spans="1:314" ht="16.2" customHeight="1" x14ac:dyDescent="0.4">
      <c r="A130">
        <v>136</v>
      </c>
      <c r="B130">
        <v>5750226</v>
      </c>
      <c r="C130" t="s">
        <v>177</v>
      </c>
      <c r="D130" t="s">
        <v>134</v>
      </c>
      <c r="E130" s="8" t="s">
        <v>1926</v>
      </c>
      <c r="F130" s="8">
        <v>1</v>
      </c>
      <c r="G130" s="8"/>
      <c r="H130" s="80"/>
      <c r="I130" s="80" t="s">
        <v>1988</v>
      </c>
      <c r="J130" s="99">
        <v>0</v>
      </c>
      <c r="K130" s="99">
        <v>0</v>
      </c>
      <c r="L130" s="86"/>
      <c r="M130" s="99"/>
      <c r="N130" s="99"/>
      <c r="O130" s="94" t="s">
        <v>2117</v>
      </c>
      <c r="P130" s="99"/>
      <c r="Q130" s="104" t="s">
        <v>2108</v>
      </c>
      <c r="R130" s="99"/>
      <c r="S130" s="94" t="s">
        <v>2108</v>
      </c>
      <c r="T130" s="99"/>
      <c r="U130" s="99">
        <v>0</v>
      </c>
      <c r="V130" s="104"/>
      <c r="W130" s="104" t="s">
        <v>2112</v>
      </c>
      <c r="X130" s="99"/>
      <c r="Y130">
        <v>0</v>
      </c>
      <c r="Z130" s="7">
        <v>40290</v>
      </c>
      <c r="AA130" s="7">
        <v>40289</v>
      </c>
      <c r="AB130">
        <v>0</v>
      </c>
      <c r="AC130">
        <v>0</v>
      </c>
      <c r="AD130">
        <v>43</v>
      </c>
      <c r="AE130">
        <v>96</v>
      </c>
      <c r="AF130">
        <v>1.3</v>
      </c>
      <c r="AG130">
        <v>206</v>
      </c>
      <c r="AH130">
        <v>1.04</v>
      </c>
      <c r="AI130">
        <v>3.5</v>
      </c>
      <c r="AJ130">
        <v>100</v>
      </c>
      <c r="AL130">
        <v>95.400999999999996</v>
      </c>
      <c r="AM130">
        <v>93</v>
      </c>
      <c r="AN130">
        <v>50</v>
      </c>
      <c r="AO130">
        <v>162</v>
      </c>
      <c r="AP130">
        <v>143</v>
      </c>
      <c r="AQ130">
        <v>65.900000000000006</v>
      </c>
      <c r="AR130">
        <v>173</v>
      </c>
      <c r="AS130">
        <v>22.018777774065288</v>
      </c>
      <c r="AT130" s="4">
        <v>178</v>
      </c>
      <c r="AU130" t="s">
        <v>1625</v>
      </c>
      <c r="AV130">
        <v>101</v>
      </c>
      <c r="AW130" t="s">
        <v>1625</v>
      </c>
      <c r="AX130" s="11">
        <v>85</v>
      </c>
      <c r="AY130" s="6">
        <v>40289</v>
      </c>
      <c r="AZ130" s="4">
        <v>1</v>
      </c>
      <c r="BA130" t="s">
        <v>1789</v>
      </c>
      <c r="BB130" s="8" t="s">
        <v>1808</v>
      </c>
      <c r="BC130" s="5" t="s">
        <v>1791</v>
      </c>
      <c r="BD130" s="7">
        <v>40655</v>
      </c>
      <c r="BE130" s="7"/>
      <c r="BH130">
        <v>23</v>
      </c>
      <c r="BI130">
        <v>49</v>
      </c>
      <c r="BJ130">
        <v>1.5</v>
      </c>
      <c r="BK130">
        <v>198</v>
      </c>
      <c r="BL130">
        <v>0.96</v>
      </c>
      <c r="BM130">
        <v>5.2</v>
      </c>
      <c r="BN130">
        <v>100</v>
      </c>
      <c r="BP130">
        <v>86.159000000000006</v>
      </c>
      <c r="BQ130">
        <v>244</v>
      </c>
      <c r="BV130">
        <v>64</v>
      </c>
      <c r="BW130">
        <v>173</v>
      </c>
      <c r="BX130">
        <v>21.383941996057334</v>
      </c>
      <c r="BY130" s="7">
        <v>41020</v>
      </c>
      <c r="BZ130" s="7"/>
      <c r="CC130">
        <v>19</v>
      </c>
      <c r="CD130">
        <v>32</v>
      </c>
      <c r="CE130">
        <v>1.7</v>
      </c>
      <c r="CF130">
        <v>196</v>
      </c>
      <c r="CG130">
        <v>0.87</v>
      </c>
      <c r="CH130">
        <v>4.7</v>
      </c>
      <c r="CI130">
        <v>84</v>
      </c>
      <c r="CK130">
        <v>107.36799999999999</v>
      </c>
      <c r="CL130">
        <v>221</v>
      </c>
      <c r="CM130">
        <v>55</v>
      </c>
      <c r="CO130">
        <v>127</v>
      </c>
      <c r="CQ130">
        <v>64</v>
      </c>
      <c r="CR130">
        <v>173</v>
      </c>
      <c r="CS130">
        <v>21.383941996057334</v>
      </c>
      <c r="CT130" s="7">
        <v>41385</v>
      </c>
      <c r="CU130" s="7"/>
      <c r="DL130">
        <v>62</v>
      </c>
      <c r="DM130">
        <v>173</v>
      </c>
      <c r="DN130">
        <v>1.73</v>
      </c>
      <c r="DO130">
        <v>20.715693808680545</v>
      </c>
      <c r="DP130" s="7">
        <v>41750</v>
      </c>
      <c r="DQ130" s="7"/>
      <c r="EL130" s="7">
        <v>42115</v>
      </c>
      <c r="EM130" s="7"/>
      <c r="FH130" s="12">
        <v>0</v>
      </c>
      <c r="FI130" s="11">
        <v>0</v>
      </c>
      <c r="FJ130">
        <v>0</v>
      </c>
      <c r="FK130">
        <v>0</v>
      </c>
      <c r="FL130">
        <v>0</v>
      </c>
      <c r="FM130" s="5">
        <v>0</v>
      </c>
      <c r="FN130" s="12">
        <v>0</v>
      </c>
      <c r="FO130">
        <v>0</v>
      </c>
      <c r="FP130">
        <v>0</v>
      </c>
      <c r="FQ130">
        <v>0</v>
      </c>
      <c r="FR130">
        <v>0</v>
      </c>
      <c r="FS130" s="5">
        <v>0</v>
      </c>
      <c r="FT130" s="12">
        <v>0</v>
      </c>
      <c r="FU130">
        <v>0</v>
      </c>
      <c r="FV130">
        <v>0</v>
      </c>
      <c r="FW130">
        <v>0</v>
      </c>
      <c r="FX130">
        <v>0</v>
      </c>
      <c r="FY130" s="5">
        <v>0</v>
      </c>
      <c r="FZ130" s="4">
        <v>0</v>
      </c>
      <c r="GA130">
        <v>0</v>
      </c>
      <c r="GB130">
        <v>0</v>
      </c>
      <c r="GC130">
        <v>0</v>
      </c>
      <c r="GD130">
        <v>0</v>
      </c>
      <c r="GE130" s="5">
        <v>0</v>
      </c>
      <c r="GF130" s="4">
        <v>0</v>
      </c>
      <c r="GG130">
        <v>0</v>
      </c>
      <c r="GH130">
        <v>0</v>
      </c>
      <c r="GI130">
        <v>0</v>
      </c>
      <c r="GJ130">
        <v>0</v>
      </c>
      <c r="GK130" s="5">
        <v>0</v>
      </c>
      <c r="GL130" s="12">
        <v>0</v>
      </c>
      <c r="GM130">
        <v>0</v>
      </c>
      <c r="GN130">
        <v>0</v>
      </c>
      <c r="GO130">
        <v>0</v>
      </c>
      <c r="GP130">
        <v>0</v>
      </c>
      <c r="GQ130" s="5">
        <v>0</v>
      </c>
      <c r="GR130" s="7">
        <v>45147</v>
      </c>
      <c r="GS130" s="4"/>
      <c r="HJ130" s="5"/>
      <c r="HK130" s="4"/>
      <c r="HM130" t="s">
        <v>1402</v>
      </c>
      <c r="HN130" t="s">
        <v>843</v>
      </c>
      <c r="HO130" t="s">
        <v>1436</v>
      </c>
      <c r="HP130" t="s">
        <v>982</v>
      </c>
      <c r="HS130" t="s">
        <v>1473</v>
      </c>
      <c r="HT130" t="s">
        <v>855</v>
      </c>
      <c r="HV130" s="5"/>
      <c r="HW130" t="s">
        <v>1537</v>
      </c>
      <c r="HX130" t="s">
        <v>843</v>
      </c>
      <c r="IA130" t="s">
        <v>1537</v>
      </c>
      <c r="IB130">
        <f t="shared" si="6"/>
        <v>121.51051254635972</v>
      </c>
      <c r="IC130">
        <f t="shared" si="7"/>
        <v>148.4741177453306</v>
      </c>
      <c r="ID130">
        <f t="shared" si="8"/>
        <v>46.077197032978042</v>
      </c>
      <c r="IE130" s="75">
        <f t="shared" si="5"/>
        <v>2.9929000000000001</v>
      </c>
      <c r="IF130" t="e">
        <v>#NAME?</v>
      </c>
      <c r="IG130">
        <v>881.72546399999999</v>
      </c>
      <c r="IH130">
        <v>325.98400900000001</v>
      </c>
      <c r="II130">
        <v>231.31201200000001</v>
      </c>
      <c r="IJ130">
        <v>4.8695690000000003</v>
      </c>
      <c r="IK130">
        <v>7.0357279999999998</v>
      </c>
      <c r="IL130">
        <v>41.371332000000002</v>
      </c>
      <c r="IM130">
        <v>37.759163999999998</v>
      </c>
      <c r="IN130">
        <v>44.769176000000002</v>
      </c>
      <c r="IO130">
        <f t="shared" si="9"/>
        <v>82.52834</v>
      </c>
      <c r="IP130" t="e">
        <f>IO130/#REF!</f>
        <v>#REF!</v>
      </c>
      <c r="IQ130" t="e">
        <f>IM130/#REF!</f>
        <v>#REF!</v>
      </c>
      <c r="IR130" t="e">
        <f>IN130/#REF!</f>
        <v>#REF!</v>
      </c>
      <c r="IS130">
        <v>38.09066</v>
      </c>
      <c r="IT130">
        <v>0.457237</v>
      </c>
      <c r="IU130">
        <v>53.988202999999999</v>
      </c>
      <c r="IV130">
        <v>69.308484000000007</v>
      </c>
      <c r="IW130">
        <v>446.75725</v>
      </c>
      <c r="IX130">
        <v>363.668813</v>
      </c>
      <c r="IY130">
        <v>444.36818699999998</v>
      </c>
      <c r="IZ130">
        <v>567.50199999999995</v>
      </c>
      <c r="JA130">
        <v>6.7299509999999998</v>
      </c>
      <c r="JB130">
        <v>16.231897</v>
      </c>
      <c r="JC130">
        <v>23.452424000000001</v>
      </c>
      <c r="JD130">
        <v>137.90444299999999</v>
      </c>
      <c r="JE130" t="e">
        <f>JD130/#REF!</f>
        <v>#REF!</v>
      </c>
      <c r="JF130">
        <v>125.86388700000001</v>
      </c>
      <c r="JG130">
        <v>149.23058599999999</v>
      </c>
      <c r="JH130">
        <v>126.968867</v>
      </c>
      <c r="JI130">
        <v>1.524122</v>
      </c>
      <c r="JJ130">
        <v>16.360061999999999</v>
      </c>
      <c r="JK130">
        <v>21.002571</v>
      </c>
      <c r="JL130">
        <v>135.380977</v>
      </c>
      <c r="JM130">
        <v>110.20266599999999</v>
      </c>
      <c r="JN130">
        <v>134.65703099999999</v>
      </c>
      <c r="JO130">
        <v>171.970293</v>
      </c>
      <c r="JP130">
        <v>2.0393789999999998</v>
      </c>
      <c r="JQ130">
        <v>-84.812668000000002</v>
      </c>
      <c r="JR130">
        <v>309.21682700000002</v>
      </c>
      <c r="JS130">
        <v>45.161594000000001</v>
      </c>
      <c r="JT130">
        <v>-85.750168000000002</v>
      </c>
      <c r="JU130">
        <v>-86.600952000000007</v>
      </c>
      <c r="JV130">
        <v>0.60827699999999996</v>
      </c>
      <c r="JW130">
        <v>23.467783000000001</v>
      </c>
      <c r="JX130">
        <v>-73.098006999999996</v>
      </c>
      <c r="JY130">
        <v>283.08853099999999</v>
      </c>
      <c r="JZ130">
        <v>46.795883000000003</v>
      </c>
      <c r="KA130">
        <v>-91.993567999999996</v>
      </c>
      <c r="KB130">
        <v>-94.134620999999996</v>
      </c>
      <c r="KC130">
        <v>-94.190033</v>
      </c>
      <c r="KD130">
        <v>15.24375</v>
      </c>
      <c r="KE130">
        <v>-84.873328999999998</v>
      </c>
      <c r="KF130">
        <v>293.452698</v>
      </c>
      <c r="KG130">
        <v>41.953975999999997</v>
      </c>
      <c r="KH130">
        <v>-86.481232000000006</v>
      </c>
      <c r="KI130">
        <v>-92.046227000000002</v>
      </c>
      <c r="KJ130">
        <v>-21.812245999999998</v>
      </c>
      <c r="KK130">
        <v>26.348196000000002</v>
      </c>
      <c r="KL130">
        <v>0.84341900000000003</v>
      </c>
      <c r="KM130">
        <v>0.66608999999999996</v>
      </c>
      <c r="KN130" t="s">
        <v>1828</v>
      </c>
      <c r="KO130" t="s">
        <v>1828</v>
      </c>
      <c r="KP130">
        <v>0.45752999999999999</v>
      </c>
      <c r="KQ130">
        <v>0</v>
      </c>
      <c r="KR130" t="s">
        <v>1828</v>
      </c>
      <c r="KS130">
        <v>5.3647470000000004</v>
      </c>
      <c r="KT130" t="s">
        <v>1828</v>
      </c>
      <c r="KU130" t="s">
        <v>1828</v>
      </c>
      <c r="KV130">
        <v>0.68862900000000005</v>
      </c>
      <c r="KW130">
        <v>1.0063230000000001</v>
      </c>
      <c r="KX130">
        <v>7.4421000000000001E-2</v>
      </c>
      <c r="KY130">
        <v>938.82387500000004</v>
      </c>
      <c r="KZ130">
        <v>174.99871899999999</v>
      </c>
      <c r="LA130">
        <v>109.602028</v>
      </c>
      <c r="LB130">
        <v>108.913399</v>
      </c>
    </row>
    <row r="131" spans="1:314" ht="16.2" customHeight="1" x14ac:dyDescent="0.4">
      <c r="A131">
        <v>137</v>
      </c>
      <c r="B131">
        <v>5761015</v>
      </c>
      <c r="C131" t="s">
        <v>254</v>
      </c>
      <c r="D131" t="s">
        <v>134</v>
      </c>
      <c r="E131" t="s">
        <v>14</v>
      </c>
      <c r="F131" s="8"/>
      <c r="G131" s="8"/>
      <c r="H131" s="80"/>
      <c r="I131" s="80" t="s">
        <v>2062</v>
      </c>
      <c r="J131" s="99">
        <v>0</v>
      </c>
      <c r="K131" s="99">
        <v>0</v>
      </c>
      <c r="L131" s="86"/>
      <c r="M131" s="99">
        <v>1</v>
      </c>
      <c r="N131" s="102">
        <v>41673</v>
      </c>
      <c r="O131" s="104" t="s">
        <v>2105</v>
      </c>
      <c r="P131" s="102">
        <v>41673</v>
      </c>
      <c r="Q131" s="104" t="s">
        <v>2108</v>
      </c>
      <c r="R131" s="99"/>
      <c r="S131" s="94" t="s">
        <v>2108</v>
      </c>
      <c r="T131" s="99"/>
      <c r="U131" s="99">
        <v>0</v>
      </c>
      <c r="V131" s="104"/>
      <c r="W131" s="104" t="s">
        <v>2105</v>
      </c>
      <c r="X131" s="102">
        <v>41886</v>
      </c>
      <c r="Y131">
        <v>0</v>
      </c>
      <c r="Z131" s="7">
        <v>41883</v>
      </c>
      <c r="AA131" s="7"/>
      <c r="AD131">
        <v>1285</v>
      </c>
      <c r="AE131">
        <v>445</v>
      </c>
      <c r="AF131">
        <v>7.1</v>
      </c>
      <c r="AG131">
        <v>38</v>
      </c>
      <c r="AH131">
        <v>1.1399999999999999</v>
      </c>
      <c r="AI131">
        <v>3</v>
      </c>
      <c r="AJ131">
        <v>138</v>
      </c>
      <c r="AK131">
        <v>5.2</v>
      </c>
      <c r="AL131">
        <v>30.373000000000001</v>
      </c>
      <c r="AM131">
        <v>92</v>
      </c>
      <c r="AN131">
        <v>11</v>
      </c>
      <c r="AO131">
        <v>26</v>
      </c>
      <c r="AP131">
        <v>120</v>
      </c>
      <c r="AQ131">
        <v>108</v>
      </c>
      <c r="AR131">
        <v>176</v>
      </c>
      <c r="AS131">
        <v>34.865702479338843</v>
      </c>
      <c r="AT131" s="4">
        <v>145</v>
      </c>
      <c r="AU131" t="s">
        <v>1692</v>
      </c>
      <c r="AV131">
        <v>80</v>
      </c>
      <c r="AW131" t="s">
        <v>1692</v>
      </c>
      <c r="AX131" s="11">
        <v>98</v>
      </c>
      <c r="AY131" s="6">
        <v>42178</v>
      </c>
      <c r="BB131" s="8"/>
      <c r="BD131" s="7">
        <v>42248</v>
      </c>
      <c r="BE131" s="7"/>
      <c r="BH131">
        <v>15</v>
      </c>
      <c r="BI131">
        <v>9</v>
      </c>
      <c r="BJ131">
        <v>1</v>
      </c>
      <c r="BK131">
        <v>185</v>
      </c>
      <c r="BL131">
        <v>0.95</v>
      </c>
      <c r="BM131">
        <v>4.2</v>
      </c>
      <c r="BN131">
        <v>104</v>
      </c>
      <c r="BO131">
        <v>7</v>
      </c>
      <c r="BP131">
        <v>88.188000000000002</v>
      </c>
      <c r="BQ131">
        <v>149</v>
      </c>
      <c r="BR131">
        <v>44</v>
      </c>
      <c r="BT131">
        <v>170</v>
      </c>
      <c r="BV131">
        <v>86</v>
      </c>
      <c r="BW131">
        <v>176</v>
      </c>
      <c r="BX131">
        <v>27.763429752066116</v>
      </c>
      <c r="BY131" s="7">
        <v>42613</v>
      </c>
      <c r="BZ131" s="7"/>
      <c r="CC131">
        <v>62</v>
      </c>
      <c r="CD131">
        <v>49</v>
      </c>
      <c r="CE131">
        <v>1.9</v>
      </c>
      <c r="CF131">
        <v>155</v>
      </c>
      <c r="CG131">
        <v>0.91</v>
      </c>
      <c r="CH131">
        <v>4.0999999999999996</v>
      </c>
      <c r="CI131">
        <v>129</v>
      </c>
      <c r="CJ131">
        <v>5.8</v>
      </c>
      <c r="CK131">
        <v>55.244999999999997</v>
      </c>
      <c r="CL131">
        <v>166</v>
      </c>
      <c r="CM131">
        <v>75</v>
      </c>
      <c r="CN131">
        <v>60</v>
      </c>
      <c r="CO131">
        <v>142</v>
      </c>
      <c r="CQ131">
        <v>83</v>
      </c>
      <c r="CR131">
        <v>176</v>
      </c>
      <c r="CS131">
        <v>26.794938016528928</v>
      </c>
      <c r="CT131" s="7">
        <v>42978</v>
      </c>
      <c r="CU131" s="7"/>
      <c r="CX131">
        <v>50</v>
      </c>
      <c r="CY131">
        <v>41</v>
      </c>
      <c r="CZ131">
        <v>1.3</v>
      </c>
      <c r="DA131">
        <v>198</v>
      </c>
      <c r="DB131">
        <v>0.94</v>
      </c>
      <c r="DC131">
        <v>4.0999999999999996</v>
      </c>
      <c r="DD131">
        <v>115</v>
      </c>
      <c r="DE131">
        <v>5.6</v>
      </c>
      <c r="DF131">
        <v>85.320999999999998</v>
      </c>
      <c r="DG131">
        <v>179</v>
      </c>
      <c r="DH131">
        <v>68</v>
      </c>
      <c r="DJ131">
        <v>123</v>
      </c>
      <c r="DL131">
        <v>84</v>
      </c>
      <c r="DM131">
        <v>176</v>
      </c>
      <c r="DN131">
        <v>1.76</v>
      </c>
      <c r="DO131">
        <v>27.117768595041323</v>
      </c>
      <c r="DP131" s="7">
        <v>43343</v>
      </c>
      <c r="DQ131" s="7"/>
      <c r="DT131">
        <v>114</v>
      </c>
      <c r="DU131">
        <v>33</v>
      </c>
      <c r="DV131">
        <v>2.2000000000000002</v>
      </c>
      <c r="DW131">
        <v>195</v>
      </c>
      <c r="DX131">
        <v>1.1000000000000001</v>
      </c>
      <c r="DY131">
        <v>3.9</v>
      </c>
      <c r="DZ131">
        <v>144</v>
      </c>
      <c r="EA131">
        <v>6.2</v>
      </c>
      <c r="EB131">
        <v>146.559</v>
      </c>
      <c r="EC131">
        <v>182</v>
      </c>
      <c r="ED131">
        <v>76</v>
      </c>
      <c r="EF131">
        <v>141</v>
      </c>
      <c r="EH131">
        <v>80</v>
      </c>
      <c r="EI131">
        <v>176</v>
      </c>
      <c r="EJ131">
        <v>1.76</v>
      </c>
      <c r="EK131">
        <v>25.826446280991735</v>
      </c>
      <c r="EL131" s="7">
        <v>43708</v>
      </c>
      <c r="EM131" s="7">
        <v>43941</v>
      </c>
      <c r="EN131">
        <v>8.1</v>
      </c>
      <c r="EO131">
        <v>217</v>
      </c>
      <c r="EP131">
        <v>38</v>
      </c>
      <c r="EQ131">
        <v>35</v>
      </c>
      <c r="ER131">
        <v>1.9</v>
      </c>
      <c r="ES131">
        <v>201</v>
      </c>
      <c r="ET131">
        <v>0.92</v>
      </c>
      <c r="EU131">
        <v>4.4000000000000004</v>
      </c>
      <c r="EV131">
        <v>186</v>
      </c>
      <c r="EW131">
        <v>8.3000000000000007</v>
      </c>
      <c r="EX131">
        <v>84.67</v>
      </c>
      <c r="EY131">
        <v>292</v>
      </c>
      <c r="EZ131">
        <v>41</v>
      </c>
      <c r="FB131">
        <v>749</v>
      </c>
      <c r="FD131">
        <v>84</v>
      </c>
      <c r="FE131">
        <v>175.1</v>
      </c>
      <c r="FF131">
        <v>1.7509999999999999</v>
      </c>
      <c r="FG131">
        <v>27.397251338143729</v>
      </c>
      <c r="FH131" s="12">
        <v>0</v>
      </c>
      <c r="FI131" s="11">
        <v>0</v>
      </c>
      <c r="FJ131">
        <v>0</v>
      </c>
      <c r="FK131">
        <v>0</v>
      </c>
      <c r="FL131">
        <v>0</v>
      </c>
      <c r="FM131" s="5">
        <v>0</v>
      </c>
      <c r="FN131" s="12">
        <v>2</v>
      </c>
      <c r="FO131">
        <v>1</v>
      </c>
      <c r="FP131">
        <v>0</v>
      </c>
      <c r="FQ131">
        <v>0</v>
      </c>
      <c r="FR131">
        <v>0</v>
      </c>
      <c r="FS131" s="5">
        <v>0</v>
      </c>
      <c r="FT131" s="12">
        <v>2</v>
      </c>
      <c r="FU131">
        <v>1</v>
      </c>
      <c r="FV131">
        <v>0</v>
      </c>
      <c r="FW131">
        <v>0</v>
      </c>
      <c r="FX131">
        <v>0</v>
      </c>
      <c r="FY131" s="5">
        <v>0</v>
      </c>
      <c r="FZ131" s="4">
        <v>2</v>
      </c>
      <c r="GA131">
        <v>1</v>
      </c>
      <c r="GB131">
        <v>0</v>
      </c>
      <c r="GC131">
        <v>0</v>
      </c>
      <c r="GD131">
        <v>0</v>
      </c>
      <c r="GE131" s="5">
        <v>0</v>
      </c>
      <c r="GF131" s="4">
        <v>2</v>
      </c>
      <c r="GG131">
        <v>1</v>
      </c>
      <c r="GH131">
        <v>0</v>
      </c>
      <c r="GI131">
        <v>0</v>
      </c>
      <c r="GJ131">
        <v>0</v>
      </c>
      <c r="GK131" s="5">
        <v>0</v>
      </c>
      <c r="GL131" s="12">
        <v>2</v>
      </c>
      <c r="GM131">
        <v>1</v>
      </c>
      <c r="GN131">
        <v>1</v>
      </c>
      <c r="GO131">
        <v>0</v>
      </c>
      <c r="GP131">
        <v>0</v>
      </c>
      <c r="GQ131" s="5">
        <v>0</v>
      </c>
      <c r="GR131" s="7">
        <v>45161</v>
      </c>
      <c r="GS131" s="4" t="s">
        <v>1210</v>
      </c>
      <c r="GT131" t="s">
        <v>778</v>
      </c>
      <c r="GU131" t="s">
        <v>1235</v>
      </c>
      <c r="GV131" t="s">
        <v>924</v>
      </c>
      <c r="GW131" t="s">
        <v>1267</v>
      </c>
      <c r="GX131" t="s">
        <v>888</v>
      </c>
      <c r="HE131" t="s">
        <v>1285</v>
      </c>
      <c r="HF131" t="s">
        <v>789</v>
      </c>
      <c r="HI131" t="s">
        <v>1302</v>
      </c>
      <c r="HJ131" s="5" t="s">
        <v>1031</v>
      </c>
      <c r="HK131" s="4"/>
      <c r="HO131" t="s">
        <v>1422</v>
      </c>
      <c r="HP131" t="s">
        <v>1031</v>
      </c>
      <c r="HS131" t="s">
        <v>1482</v>
      </c>
      <c r="HT131" t="s">
        <v>1078</v>
      </c>
      <c r="HU131" t="s">
        <v>1502</v>
      </c>
      <c r="HV131" s="5" t="s">
        <v>1115</v>
      </c>
      <c r="HW131" t="s">
        <v>1533</v>
      </c>
      <c r="HX131" t="s">
        <v>794</v>
      </c>
      <c r="HY131" t="s">
        <v>1574</v>
      </c>
      <c r="HZ131" t="s">
        <v>545</v>
      </c>
      <c r="IA131" t="s">
        <v>1578</v>
      </c>
      <c r="IB131">
        <f t="shared" si="6"/>
        <v>186.16196829803718</v>
      </c>
      <c r="IC131">
        <f t="shared" si="7"/>
        <v>195.41342490960744</v>
      </c>
      <c r="ID131">
        <f t="shared" si="8"/>
        <v>85.503053331611582</v>
      </c>
      <c r="IE131" s="75">
        <f t="shared" si="5"/>
        <v>3.0975999999999999</v>
      </c>
      <c r="IF131" t="e">
        <v>#NAME?</v>
      </c>
      <c r="IG131">
        <v>1076.8000489999999</v>
      </c>
      <c r="IH131">
        <v>388.44802900000002</v>
      </c>
      <c r="II131">
        <v>293.77603099999999</v>
      </c>
      <c r="IJ131">
        <v>5.8354809999999997</v>
      </c>
      <c r="IK131">
        <v>9.4190719999999999</v>
      </c>
      <c r="IL131">
        <v>79.456281000000004</v>
      </c>
      <c r="IM131">
        <v>46.886749999999999</v>
      </c>
      <c r="IN131">
        <v>52.639358999999999</v>
      </c>
      <c r="IO131">
        <f t="shared" si="9"/>
        <v>99.526108999999991</v>
      </c>
      <c r="IP131" t="e">
        <f>IO131/#REF!</f>
        <v>#REF!</v>
      </c>
      <c r="IQ131" t="e">
        <f>IM131/#REF!</f>
        <v>#REF!</v>
      </c>
      <c r="IR131" t="e">
        <f>IN131/#REF!</f>
        <v>#REF!</v>
      </c>
      <c r="IS131">
        <v>66.116405999999998</v>
      </c>
      <c r="IT131">
        <v>0.47724100000000003</v>
      </c>
      <c r="IU131">
        <v>68.996992000000006</v>
      </c>
      <c r="IV131">
        <v>108.888023</v>
      </c>
      <c r="IW131">
        <v>940.30700000000002</v>
      </c>
      <c r="IX131">
        <v>576.65531299999998</v>
      </c>
      <c r="IY131">
        <v>605.31262500000003</v>
      </c>
      <c r="IZ131">
        <v>822.54849999999999</v>
      </c>
      <c r="JA131">
        <v>7.9073349999999998</v>
      </c>
      <c r="JB131">
        <v>19.451605000000001</v>
      </c>
      <c r="JC131">
        <v>31.396909000000001</v>
      </c>
      <c r="JD131">
        <v>264.85425800000002</v>
      </c>
      <c r="JE131" t="e">
        <f>JD131/#REF!</f>
        <v>#REF!</v>
      </c>
      <c r="JF131">
        <v>156.28917000000001</v>
      </c>
      <c r="JG131">
        <v>175.46453099999999</v>
      </c>
      <c r="JH131">
        <v>220.38802699999999</v>
      </c>
      <c r="JI131">
        <v>1.590802</v>
      </c>
      <c r="JJ131">
        <v>19.165831000000001</v>
      </c>
      <c r="JK131">
        <v>30.246672</v>
      </c>
      <c r="JL131">
        <v>261.19638700000002</v>
      </c>
      <c r="JM131">
        <v>160.18203099999999</v>
      </c>
      <c r="JN131">
        <v>168.142402</v>
      </c>
      <c r="JO131">
        <v>228.485703</v>
      </c>
      <c r="JP131">
        <v>2.196482</v>
      </c>
      <c r="JQ131">
        <v>-104.53479799999999</v>
      </c>
      <c r="JR131">
        <v>204.911224</v>
      </c>
      <c r="JS131">
        <v>20.261662999999999</v>
      </c>
      <c r="JT131">
        <v>-66.145202999999995</v>
      </c>
      <c r="JU131">
        <v>-68.870911000000007</v>
      </c>
      <c r="JV131">
        <v>-18.281689</v>
      </c>
      <c r="JW131">
        <v>26.671057000000001</v>
      </c>
      <c r="JX131">
        <v>-82.559746000000004</v>
      </c>
      <c r="JY131">
        <v>195.28791799999999</v>
      </c>
      <c r="JZ131">
        <v>26.200834</v>
      </c>
      <c r="KA131">
        <v>-67.472481000000002</v>
      </c>
      <c r="KB131">
        <v>-58.622368000000002</v>
      </c>
      <c r="KC131">
        <v>-46.472983999999997</v>
      </c>
      <c r="KD131">
        <v>21.628741999999999</v>
      </c>
      <c r="KE131">
        <v>-90.954811000000007</v>
      </c>
      <c r="KF131">
        <v>206.21279899999999</v>
      </c>
      <c r="KG131">
        <v>25.764408</v>
      </c>
      <c r="KH131">
        <v>-67.746230999999995</v>
      </c>
      <c r="KI131">
        <v>-59.410713000000001</v>
      </c>
      <c r="KJ131">
        <v>-58.459969000000001</v>
      </c>
      <c r="KK131">
        <v>28.545717</v>
      </c>
      <c r="KL131">
        <v>0.89071699999999998</v>
      </c>
      <c r="KM131">
        <v>0.55606699999999998</v>
      </c>
      <c r="KN131" t="s">
        <v>1828</v>
      </c>
      <c r="KO131" t="s">
        <v>1828</v>
      </c>
      <c r="KP131">
        <v>0.47110000000000002</v>
      </c>
      <c r="KQ131">
        <v>0</v>
      </c>
      <c r="KR131" t="s">
        <v>1828</v>
      </c>
      <c r="KS131">
        <v>5.5125349999999997</v>
      </c>
      <c r="KT131" t="s">
        <v>1828</v>
      </c>
      <c r="KU131" t="s">
        <v>1828</v>
      </c>
      <c r="KV131">
        <v>0.90929000000000004</v>
      </c>
      <c r="KW131">
        <v>1.0272030000000001</v>
      </c>
      <c r="KX131">
        <v>18.462907999999999</v>
      </c>
      <c r="KY131">
        <v>2066.7577500000002</v>
      </c>
      <c r="KZ131">
        <v>374.91968800000001</v>
      </c>
      <c r="LA131">
        <v>34.335388000000002</v>
      </c>
      <c r="LB131">
        <v>33.426098000000003</v>
      </c>
    </row>
    <row r="132" spans="1:314" ht="16.2" customHeight="1" x14ac:dyDescent="0.4">
      <c r="A132">
        <v>138</v>
      </c>
      <c r="B132">
        <v>5785041</v>
      </c>
      <c r="C132" t="s">
        <v>364</v>
      </c>
      <c r="D132" t="s">
        <v>134</v>
      </c>
      <c r="E132" s="8" t="s">
        <v>73</v>
      </c>
      <c r="F132" s="8"/>
      <c r="G132" s="8"/>
      <c r="H132" s="80"/>
      <c r="I132" s="80" t="s">
        <v>2059</v>
      </c>
      <c r="J132" s="99">
        <v>0</v>
      </c>
      <c r="K132" s="99">
        <v>0</v>
      </c>
      <c r="L132" s="86"/>
      <c r="M132" s="99"/>
      <c r="N132" s="99"/>
      <c r="O132" s="94" t="s">
        <v>2117</v>
      </c>
      <c r="P132" s="99"/>
      <c r="Q132" s="104" t="s">
        <v>2108</v>
      </c>
      <c r="R132" s="99"/>
      <c r="S132" s="94" t="s">
        <v>2108</v>
      </c>
      <c r="T132" s="99"/>
      <c r="U132" s="99">
        <v>0</v>
      </c>
      <c r="V132" s="104"/>
      <c r="W132" s="104" t="s">
        <v>2112</v>
      </c>
      <c r="X132" s="99"/>
      <c r="Y132">
        <v>0</v>
      </c>
      <c r="Z132" s="7">
        <v>43085</v>
      </c>
      <c r="AA132" s="7">
        <v>43083</v>
      </c>
      <c r="AB132">
        <v>11.7</v>
      </c>
      <c r="AC132">
        <v>202</v>
      </c>
      <c r="AD132">
        <v>96</v>
      </c>
      <c r="AE132">
        <v>94</v>
      </c>
      <c r="AF132">
        <v>1</v>
      </c>
      <c r="AG132">
        <v>182</v>
      </c>
      <c r="AH132">
        <v>1.07</v>
      </c>
      <c r="AI132">
        <v>3.7</v>
      </c>
      <c r="AJ132">
        <v>121</v>
      </c>
      <c r="AL132">
        <v>78.786000000000001</v>
      </c>
      <c r="AM132">
        <v>153</v>
      </c>
      <c r="AQ132">
        <v>70</v>
      </c>
      <c r="AR132">
        <v>168</v>
      </c>
      <c r="AS132">
        <v>24.801587301587304</v>
      </c>
      <c r="AT132" s="4">
        <v>138</v>
      </c>
      <c r="AU132" t="s">
        <v>1759</v>
      </c>
      <c r="AV132">
        <v>79</v>
      </c>
      <c r="AW132" t="s">
        <v>1759</v>
      </c>
      <c r="AX132" s="11"/>
      <c r="BB132" s="8"/>
      <c r="BD132" s="7">
        <v>43450</v>
      </c>
      <c r="BE132" s="7"/>
      <c r="BV132">
        <v>66</v>
      </c>
      <c r="BW132">
        <v>166</v>
      </c>
      <c r="BX132">
        <v>23.951226593119465</v>
      </c>
      <c r="BY132" s="7">
        <v>43815</v>
      </c>
      <c r="BZ132" s="7"/>
      <c r="CT132" s="7">
        <v>44180</v>
      </c>
      <c r="CU132" s="7"/>
      <c r="DP132" s="7">
        <v>44545</v>
      </c>
      <c r="DQ132" s="7"/>
      <c r="EL132" s="7">
        <v>44910</v>
      </c>
      <c r="EM132" s="7"/>
      <c r="FH132" s="12">
        <v>2</v>
      </c>
      <c r="FI132" s="11">
        <v>0</v>
      </c>
      <c r="FJ132">
        <v>0</v>
      </c>
      <c r="FK132">
        <v>0</v>
      </c>
      <c r="FL132">
        <v>0</v>
      </c>
      <c r="FM132" s="5">
        <v>0</v>
      </c>
      <c r="FN132" s="12">
        <v>2</v>
      </c>
      <c r="FO132">
        <v>1</v>
      </c>
      <c r="FP132">
        <v>0</v>
      </c>
      <c r="FQ132">
        <v>0</v>
      </c>
      <c r="FR132">
        <v>0</v>
      </c>
      <c r="FS132" s="5">
        <v>0</v>
      </c>
      <c r="FT132" s="12">
        <v>2</v>
      </c>
      <c r="FU132">
        <v>1</v>
      </c>
      <c r="FV132">
        <v>0</v>
      </c>
      <c r="FW132">
        <v>0</v>
      </c>
      <c r="FX132">
        <v>0</v>
      </c>
      <c r="FY132" s="5">
        <v>0</v>
      </c>
      <c r="FZ132" s="4">
        <v>2</v>
      </c>
      <c r="GA132">
        <v>1</v>
      </c>
      <c r="GB132">
        <v>0</v>
      </c>
      <c r="GC132">
        <v>0</v>
      </c>
      <c r="GD132">
        <v>0</v>
      </c>
      <c r="GE132" s="5">
        <v>0</v>
      </c>
      <c r="GF132" s="4">
        <v>2</v>
      </c>
      <c r="GG132">
        <v>1</v>
      </c>
      <c r="GH132">
        <v>0</v>
      </c>
      <c r="GI132">
        <v>0</v>
      </c>
      <c r="GJ132">
        <v>0</v>
      </c>
      <c r="GK132" s="5">
        <v>0</v>
      </c>
      <c r="GL132" s="12">
        <v>2</v>
      </c>
      <c r="GM132">
        <v>1</v>
      </c>
      <c r="GN132">
        <v>0</v>
      </c>
      <c r="GO132">
        <v>0</v>
      </c>
      <c r="GP132">
        <v>0</v>
      </c>
      <c r="GQ132" s="5">
        <v>0</v>
      </c>
      <c r="GR132" s="7">
        <v>43249</v>
      </c>
      <c r="GS132" s="4" t="s">
        <v>1209</v>
      </c>
      <c r="GT132" t="s">
        <v>1234</v>
      </c>
      <c r="GU132" t="s">
        <v>1205</v>
      </c>
      <c r="GV132" t="s">
        <v>1063</v>
      </c>
      <c r="HI132" t="s">
        <v>1302</v>
      </c>
      <c r="HJ132" s="5" t="s">
        <v>902</v>
      </c>
      <c r="HK132" s="4"/>
      <c r="HS132" t="s">
        <v>1479</v>
      </c>
      <c r="HT132" t="s">
        <v>1063</v>
      </c>
      <c r="HU132" t="s">
        <v>1498</v>
      </c>
      <c r="HV132" s="5" t="s">
        <v>1063</v>
      </c>
      <c r="HW132" t="s">
        <v>1543</v>
      </c>
      <c r="HX132" t="s">
        <v>1234</v>
      </c>
      <c r="IB132">
        <f t="shared" si="6"/>
        <v>237.26314484126991</v>
      </c>
      <c r="IC132">
        <f t="shared" si="7"/>
        <v>148.61896116780048</v>
      </c>
      <c r="ID132">
        <f t="shared" si="8"/>
        <v>46.187655541383229</v>
      </c>
      <c r="IE132" s="75">
        <f t="shared" ref="IE132:IE195" si="10">(AR132/100)*(AR132/100)</f>
        <v>2.8223999999999996</v>
      </c>
      <c r="IF132" t="e">
        <v>#NAME?</v>
      </c>
      <c r="IG132">
        <v>851.42285200000003</v>
      </c>
      <c r="IH132">
        <v>332.81601000000001</v>
      </c>
      <c r="II132">
        <v>201.056015</v>
      </c>
      <c r="IJ132">
        <v>8.4969789999999996</v>
      </c>
      <c r="IK132">
        <v>16.389071999999999</v>
      </c>
      <c r="IL132">
        <v>65.180019999999999</v>
      </c>
      <c r="IM132">
        <v>70.657336000000001</v>
      </c>
      <c r="IN132">
        <v>37.855375000000002</v>
      </c>
      <c r="IO132">
        <f t="shared" si="9"/>
        <v>108.512711</v>
      </c>
      <c r="IP132" t="e">
        <f>IO132/#REF!</f>
        <v>#REF!</v>
      </c>
      <c r="IQ132" t="e">
        <f>IM132/#REF!</f>
        <v>#REF!</v>
      </c>
      <c r="IR132" t="e">
        <f>IN132/#REF!</f>
        <v>#REF!</v>
      </c>
      <c r="IS132">
        <v>74.043741999999995</v>
      </c>
      <c r="IT132">
        <v>1.5955649999999999</v>
      </c>
      <c r="IU132">
        <v>84.936453</v>
      </c>
      <c r="IV132">
        <v>142.86260899999999</v>
      </c>
      <c r="IW132">
        <v>659.26843799999995</v>
      </c>
      <c r="IX132">
        <v>669.65150000000006</v>
      </c>
      <c r="IY132">
        <v>419.46215599999999</v>
      </c>
      <c r="IZ132">
        <v>707.16399999999999</v>
      </c>
      <c r="JA132">
        <v>14.288643</v>
      </c>
      <c r="JB132">
        <v>16.993957999999999</v>
      </c>
      <c r="JC132">
        <v>32.778145000000002</v>
      </c>
      <c r="JD132">
        <v>130.360039</v>
      </c>
      <c r="JE132" t="e">
        <f>JD132/#REF!</f>
        <v>#REF!</v>
      </c>
      <c r="JF132">
        <v>141.31466800000001</v>
      </c>
      <c r="JG132">
        <v>75.710751999999999</v>
      </c>
      <c r="JH132">
        <v>148.08749</v>
      </c>
      <c r="JI132">
        <v>3.1911299999999998</v>
      </c>
      <c r="JJ132">
        <v>16.987290999999999</v>
      </c>
      <c r="JK132">
        <v>28.572521999999999</v>
      </c>
      <c r="JL132">
        <v>131.853691</v>
      </c>
      <c r="JM132">
        <v>133.93029300000001</v>
      </c>
      <c r="JN132">
        <v>83.892431999999999</v>
      </c>
      <c r="JO132">
        <v>141.432793</v>
      </c>
      <c r="JP132">
        <v>2.857729</v>
      </c>
      <c r="JQ132">
        <v>-117.66211699999999</v>
      </c>
      <c r="JR132">
        <v>226.03021200000001</v>
      </c>
      <c r="JS132">
        <v>32.824787000000001</v>
      </c>
      <c r="JT132">
        <v>-94.651718000000002</v>
      </c>
      <c r="JU132">
        <v>-88.835685999999995</v>
      </c>
      <c r="JV132">
        <v>-48.240723000000003</v>
      </c>
      <c r="JW132">
        <v>27.159983</v>
      </c>
      <c r="JX132">
        <v>-113.494957</v>
      </c>
      <c r="JY132">
        <v>264.05084199999999</v>
      </c>
      <c r="JZ132">
        <v>33.023823</v>
      </c>
      <c r="KA132">
        <v>-96.701110999999997</v>
      </c>
      <c r="KB132">
        <v>-93.691497999999996</v>
      </c>
      <c r="KC132">
        <v>-133.32470699999999</v>
      </c>
      <c r="KD132">
        <v>27.086566999999999</v>
      </c>
      <c r="KE132">
        <v>-115.58879899999999</v>
      </c>
      <c r="KF132">
        <v>243.58380099999999</v>
      </c>
      <c r="KG132">
        <v>31.581955000000001</v>
      </c>
      <c r="KH132">
        <v>-96.626723999999996</v>
      </c>
      <c r="KI132">
        <v>-94.683387999999994</v>
      </c>
      <c r="KJ132">
        <v>-124.433662</v>
      </c>
      <c r="KK132">
        <v>25.683665999999999</v>
      </c>
      <c r="KL132">
        <v>1.8665069999999999</v>
      </c>
      <c r="KM132">
        <v>0.62473900000000004</v>
      </c>
      <c r="KN132" t="s">
        <v>1828</v>
      </c>
      <c r="KO132" t="s">
        <v>1828</v>
      </c>
      <c r="KP132">
        <v>0.65114300000000003</v>
      </c>
      <c r="KQ132">
        <v>0</v>
      </c>
      <c r="KR132" t="s">
        <v>1828</v>
      </c>
      <c r="KS132">
        <v>13.614048</v>
      </c>
      <c r="KT132" t="s">
        <v>1828</v>
      </c>
      <c r="KU132" t="s">
        <v>1828</v>
      </c>
      <c r="KV132">
        <v>5.6806179999999999</v>
      </c>
      <c r="KW132">
        <v>1.1288629999999999</v>
      </c>
      <c r="KX132">
        <v>9.3798480000000009</v>
      </c>
      <c r="KY132">
        <v>1599.9136249999999</v>
      </c>
      <c r="KZ132">
        <v>117.519312</v>
      </c>
      <c r="LA132">
        <v>49.763336000000002</v>
      </c>
      <c r="LB132">
        <v>44.082718</v>
      </c>
    </row>
    <row r="133" spans="1:314" ht="16.2" customHeight="1" x14ac:dyDescent="0.4">
      <c r="A133">
        <v>139</v>
      </c>
      <c r="B133">
        <v>5792688</v>
      </c>
      <c r="C133" t="s">
        <v>306</v>
      </c>
      <c r="D133" t="s">
        <v>134</v>
      </c>
      <c r="E133" s="8" t="s">
        <v>59</v>
      </c>
      <c r="I133" s="77" t="s">
        <v>2062</v>
      </c>
      <c r="J133" s="99">
        <v>0</v>
      </c>
      <c r="K133" s="99">
        <v>0</v>
      </c>
      <c r="L133" s="85"/>
      <c r="M133" s="99"/>
      <c r="N133" s="99"/>
      <c r="O133" s="94" t="s">
        <v>2117</v>
      </c>
      <c r="P133" s="99"/>
      <c r="Q133" s="104" t="s">
        <v>2108</v>
      </c>
      <c r="R133" s="99"/>
      <c r="S133" s="94" t="s">
        <v>2108</v>
      </c>
      <c r="T133" s="99"/>
      <c r="U133" s="99">
        <v>0</v>
      </c>
      <c r="V133" s="94"/>
      <c r="W133" s="104" t="s">
        <v>2112</v>
      </c>
      <c r="X133" s="99"/>
      <c r="Y133">
        <v>0</v>
      </c>
      <c r="Z133" s="7">
        <v>40339</v>
      </c>
      <c r="AA133" s="7"/>
      <c r="AD133">
        <v>19</v>
      </c>
      <c r="AE133">
        <v>34</v>
      </c>
      <c r="AF133">
        <v>0.3</v>
      </c>
      <c r="AG133">
        <v>547</v>
      </c>
      <c r="AH133">
        <v>1.21</v>
      </c>
      <c r="AI133">
        <v>3.6</v>
      </c>
      <c r="AJ133">
        <v>134</v>
      </c>
      <c r="AL133">
        <v>105.14700000000001</v>
      </c>
      <c r="AM133">
        <v>142</v>
      </c>
      <c r="AQ133">
        <v>81</v>
      </c>
      <c r="AR133">
        <v>172</v>
      </c>
      <c r="AS133">
        <v>27.379664683612766</v>
      </c>
      <c r="AT133" s="4">
        <v>112</v>
      </c>
      <c r="AU133" t="s">
        <v>1701</v>
      </c>
      <c r="AV133">
        <v>62</v>
      </c>
      <c r="AW133" t="s">
        <v>1701</v>
      </c>
      <c r="AX133" s="11"/>
      <c r="AZ133" s="4">
        <v>1</v>
      </c>
      <c r="BA133" t="s">
        <v>1789</v>
      </c>
      <c r="BB133" s="8" t="s">
        <v>1788</v>
      </c>
      <c r="BC133" s="14" t="s">
        <v>1782</v>
      </c>
      <c r="BD133" s="7">
        <v>40704</v>
      </c>
      <c r="BE133" s="7"/>
      <c r="BV133">
        <v>85</v>
      </c>
      <c r="BW133">
        <v>173</v>
      </c>
      <c r="BX133">
        <v>28.400547963513649</v>
      </c>
      <c r="BY133" s="7">
        <v>41069</v>
      </c>
      <c r="BZ133" s="7"/>
      <c r="CT133" s="7">
        <v>41434</v>
      </c>
      <c r="CU133" s="7"/>
      <c r="DL133">
        <v>81.8</v>
      </c>
      <c r="DM133">
        <v>172.4</v>
      </c>
      <c r="DN133">
        <v>1.7240000000000002</v>
      </c>
      <c r="DO133">
        <v>27.521923331592738</v>
      </c>
      <c r="DP133" s="7">
        <v>41799</v>
      </c>
      <c r="DQ133" s="7"/>
      <c r="EH133">
        <v>81.8</v>
      </c>
      <c r="EI133">
        <v>172.4</v>
      </c>
      <c r="EJ133">
        <v>1.7240000000000002</v>
      </c>
      <c r="EK133">
        <v>27.521923331592738</v>
      </c>
      <c r="EL133" s="7">
        <v>42164</v>
      </c>
      <c r="EM133" s="7"/>
      <c r="FH133" s="12">
        <v>0</v>
      </c>
      <c r="FI133" s="11">
        <v>0</v>
      </c>
      <c r="FJ133">
        <v>0</v>
      </c>
      <c r="FK133">
        <v>0</v>
      </c>
      <c r="FL133">
        <v>0</v>
      </c>
      <c r="FM133" s="5">
        <v>0</v>
      </c>
      <c r="FN133" s="12">
        <v>0</v>
      </c>
      <c r="FO133">
        <v>0</v>
      </c>
      <c r="FP133">
        <v>0</v>
      </c>
      <c r="FQ133">
        <v>0</v>
      </c>
      <c r="FR133">
        <v>0</v>
      </c>
      <c r="FS133" s="5">
        <v>0</v>
      </c>
      <c r="FT133" s="12">
        <v>0</v>
      </c>
      <c r="FU133">
        <v>0</v>
      </c>
      <c r="FV133">
        <v>0</v>
      </c>
      <c r="FW133">
        <v>0</v>
      </c>
      <c r="FX133">
        <v>0</v>
      </c>
      <c r="FY133" s="5">
        <v>0</v>
      </c>
      <c r="FZ133" s="4">
        <v>0</v>
      </c>
      <c r="GA133">
        <v>0</v>
      </c>
      <c r="GB133">
        <v>0</v>
      </c>
      <c r="GC133">
        <v>0</v>
      </c>
      <c r="GD133">
        <v>0</v>
      </c>
      <c r="GE133" s="5">
        <v>0</v>
      </c>
      <c r="GF133" s="4">
        <v>0</v>
      </c>
      <c r="GG133">
        <v>0</v>
      </c>
      <c r="GH133">
        <v>0</v>
      </c>
      <c r="GI133">
        <v>0</v>
      </c>
      <c r="GJ133">
        <v>0</v>
      </c>
      <c r="GK133" s="5">
        <v>0</v>
      </c>
      <c r="GL133" s="12">
        <v>0</v>
      </c>
      <c r="GM133">
        <v>0</v>
      </c>
      <c r="GN133">
        <v>0</v>
      </c>
      <c r="GO133">
        <v>0</v>
      </c>
      <c r="GP133">
        <v>0</v>
      </c>
      <c r="GQ133" s="5">
        <v>0</v>
      </c>
      <c r="GR133" s="7">
        <v>40812</v>
      </c>
      <c r="GS133" s="4"/>
      <c r="HJ133" s="5"/>
      <c r="HK133" s="4"/>
      <c r="HV133" s="5"/>
      <c r="IB133">
        <f t="shared" ref="IB133:IB196" si="11">IX133/IE133</f>
        <v>324.35292286371015</v>
      </c>
      <c r="IC133">
        <f t="shared" ref="IC133:IC196" si="12">IY133/IE133</f>
        <v>288.01630509734997</v>
      </c>
      <c r="ID133">
        <f t="shared" ref="ID133:ID196" si="13">JD133/IE133</f>
        <v>59.420091265548955</v>
      </c>
      <c r="IE133" s="75">
        <f t="shared" si="10"/>
        <v>2.9583999999999997</v>
      </c>
      <c r="IF133" t="e">
        <v>#NAME?</v>
      </c>
      <c r="IG133">
        <v>876.17511000000002</v>
      </c>
      <c r="IH133">
        <v>325.98400900000001</v>
      </c>
      <c r="II133">
        <v>227.40801999999999</v>
      </c>
      <c r="IJ133">
        <v>4.2532519999999998</v>
      </c>
      <c r="IK133">
        <v>7.0728780000000002</v>
      </c>
      <c r="IL133">
        <v>43.947102000000001</v>
      </c>
      <c r="IM133">
        <v>41.965741999999999</v>
      </c>
      <c r="IN133">
        <v>28.505839999999999</v>
      </c>
      <c r="IO133">
        <f t="shared" ref="IO133:IO196" si="14">IM133+IN133</f>
        <v>70.471581999999998</v>
      </c>
      <c r="IP133" t="e">
        <f>IO133/#REF!</f>
        <v>#REF!</v>
      </c>
      <c r="IQ133" t="e">
        <f>IM133/#REF!</f>
        <v>#REF!</v>
      </c>
      <c r="IR133" t="e">
        <f>IN133/#REF!</f>
        <v>#REF!</v>
      </c>
      <c r="IS133">
        <v>21.473447</v>
      </c>
      <c r="IT133">
        <v>0.52868000000000004</v>
      </c>
      <c r="IU133">
        <v>106.583742</v>
      </c>
      <c r="IV133">
        <v>168.38928100000001</v>
      </c>
      <c r="IW133">
        <v>1075.2251249999999</v>
      </c>
      <c r="IX133">
        <v>959.56568700000003</v>
      </c>
      <c r="IY133">
        <v>852.06743700000004</v>
      </c>
      <c r="IZ133">
        <v>464.16418800000002</v>
      </c>
      <c r="JA133">
        <v>17.444051000000002</v>
      </c>
      <c r="JB133">
        <v>17.013010000000001</v>
      </c>
      <c r="JC133">
        <v>28.291511</v>
      </c>
      <c r="JD133">
        <v>175.788398</v>
      </c>
      <c r="JE133" t="e">
        <f>JD133/#REF!</f>
        <v>#REF!</v>
      </c>
      <c r="JF133">
        <v>167.86296899999999</v>
      </c>
      <c r="JG133">
        <v>114.023359</v>
      </c>
      <c r="JH133">
        <v>85.893788999999998</v>
      </c>
      <c r="JI133">
        <v>2.114719</v>
      </c>
      <c r="JJ133">
        <v>17.053398000000001</v>
      </c>
      <c r="JK133">
        <v>26.942284999999998</v>
      </c>
      <c r="JL133">
        <v>172.03601599999999</v>
      </c>
      <c r="JM133">
        <v>153.530508</v>
      </c>
      <c r="JN133">
        <v>136.330791</v>
      </c>
      <c r="JO133">
        <v>74.266270000000006</v>
      </c>
      <c r="JP133">
        <v>2.791048</v>
      </c>
      <c r="JQ133">
        <v>-86.221596000000005</v>
      </c>
      <c r="JR133">
        <v>306.33703600000001</v>
      </c>
      <c r="JS133">
        <v>41.804932000000001</v>
      </c>
      <c r="JT133">
        <v>-92.647948999999997</v>
      </c>
      <c r="JU133">
        <v>-88.238602</v>
      </c>
      <c r="JV133">
        <v>15.795120000000001</v>
      </c>
      <c r="JW133">
        <v>42.348919000000002</v>
      </c>
      <c r="JX133">
        <v>-84.286118000000002</v>
      </c>
      <c r="JY133">
        <v>292.58215300000001</v>
      </c>
      <c r="JZ133">
        <v>43.637314000000003</v>
      </c>
      <c r="KA133">
        <v>-93.538703999999996</v>
      </c>
      <c r="KB133">
        <v>-94.892562999999996</v>
      </c>
      <c r="KC133">
        <v>16.77487</v>
      </c>
      <c r="KD133">
        <v>37.842342000000002</v>
      </c>
      <c r="KE133">
        <v>-82.825096000000002</v>
      </c>
      <c r="KF133">
        <v>321.60290500000002</v>
      </c>
      <c r="KG133">
        <v>42.872230999999999</v>
      </c>
      <c r="KH133">
        <v>-94.216766000000007</v>
      </c>
      <c r="KI133">
        <v>-95.787811000000005</v>
      </c>
      <c r="KJ133">
        <v>4.8747670000000003</v>
      </c>
      <c r="KK133">
        <v>39.849831000000002</v>
      </c>
      <c r="KL133">
        <v>1.472181</v>
      </c>
      <c r="KM133">
        <v>0.61590999999999996</v>
      </c>
      <c r="KN133" t="s">
        <v>1828</v>
      </c>
      <c r="KO133" t="s">
        <v>1828</v>
      </c>
      <c r="KP133">
        <v>0.595499</v>
      </c>
      <c r="KQ133">
        <v>0</v>
      </c>
      <c r="KR133" t="s">
        <v>1828</v>
      </c>
      <c r="KS133">
        <v>5.99655</v>
      </c>
      <c r="KT133" t="s">
        <v>1828</v>
      </c>
      <c r="KU133" t="s">
        <v>1828</v>
      </c>
      <c r="KV133">
        <v>6.7724840000000004</v>
      </c>
      <c r="KW133">
        <v>1.143724</v>
      </c>
      <c r="KX133">
        <v>6.2448769999999998</v>
      </c>
      <c r="KY133">
        <v>2173.3380000000002</v>
      </c>
      <c r="KZ133">
        <v>362.43140599999998</v>
      </c>
      <c r="LA133">
        <v>53.893878999999998</v>
      </c>
      <c r="LB133">
        <v>47.121395</v>
      </c>
    </row>
    <row r="134" spans="1:314" ht="16.2" customHeight="1" x14ac:dyDescent="0.4">
      <c r="A134">
        <v>140</v>
      </c>
      <c r="B134">
        <v>5798843</v>
      </c>
      <c r="C134" t="s">
        <v>252</v>
      </c>
      <c r="D134" t="s">
        <v>134</v>
      </c>
      <c r="E134" s="8" t="s">
        <v>33</v>
      </c>
      <c r="F134">
        <v>1</v>
      </c>
      <c r="I134" s="77" t="s">
        <v>2003</v>
      </c>
      <c r="J134" s="99">
        <v>0</v>
      </c>
      <c r="K134" s="99">
        <v>0</v>
      </c>
      <c r="L134" s="85"/>
      <c r="M134" s="99">
        <v>3</v>
      </c>
      <c r="N134" s="102">
        <v>40730</v>
      </c>
      <c r="O134" s="94" t="s">
        <v>2117</v>
      </c>
      <c r="P134" s="99"/>
      <c r="Q134" s="104" t="s">
        <v>2108</v>
      </c>
      <c r="R134" s="99"/>
      <c r="S134" s="104" t="s">
        <v>2109</v>
      </c>
      <c r="T134" s="102">
        <v>40730</v>
      </c>
      <c r="U134" s="99">
        <v>0</v>
      </c>
      <c r="V134" s="94"/>
      <c r="W134" s="104" t="s">
        <v>2112</v>
      </c>
      <c r="X134" s="99"/>
      <c r="Y134">
        <v>0</v>
      </c>
      <c r="Z134" s="7">
        <v>40709</v>
      </c>
      <c r="AA134" s="7"/>
      <c r="AD134">
        <v>23</v>
      </c>
      <c r="AE134">
        <v>27</v>
      </c>
      <c r="AF134">
        <v>0.9</v>
      </c>
      <c r="AG134">
        <v>252</v>
      </c>
      <c r="AH134">
        <v>0.89</v>
      </c>
      <c r="AI134">
        <v>4.5</v>
      </c>
      <c r="AJ134">
        <v>98</v>
      </c>
      <c r="AL134">
        <v>67.575999999999993</v>
      </c>
      <c r="AM134">
        <v>212</v>
      </c>
      <c r="AP134">
        <v>129</v>
      </c>
      <c r="AQ134">
        <v>77.099999999999994</v>
      </c>
      <c r="AR134">
        <v>167</v>
      </c>
      <c r="AS134">
        <v>27.645308186023161</v>
      </c>
      <c r="AT134" s="4">
        <v>136</v>
      </c>
      <c r="AU134" t="s">
        <v>1691</v>
      </c>
      <c r="AV134">
        <v>96</v>
      </c>
      <c r="AW134" t="s">
        <v>1691</v>
      </c>
      <c r="AX134" s="11"/>
      <c r="AZ134" s="4">
        <v>1</v>
      </c>
      <c r="BA134" t="s">
        <v>1789</v>
      </c>
      <c r="BB134" s="8" t="s">
        <v>1788</v>
      </c>
      <c r="BC134" s="5" t="s">
        <v>1791</v>
      </c>
      <c r="BD134" s="7">
        <v>41074</v>
      </c>
      <c r="BE134" s="7"/>
      <c r="BV134">
        <v>78</v>
      </c>
      <c r="BW134">
        <v>167</v>
      </c>
      <c r="BX134">
        <v>27.968016063681024</v>
      </c>
      <c r="BY134" s="7">
        <v>41439</v>
      </c>
      <c r="BZ134" s="7"/>
      <c r="CT134" s="7">
        <v>41804</v>
      </c>
      <c r="CU134" s="7"/>
      <c r="DP134" s="7">
        <v>42169</v>
      </c>
      <c r="DQ134" s="7"/>
      <c r="EL134" s="7">
        <v>42534</v>
      </c>
      <c r="EM134" s="7"/>
      <c r="FH134" s="12">
        <v>0</v>
      </c>
      <c r="FI134" s="11">
        <v>0</v>
      </c>
      <c r="FJ134">
        <v>0</v>
      </c>
      <c r="FK134">
        <v>0</v>
      </c>
      <c r="FL134">
        <v>0</v>
      </c>
      <c r="FM134" s="5">
        <v>0</v>
      </c>
      <c r="FN134" s="12">
        <v>0</v>
      </c>
      <c r="FO134">
        <v>0</v>
      </c>
      <c r="FP134">
        <v>0</v>
      </c>
      <c r="FQ134">
        <v>0</v>
      </c>
      <c r="FR134">
        <v>0</v>
      </c>
      <c r="FS134" s="5">
        <v>0</v>
      </c>
      <c r="FT134" s="12">
        <v>0</v>
      </c>
      <c r="FU134">
        <v>0</v>
      </c>
      <c r="FV134">
        <v>0</v>
      </c>
      <c r="FW134">
        <v>0</v>
      </c>
      <c r="FX134">
        <v>0</v>
      </c>
      <c r="FY134" s="5">
        <v>0</v>
      </c>
      <c r="FZ134" s="4">
        <v>0</v>
      </c>
      <c r="GA134">
        <v>0</v>
      </c>
      <c r="GB134">
        <v>0</v>
      </c>
      <c r="GC134">
        <v>0</v>
      </c>
      <c r="GD134">
        <v>0</v>
      </c>
      <c r="GE134" s="5">
        <v>0</v>
      </c>
      <c r="GF134" s="4">
        <v>0</v>
      </c>
      <c r="GG134">
        <v>0</v>
      </c>
      <c r="GH134">
        <v>0</v>
      </c>
      <c r="GI134">
        <v>0</v>
      </c>
      <c r="GJ134">
        <v>0</v>
      </c>
      <c r="GK134" s="5">
        <v>0</v>
      </c>
      <c r="GL134" s="12">
        <v>0</v>
      </c>
      <c r="GM134">
        <v>0</v>
      </c>
      <c r="GN134">
        <v>0</v>
      </c>
      <c r="GO134">
        <v>0</v>
      </c>
      <c r="GP134">
        <v>0</v>
      </c>
      <c r="GQ134" s="5">
        <v>0</v>
      </c>
      <c r="GR134" s="7">
        <v>40898</v>
      </c>
      <c r="GS134" s="4"/>
      <c r="HJ134" s="5"/>
      <c r="HK134" s="4"/>
      <c r="HV134" s="5"/>
      <c r="IB134">
        <f t="shared" si="11"/>
        <v>460.4123489547851</v>
      </c>
      <c r="IC134">
        <f t="shared" si="12"/>
        <v>467.26065832407045</v>
      </c>
      <c r="ID134">
        <f t="shared" si="13"/>
        <v>57.802166804116318</v>
      </c>
      <c r="IE134" s="75">
        <f t="shared" si="10"/>
        <v>2.7888999999999999</v>
      </c>
      <c r="IF134" t="e">
        <v>#NAME?</v>
      </c>
      <c r="IG134">
        <v>945.16131600000006</v>
      </c>
      <c r="IH134">
        <v>363.07202100000001</v>
      </c>
      <c r="II134">
        <v>231.31201200000001</v>
      </c>
      <c r="IJ134">
        <v>8.6446290000000001</v>
      </c>
      <c r="IK134">
        <v>14.117179</v>
      </c>
      <c r="IL134">
        <v>80.602233999999996</v>
      </c>
      <c r="IM134">
        <v>102.897273</v>
      </c>
      <c r="IN134">
        <v>96.724577999999994</v>
      </c>
      <c r="IO134">
        <f t="shared" si="14"/>
        <v>199.62185099999999</v>
      </c>
      <c r="IP134" t="e">
        <f>IO134/#REF!</f>
        <v>#REF!</v>
      </c>
      <c r="IQ134" t="e">
        <f>IM134/#REF!</f>
        <v>#REF!</v>
      </c>
      <c r="IR134" t="e">
        <f>IN134/#REF!</f>
        <v>#REF!</v>
      </c>
      <c r="IS134">
        <v>25.895780999999999</v>
      </c>
      <c r="IT134">
        <v>0.84302999999999995</v>
      </c>
      <c r="IU134">
        <v>122.63465600000001</v>
      </c>
      <c r="IV134">
        <v>195.32571899999999</v>
      </c>
      <c r="IW134">
        <v>1129.579</v>
      </c>
      <c r="IX134">
        <v>1284.0440000000001</v>
      </c>
      <c r="IY134">
        <v>1303.1432500000001</v>
      </c>
      <c r="IZ134">
        <v>554.14687500000002</v>
      </c>
      <c r="JA134">
        <v>13.831405</v>
      </c>
      <c r="JB134">
        <v>17.289258</v>
      </c>
      <c r="JC134">
        <v>28.234358</v>
      </c>
      <c r="JD134">
        <v>161.204463</v>
      </c>
      <c r="JE134" t="e">
        <f>JD134/#REF!</f>
        <v>#REF!</v>
      </c>
      <c r="JF134">
        <v>205.79455100000001</v>
      </c>
      <c r="JG134">
        <v>193.44916000000001</v>
      </c>
      <c r="JH134">
        <v>51.791561999999999</v>
      </c>
      <c r="JI134">
        <v>1.6860599999999999</v>
      </c>
      <c r="JJ134">
        <v>17.519237</v>
      </c>
      <c r="JK134">
        <v>27.903673999999999</v>
      </c>
      <c r="JL134">
        <v>161.368437</v>
      </c>
      <c r="JM134">
        <v>183.43486300000001</v>
      </c>
      <c r="JN134">
        <v>186.16332</v>
      </c>
      <c r="JO134">
        <v>79.163837999999998</v>
      </c>
      <c r="JP134">
        <v>1.9759150000000001</v>
      </c>
      <c r="JQ134">
        <v>-120.44296300000001</v>
      </c>
      <c r="JR134">
        <v>236.590317</v>
      </c>
      <c r="JS134">
        <v>26.111774</v>
      </c>
      <c r="JT134">
        <v>-97.282791000000003</v>
      </c>
      <c r="JU134">
        <v>-97.738297000000003</v>
      </c>
      <c r="JV134">
        <v>-7.4358320000000004</v>
      </c>
      <c r="JW134">
        <v>37.100406999999997</v>
      </c>
      <c r="JX134">
        <v>-121.43581399999999</v>
      </c>
      <c r="JY134">
        <v>271.34582499999999</v>
      </c>
      <c r="JZ134">
        <v>27.712698</v>
      </c>
      <c r="KA134">
        <v>-102.070961</v>
      </c>
      <c r="KB134">
        <v>-104.74807699999999</v>
      </c>
      <c r="KC134">
        <v>-51.531726999999997</v>
      </c>
      <c r="KD134">
        <v>37.740112000000003</v>
      </c>
      <c r="KE134">
        <v>-126.031227</v>
      </c>
      <c r="KF134">
        <v>260.92575099999999</v>
      </c>
      <c r="KG134">
        <v>27.683824999999999</v>
      </c>
      <c r="KH134">
        <v>-100.13977800000001</v>
      </c>
      <c r="KI134">
        <v>-103.38717699999999</v>
      </c>
      <c r="KJ134">
        <v>-71.863349999999997</v>
      </c>
      <c r="KK134">
        <v>36.914943999999998</v>
      </c>
      <c r="KL134">
        <v>1.063817</v>
      </c>
      <c r="KM134">
        <v>0.71236500000000003</v>
      </c>
      <c r="KN134" t="s">
        <v>1828</v>
      </c>
      <c r="KO134" t="s">
        <v>1828</v>
      </c>
      <c r="KP134">
        <v>0.51546099999999995</v>
      </c>
      <c r="KQ134">
        <v>0</v>
      </c>
      <c r="KR134" t="s">
        <v>1828</v>
      </c>
      <c r="KS134">
        <v>13.498682000000001</v>
      </c>
      <c r="KT134" t="s">
        <v>1828</v>
      </c>
      <c r="KU134" t="s">
        <v>1828</v>
      </c>
      <c r="KV134">
        <v>3.058392</v>
      </c>
      <c r="KW134">
        <v>1.0780460000000001</v>
      </c>
      <c r="KX134">
        <v>13.118156000000001</v>
      </c>
      <c r="KY134">
        <v>1293.2460000000001</v>
      </c>
      <c r="KZ134">
        <v>95.805351999999999</v>
      </c>
      <c r="LA134">
        <v>42.245266000000001</v>
      </c>
      <c r="LB134">
        <v>39.186874000000003</v>
      </c>
    </row>
    <row r="135" spans="1:314" ht="16.2" customHeight="1" x14ac:dyDescent="0.4">
      <c r="A135">
        <v>141</v>
      </c>
      <c r="B135">
        <v>5808742</v>
      </c>
      <c r="C135" t="s">
        <v>290</v>
      </c>
      <c r="D135" t="s">
        <v>133</v>
      </c>
      <c r="E135" s="8" t="s">
        <v>46</v>
      </c>
      <c r="F135">
        <v>1</v>
      </c>
      <c r="I135" s="77" t="s">
        <v>2083</v>
      </c>
      <c r="J135" s="99">
        <v>0</v>
      </c>
      <c r="K135" s="99">
        <v>0</v>
      </c>
      <c r="L135" s="85"/>
      <c r="M135" s="99"/>
      <c r="N135" s="99"/>
      <c r="O135" s="94" t="s">
        <v>2117</v>
      </c>
      <c r="P135" s="99"/>
      <c r="Q135" s="104" t="s">
        <v>2108</v>
      </c>
      <c r="R135" s="99"/>
      <c r="S135" s="94" t="s">
        <v>2108</v>
      </c>
      <c r="T135" s="99"/>
      <c r="U135" s="99">
        <v>0</v>
      </c>
      <c r="V135" s="94"/>
      <c r="W135" s="104" t="s">
        <v>2112</v>
      </c>
      <c r="X135" s="99"/>
      <c r="Y135">
        <v>0</v>
      </c>
      <c r="Z135" s="7">
        <v>40467</v>
      </c>
      <c r="AA135" s="7"/>
      <c r="AD135">
        <v>38</v>
      </c>
      <c r="AE135">
        <v>213</v>
      </c>
      <c r="AF135">
        <v>2.2000000000000002</v>
      </c>
      <c r="AG135">
        <v>200</v>
      </c>
      <c r="AH135">
        <v>1.02</v>
      </c>
      <c r="AI135">
        <v>3.2</v>
      </c>
      <c r="AJ135">
        <v>175</v>
      </c>
      <c r="AK135">
        <v>6.6</v>
      </c>
      <c r="AL135">
        <v>87.870999999999995</v>
      </c>
      <c r="AM135">
        <v>102</v>
      </c>
      <c r="AQ135">
        <v>72</v>
      </c>
      <c r="AR135">
        <v>165</v>
      </c>
      <c r="AS135">
        <v>26.446280991735531</v>
      </c>
      <c r="AT135" s="4">
        <v>135</v>
      </c>
      <c r="AU135" t="s">
        <v>1664</v>
      </c>
      <c r="AV135">
        <v>97</v>
      </c>
      <c r="AW135" t="s">
        <v>1664</v>
      </c>
      <c r="AX135" s="11">
        <v>87</v>
      </c>
      <c r="AY135" s="6">
        <v>40665</v>
      </c>
      <c r="BB135" s="8"/>
      <c r="BD135" s="7">
        <v>40832</v>
      </c>
      <c r="BE135" s="7"/>
      <c r="BH135">
        <v>21</v>
      </c>
      <c r="BI135">
        <v>30</v>
      </c>
      <c r="BJ135">
        <v>0.8</v>
      </c>
      <c r="BM135">
        <v>4.5</v>
      </c>
      <c r="BN135">
        <v>138</v>
      </c>
      <c r="BO135">
        <v>6.4</v>
      </c>
      <c r="BP135">
        <v>108.33499999999999</v>
      </c>
      <c r="BQ135">
        <v>142</v>
      </c>
      <c r="BR135">
        <v>46</v>
      </c>
      <c r="BT135">
        <v>87</v>
      </c>
      <c r="BV135">
        <v>74</v>
      </c>
      <c r="BW135">
        <v>163.9</v>
      </c>
      <c r="BX135">
        <v>27.546968511953711</v>
      </c>
      <c r="BY135" s="7">
        <v>41197</v>
      </c>
      <c r="BZ135" s="7"/>
      <c r="CQ135">
        <v>74</v>
      </c>
      <c r="CR135">
        <v>164</v>
      </c>
      <c r="CS135">
        <v>27.513384889946455</v>
      </c>
      <c r="CT135" s="7">
        <v>41562</v>
      </c>
      <c r="CU135" s="7"/>
      <c r="DP135" s="7">
        <v>41927</v>
      </c>
      <c r="DQ135" s="7"/>
      <c r="DT135">
        <v>37</v>
      </c>
      <c r="DU135">
        <v>71</v>
      </c>
      <c r="DV135">
        <v>0.7</v>
      </c>
      <c r="DW135">
        <v>194</v>
      </c>
      <c r="DX135">
        <v>0.99</v>
      </c>
      <c r="DY135">
        <v>4.3</v>
      </c>
      <c r="DZ135">
        <v>185</v>
      </c>
      <c r="EB135">
        <v>101.09399999999999</v>
      </c>
      <c r="EC135">
        <v>216</v>
      </c>
      <c r="ED135">
        <v>49</v>
      </c>
      <c r="EE135">
        <v>139</v>
      </c>
      <c r="EF135">
        <v>191</v>
      </c>
      <c r="EH135">
        <v>74</v>
      </c>
      <c r="EI135">
        <v>164</v>
      </c>
      <c r="EJ135">
        <v>1.6400000000000001</v>
      </c>
      <c r="EK135">
        <v>27.513384889946455</v>
      </c>
      <c r="EL135" s="7">
        <v>42292</v>
      </c>
      <c r="EM135" s="7"/>
      <c r="EP135">
        <v>21</v>
      </c>
      <c r="EQ135">
        <v>31</v>
      </c>
      <c r="ER135">
        <v>0.8</v>
      </c>
      <c r="ES135">
        <v>194</v>
      </c>
      <c r="EU135">
        <v>4.3</v>
      </c>
      <c r="EV135">
        <v>174</v>
      </c>
      <c r="EX135">
        <v>103.041</v>
      </c>
      <c r="EY135">
        <v>178</v>
      </c>
      <c r="EZ135">
        <v>56</v>
      </c>
      <c r="FB135">
        <v>101</v>
      </c>
      <c r="FD135">
        <v>73</v>
      </c>
      <c r="FE135">
        <v>164</v>
      </c>
      <c r="FF135">
        <v>1.6400000000000001</v>
      </c>
      <c r="FG135">
        <v>27.141582391433666</v>
      </c>
      <c r="FH135" s="12">
        <v>0</v>
      </c>
      <c r="FI135" s="11">
        <v>0</v>
      </c>
      <c r="FJ135">
        <v>0</v>
      </c>
      <c r="FK135">
        <v>0</v>
      </c>
      <c r="FL135">
        <v>0</v>
      </c>
      <c r="FM135" s="5">
        <v>0</v>
      </c>
      <c r="FN135" s="12">
        <v>2</v>
      </c>
      <c r="FO135">
        <v>0</v>
      </c>
      <c r="FP135">
        <v>0</v>
      </c>
      <c r="FQ135">
        <v>0</v>
      </c>
      <c r="FR135">
        <v>0</v>
      </c>
      <c r="FS135" s="5">
        <v>0</v>
      </c>
      <c r="FT135" s="12">
        <v>2</v>
      </c>
      <c r="FU135">
        <v>1</v>
      </c>
      <c r="FV135">
        <v>0</v>
      </c>
      <c r="FW135">
        <v>0</v>
      </c>
      <c r="FX135">
        <v>0</v>
      </c>
      <c r="FY135" s="5">
        <v>0</v>
      </c>
      <c r="FZ135" s="4">
        <v>2</v>
      </c>
      <c r="GA135">
        <v>1</v>
      </c>
      <c r="GB135">
        <v>0</v>
      </c>
      <c r="GC135">
        <v>0</v>
      </c>
      <c r="GD135">
        <v>0</v>
      </c>
      <c r="GE135" s="5">
        <v>0</v>
      </c>
      <c r="GF135" s="4">
        <v>2</v>
      </c>
      <c r="GG135">
        <v>1</v>
      </c>
      <c r="GH135">
        <v>0</v>
      </c>
      <c r="GI135">
        <v>0</v>
      </c>
      <c r="GJ135">
        <v>0</v>
      </c>
      <c r="GK135" s="5">
        <v>0</v>
      </c>
      <c r="GL135" s="12">
        <v>2</v>
      </c>
      <c r="GM135">
        <v>1</v>
      </c>
      <c r="GN135">
        <v>1</v>
      </c>
      <c r="GO135">
        <v>0</v>
      </c>
      <c r="GP135">
        <v>0</v>
      </c>
      <c r="GQ135" s="5">
        <v>0</v>
      </c>
      <c r="GR135" s="7">
        <v>45155</v>
      </c>
      <c r="GS135" s="4" t="s">
        <v>1210</v>
      </c>
      <c r="GT135" t="s">
        <v>1228</v>
      </c>
      <c r="GU135" t="s">
        <v>1247</v>
      </c>
      <c r="GV135" t="s">
        <v>886</v>
      </c>
      <c r="GW135" t="s">
        <v>1241</v>
      </c>
      <c r="GX135" t="s">
        <v>788</v>
      </c>
      <c r="HE135" t="s">
        <v>1291</v>
      </c>
      <c r="HF135" t="s">
        <v>1056</v>
      </c>
      <c r="HG135" t="s">
        <v>1299</v>
      </c>
      <c r="HH135" t="s">
        <v>497</v>
      </c>
      <c r="HI135" t="s">
        <v>1303</v>
      </c>
      <c r="HJ135" s="5" t="s">
        <v>1323</v>
      </c>
      <c r="HK135" s="4"/>
      <c r="HM135" t="s">
        <v>1369</v>
      </c>
      <c r="HN135" t="s">
        <v>1392</v>
      </c>
      <c r="HO135" t="s">
        <v>1434</v>
      </c>
      <c r="HP135" t="s">
        <v>1228</v>
      </c>
      <c r="HQ135" t="s">
        <v>1434</v>
      </c>
      <c r="HR135" t="s">
        <v>1228</v>
      </c>
      <c r="HS135" t="s">
        <v>1486</v>
      </c>
      <c r="HT135" t="s">
        <v>944</v>
      </c>
      <c r="HU135" t="s">
        <v>1497</v>
      </c>
      <c r="HV135" s="5" t="s">
        <v>1009</v>
      </c>
      <c r="HW135" t="s">
        <v>1558</v>
      </c>
      <c r="HX135" t="s">
        <v>1228</v>
      </c>
      <c r="IB135">
        <f t="shared" si="11"/>
        <v>261.18080808080811</v>
      </c>
      <c r="IC135">
        <f t="shared" si="12"/>
        <v>371.48282828282834</v>
      </c>
      <c r="ID135">
        <f t="shared" si="13"/>
        <v>45.1218435261708</v>
      </c>
      <c r="IE135" s="75">
        <f t="shared" si="10"/>
        <v>2.7224999999999997</v>
      </c>
      <c r="IF135" t="e">
        <v>#NAME?</v>
      </c>
      <c r="IG135">
        <v>926.16601600000001</v>
      </c>
      <c r="IH135">
        <v>362.09603900000002</v>
      </c>
      <c r="II135">
        <v>218.62402299999999</v>
      </c>
      <c r="IJ135">
        <v>4.8367050000000003</v>
      </c>
      <c r="IK135">
        <v>6.1726929999999998</v>
      </c>
      <c r="IL135">
        <v>30.711055000000002</v>
      </c>
      <c r="IM135">
        <v>37.893479999999997</v>
      </c>
      <c r="IN135">
        <v>52.779862999999999</v>
      </c>
      <c r="IO135">
        <f t="shared" si="14"/>
        <v>90.673342999999988</v>
      </c>
      <c r="IP135" t="e">
        <f>IO135/#REF!</f>
        <v>#REF!</v>
      </c>
      <c r="IQ135" t="e">
        <f>IM135/#REF!</f>
        <v>#REF!</v>
      </c>
      <c r="IR135" t="e">
        <f>IN135/#REF!</f>
        <v>#REF!</v>
      </c>
      <c r="IS135">
        <v>26.519718999999998</v>
      </c>
      <c r="IT135">
        <v>0.67632899999999996</v>
      </c>
      <c r="IU135">
        <v>97.191344000000001</v>
      </c>
      <c r="IV135">
        <v>118.567148</v>
      </c>
      <c r="IW135">
        <v>606.50525000000005</v>
      </c>
      <c r="IX135">
        <v>711.06475</v>
      </c>
      <c r="IY135">
        <v>1011.362</v>
      </c>
      <c r="IZ135">
        <v>611.99206200000003</v>
      </c>
      <c r="JA135">
        <v>14.99593</v>
      </c>
      <c r="JB135">
        <v>19.346820999999998</v>
      </c>
      <c r="JC135">
        <v>24.690774000000001</v>
      </c>
      <c r="JD135">
        <v>122.844219</v>
      </c>
      <c r="JE135" t="e">
        <f>JD135/#REF!</f>
        <v>#REF!</v>
      </c>
      <c r="JF135">
        <v>151.573916</v>
      </c>
      <c r="JG135">
        <v>211.11945299999999</v>
      </c>
      <c r="JH135">
        <v>106.07887700000001</v>
      </c>
      <c r="JI135">
        <v>2.7053159999999998</v>
      </c>
      <c r="JJ135">
        <v>19.438268999999998</v>
      </c>
      <c r="JK135">
        <v>23.713429999999999</v>
      </c>
      <c r="JL135">
        <v>121.301045</v>
      </c>
      <c r="JM135">
        <v>142.21294900000001</v>
      </c>
      <c r="JN135">
        <v>202.272402</v>
      </c>
      <c r="JO135">
        <v>122.39841800000001</v>
      </c>
      <c r="JP135">
        <v>2.9991859999999999</v>
      </c>
      <c r="JQ135">
        <v>-91.322777000000002</v>
      </c>
      <c r="JR135">
        <v>297.580017</v>
      </c>
      <c r="JS135">
        <v>30.656296000000001</v>
      </c>
      <c r="JT135">
        <v>-93.172477999999998</v>
      </c>
      <c r="JU135">
        <v>-99.585921999999997</v>
      </c>
      <c r="JV135">
        <v>-23.026934000000001</v>
      </c>
      <c r="JW135">
        <v>38.550392000000002</v>
      </c>
      <c r="JX135">
        <v>-78.548987999999994</v>
      </c>
      <c r="JY135">
        <v>330.86035199999998</v>
      </c>
      <c r="JZ135">
        <v>35.009768999999999</v>
      </c>
      <c r="KA135">
        <v>-95.444823999999997</v>
      </c>
      <c r="KB135">
        <v>-99.697517000000005</v>
      </c>
      <c r="KC135">
        <v>-4.9584229999999998</v>
      </c>
      <c r="KD135">
        <v>39.806339000000001</v>
      </c>
      <c r="KE135">
        <v>-76.844359999999995</v>
      </c>
      <c r="KF135">
        <v>296.136169</v>
      </c>
      <c r="KG135">
        <v>33.403790000000001</v>
      </c>
      <c r="KH135">
        <v>-95.753319000000005</v>
      </c>
      <c r="KI135">
        <v>-97.294494999999998</v>
      </c>
      <c r="KJ135">
        <v>-60.943237000000003</v>
      </c>
      <c r="KK135">
        <v>36.474353999999998</v>
      </c>
      <c r="KL135">
        <v>0.71795299999999995</v>
      </c>
      <c r="KM135">
        <v>0.74699300000000002</v>
      </c>
      <c r="KN135" t="s">
        <v>1828</v>
      </c>
      <c r="KO135" t="s">
        <v>1828</v>
      </c>
      <c r="KP135">
        <v>0.41791200000000001</v>
      </c>
      <c r="KQ135">
        <v>0</v>
      </c>
      <c r="KR135" t="s">
        <v>1828</v>
      </c>
      <c r="KS135">
        <v>3.447352</v>
      </c>
      <c r="KT135" t="s">
        <v>1828</v>
      </c>
      <c r="KU135" t="s">
        <v>1828</v>
      </c>
      <c r="KV135">
        <v>-2.3878059999999999</v>
      </c>
      <c r="KW135">
        <v>0.94544099999999998</v>
      </c>
      <c r="KX135">
        <v>13.638043</v>
      </c>
      <c r="KY135">
        <v>1589.8425</v>
      </c>
      <c r="KZ135">
        <v>461.17784399999999</v>
      </c>
      <c r="LA135">
        <v>41.377850000000002</v>
      </c>
      <c r="LB135">
        <v>43.765656</v>
      </c>
    </row>
    <row r="136" spans="1:314" ht="16.2" customHeight="1" x14ac:dyDescent="0.4">
      <c r="A136">
        <v>142</v>
      </c>
      <c r="B136">
        <v>5823820</v>
      </c>
      <c r="C136" t="s">
        <v>173</v>
      </c>
      <c r="D136" t="s">
        <v>133</v>
      </c>
      <c r="E136" s="8" t="s">
        <v>1927</v>
      </c>
      <c r="F136">
        <v>2</v>
      </c>
      <c r="G136">
        <v>3</v>
      </c>
      <c r="H136" s="77" t="s">
        <v>2044</v>
      </c>
      <c r="I136" s="77" t="s">
        <v>2045</v>
      </c>
      <c r="J136" s="100">
        <v>0</v>
      </c>
      <c r="K136" s="100">
        <v>0</v>
      </c>
      <c r="M136" s="100"/>
      <c r="N136" s="100"/>
      <c r="O136" s="98" t="s">
        <v>2117</v>
      </c>
      <c r="P136" s="100"/>
      <c r="Q136" s="97" t="s">
        <v>2108</v>
      </c>
      <c r="R136" s="100"/>
      <c r="S136" s="98" t="s">
        <v>2108</v>
      </c>
      <c r="T136" s="100"/>
      <c r="U136" s="100">
        <v>0</v>
      </c>
      <c r="W136" s="97" t="s">
        <v>2112</v>
      </c>
      <c r="X136" s="100"/>
      <c r="Y136">
        <v>0</v>
      </c>
      <c r="Z136" s="7">
        <v>41985</v>
      </c>
      <c r="AA136" s="7"/>
      <c r="AD136">
        <v>52</v>
      </c>
      <c r="AE136">
        <v>37</v>
      </c>
      <c r="AF136">
        <v>7.8</v>
      </c>
      <c r="AG136">
        <v>301</v>
      </c>
      <c r="AH136">
        <v>1.07</v>
      </c>
      <c r="AI136">
        <v>2.8</v>
      </c>
      <c r="AJ136">
        <v>157</v>
      </c>
      <c r="AL136">
        <v>168.21700000000001</v>
      </c>
      <c r="AM136">
        <v>269</v>
      </c>
      <c r="AN136">
        <v>42</v>
      </c>
      <c r="AO136">
        <v>156</v>
      </c>
      <c r="AP136">
        <v>260</v>
      </c>
      <c r="AQ136">
        <v>61.8</v>
      </c>
      <c r="AR136">
        <v>153.4</v>
      </c>
      <c r="AS136">
        <v>26.262602224416906</v>
      </c>
      <c r="AT136" s="4">
        <v>121</v>
      </c>
      <c r="AU136" t="s">
        <v>1712</v>
      </c>
      <c r="AV136">
        <v>65</v>
      </c>
      <c r="AW136" t="s">
        <v>1712</v>
      </c>
      <c r="AX136" s="11"/>
      <c r="BB136" s="8"/>
      <c r="BD136" s="7">
        <v>42350</v>
      </c>
      <c r="BE136" s="7"/>
      <c r="BH136">
        <v>86</v>
      </c>
      <c r="BI136">
        <v>34</v>
      </c>
      <c r="BJ136">
        <v>0.8</v>
      </c>
      <c r="BK136">
        <v>182</v>
      </c>
      <c r="BM136">
        <v>4.5999999999999996</v>
      </c>
      <c r="BN136">
        <v>121</v>
      </c>
      <c r="BP136">
        <v>94.655000000000001</v>
      </c>
      <c r="BQ136">
        <v>156</v>
      </c>
      <c r="BS136">
        <v>95</v>
      </c>
      <c r="BV136">
        <v>61.8</v>
      </c>
      <c r="BW136">
        <v>153.4</v>
      </c>
      <c r="BX136">
        <v>26.262602224416906</v>
      </c>
      <c r="BY136" s="7">
        <v>42715</v>
      </c>
      <c r="BZ136" s="7"/>
      <c r="CC136">
        <v>22</v>
      </c>
      <c r="CD136">
        <v>19</v>
      </c>
      <c r="CE136">
        <v>1</v>
      </c>
      <c r="CF136">
        <v>236</v>
      </c>
      <c r="CH136">
        <v>4.5999999999999996</v>
      </c>
      <c r="CI136">
        <v>96</v>
      </c>
      <c r="CK136">
        <v>89.48</v>
      </c>
      <c r="CL136">
        <v>220</v>
      </c>
      <c r="CT136" s="7">
        <v>43080</v>
      </c>
      <c r="CU136" s="7"/>
      <c r="CX136">
        <v>80</v>
      </c>
      <c r="CY136">
        <v>83</v>
      </c>
      <c r="CZ136">
        <v>1</v>
      </c>
      <c r="DA136">
        <v>211</v>
      </c>
      <c r="DC136">
        <v>4.7</v>
      </c>
      <c r="DD136">
        <v>133</v>
      </c>
      <c r="DF136">
        <v>87.674000000000007</v>
      </c>
      <c r="DG136">
        <v>213</v>
      </c>
      <c r="DI136">
        <v>162</v>
      </c>
      <c r="DP136" s="7">
        <v>43445</v>
      </c>
      <c r="DQ136" s="7"/>
      <c r="DT136">
        <v>61</v>
      </c>
      <c r="DU136">
        <v>51</v>
      </c>
      <c r="DV136">
        <v>0.7</v>
      </c>
      <c r="DW136">
        <v>202</v>
      </c>
      <c r="DY136">
        <v>4.5999999999999996</v>
      </c>
      <c r="DZ136">
        <v>148</v>
      </c>
      <c r="EB136">
        <v>92.06</v>
      </c>
      <c r="EC136">
        <v>216</v>
      </c>
      <c r="EL136" s="7">
        <v>43810</v>
      </c>
      <c r="EM136" s="7"/>
      <c r="EP136">
        <v>33</v>
      </c>
      <c r="EQ136">
        <v>34</v>
      </c>
      <c r="ER136">
        <v>0.7</v>
      </c>
      <c r="ES136">
        <v>201</v>
      </c>
      <c r="EU136">
        <v>4.4000000000000004</v>
      </c>
      <c r="EV136">
        <v>120</v>
      </c>
      <c r="EX136">
        <v>96.909000000000006</v>
      </c>
      <c r="EY136">
        <v>199</v>
      </c>
      <c r="FB136">
        <v>171</v>
      </c>
      <c r="FH136" s="12">
        <v>0</v>
      </c>
      <c r="FI136" s="11">
        <v>0</v>
      </c>
      <c r="FJ136">
        <v>1</v>
      </c>
      <c r="FK136">
        <v>0</v>
      </c>
      <c r="FL136">
        <v>0</v>
      </c>
      <c r="FM136" s="5">
        <v>0</v>
      </c>
      <c r="FN136" s="12">
        <v>0</v>
      </c>
      <c r="FO136">
        <v>0</v>
      </c>
      <c r="FP136">
        <v>1</v>
      </c>
      <c r="FQ136">
        <v>0</v>
      </c>
      <c r="FR136">
        <v>0</v>
      </c>
      <c r="FS136" s="5">
        <v>0</v>
      </c>
      <c r="FT136" s="12">
        <v>0</v>
      </c>
      <c r="FU136">
        <v>0</v>
      </c>
      <c r="FV136">
        <v>1</v>
      </c>
      <c r="FW136">
        <v>0</v>
      </c>
      <c r="FX136">
        <v>0</v>
      </c>
      <c r="FY136" s="5">
        <v>0</v>
      </c>
      <c r="FZ136" s="4">
        <v>0</v>
      </c>
      <c r="GA136">
        <v>0</v>
      </c>
      <c r="GB136">
        <v>1</v>
      </c>
      <c r="GC136">
        <v>0</v>
      </c>
      <c r="GD136">
        <v>0</v>
      </c>
      <c r="GE136" s="5">
        <v>0</v>
      </c>
      <c r="GF136" s="4">
        <v>0</v>
      </c>
      <c r="GG136">
        <v>0</v>
      </c>
      <c r="GH136">
        <v>1</v>
      </c>
      <c r="GI136">
        <v>0</v>
      </c>
      <c r="GJ136">
        <v>0</v>
      </c>
      <c r="GK136" s="5">
        <v>0</v>
      </c>
      <c r="GL136" s="12">
        <v>2</v>
      </c>
      <c r="GM136">
        <v>0</v>
      </c>
      <c r="GN136">
        <v>1</v>
      </c>
      <c r="GO136">
        <v>0</v>
      </c>
      <c r="GP136">
        <v>0</v>
      </c>
      <c r="GQ136" s="5">
        <v>0</v>
      </c>
      <c r="GR136" s="7">
        <v>45091</v>
      </c>
      <c r="GS136" s="4"/>
      <c r="HJ136" s="5"/>
      <c r="HK136" s="4"/>
      <c r="HV136" s="5"/>
      <c r="HW136" t="s">
        <v>1535</v>
      </c>
      <c r="HX136" t="s">
        <v>829</v>
      </c>
      <c r="IB136">
        <f t="shared" si="11"/>
        <v>582.61272308338243</v>
      </c>
      <c r="IC136">
        <f t="shared" si="12"/>
        <v>803.26134348933931</v>
      </c>
      <c r="ID136">
        <f t="shared" si="13"/>
        <v>43.140376158656714</v>
      </c>
      <c r="IE136" s="75">
        <f t="shared" si="10"/>
        <v>2.3531560000000002</v>
      </c>
      <c r="IF136" t="e">
        <v>#NAME?</v>
      </c>
      <c r="IG136">
        <v>917.64245600000004</v>
      </c>
      <c r="IH136">
        <v>328.91201799999999</v>
      </c>
      <c r="II136">
        <v>252.78401199999999</v>
      </c>
      <c r="IJ136">
        <v>4.5271179999999998</v>
      </c>
      <c r="IK136">
        <v>4.2222939999999998</v>
      </c>
      <c r="IL136">
        <v>25.379007999999999</v>
      </c>
      <c r="IM136">
        <v>40.458289000000001</v>
      </c>
      <c r="IN136">
        <v>53.410944999999998</v>
      </c>
      <c r="IO136">
        <f t="shared" si="14"/>
        <v>93.869234000000006</v>
      </c>
      <c r="IP136" t="e">
        <f>IO136/#REF!</f>
        <v>#REF!</v>
      </c>
      <c r="IQ136" t="e">
        <f>IM136/#REF!</f>
        <v>#REF!</v>
      </c>
      <c r="IR136" t="e">
        <f>IN136/#REF!</f>
        <v>#REF!</v>
      </c>
      <c r="IS136">
        <v>39.455703</v>
      </c>
      <c r="IT136">
        <v>0.60488600000000003</v>
      </c>
      <c r="IU136">
        <v>162.46901600000001</v>
      </c>
      <c r="IV136">
        <v>169.41568699999999</v>
      </c>
      <c r="IW136">
        <v>927.73299999999995</v>
      </c>
      <c r="IX136">
        <v>1370.978625</v>
      </c>
      <c r="IY136">
        <v>1890.1992499999999</v>
      </c>
      <c r="IZ136">
        <v>1582.7672500000001</v>
      </c>
      <c r="JA136">
        <v>24.845566000000002</v>
      </c>
      <c r="JB136">
        <v>18.108471999999999</v>
      </c>
      <c r="JC136">
        <v>16.889175000000002</v>
      </c>
      <c r="JD136">
        <v>101.516035</v>
      </c>
      <c r="JE136" t="e">
        <f>JD136/#REF!</f>
        <v>#REF!</v>
      </c>
      <c r="JF136">
        <v>161.83316400000001</v>
      </c>
      <c r="JG136">
        <v>213.643789</v>
      </c>
      <c r="JH136">
        <v>157.822812</v>
      </c>
      <c r="JI136">
        <v>2.419543</v>
      </c>
      <c r="JJ136">
        <v>17.564218</v>
      </c>
      <c r="JK136">
        <v>18.315208999999999</v>
      </c>
      <c r="JL136">
        <v>100.29545899999999</v>
      </c>
      <c r="JM136">
        <v>148.21390600000001</v>
      </c>
      <c r="JN136">
        <v>204.34585899999999</v>
      </c>
      <c r="JO136">
        <v>171.109961</v>
      </c>
      <c r="JP136">
        <v>2.686007</v>
      </c>
      <c r="JQ136">
        <v>-106.09833500000001</v>
      </c>
      <c r="JR136">
        <v>342.20510899999999</v>
      </c>
      <c r="JS136">
        <v>29.290543</v>
      </c>
      <c r="JT136">
        <v>-101.712265</v>
      </c>
      <c r="JU136">
        <v>-105.60964199999999</v>
      </c>
      <c r="JV136">
        <v>-53.980739999999997</v>
      </c>
      <c r="JW136">
        <v>22.540672000000001</v>
      </c>
      <c r="JX136">
        <v>-90.821670999999995</v>
      </c>
      <c r="JY136">
        <v>314.74618500000003</v>
      </c>
      <c r="JZ136">
        <v>26.462326000000001</v>
      </c>
      <c r="KA136">
        <v>-104.430809</v>
      </c>
      <c r="KB136">
        <v>-109.233414</v>
      </c>
      <c r="KC136">
        <v>-179.335892</v>
      </c>
      <c r="KD136">
        <v>41.456691999999997</v>
      </c>
      <c r="KE136">
        <v>-94.791038999999998</v>
      </c>
      <c r="KF136">
        <v>268.771637</v>
      </c>
      <c r="KG136">
        <v>26.935638000000001</v>
      </c>
      <c r="KH136">
        <v>-105.33457199999999</v>
      </c>
      <c r="KI136">
        <v>-110.58614300000001</v>
      </c>
      <c r="KJ136">
        <v>-136.217941</v>
      </c>
      <c r="KK136">
        <v>24.735932999999999</v>
      </c>
      <c r="KL136">
        <v>0.75749100000000003</v>
      </c>
      <c r="KM136">
        <v>0.78717499999999996</v>
      </c>
      <c r="KN136" t="s">
        <v>1828</v>
      </c>
      <c r="KO136" t="s">
        <v>1828</v>
      </c>
      <c r="KP136">
        <v>0.43100699999999997</v>
      </c>
      <c r="KQ136">
        <v>0</v>
      </c>
      <c r="KR136" t="s">
        <v>1828</v>
      </c>
      <c r="KS136">
        <v>8.9656230000000008</v>
      </c>
      <c r="KT136" t="s">
        <v>1828</v>
      </c>
      <c r="KU136" t="s">
        <v>1828</v>
      </c>
      <c r="KV136">
        <v>-23.851727</v>
      </c>
      <c r="KW136">
        <v>0.39027600000000001</v>
      </c>
      <c r="KX136">
        <v>29.162413999999998</v>
      </c>
      <c r="KY136">
        <v>2309.0994999999998</v>
      </c>
      <c r="KZ136">
        <v>257.55039099999999</v>
      </c>
      <c r="LA136">
        <v>15.267193000000001</v>
      </c>
      <c r="LB136">
        <v>39.118918999999998</v>
      </c>
    </row>
    <row r="137" spans="1:314" ht="16.2" customHeight="1" x14ac:dyDescent="0.4">
      <c r="A137">
        <v>143</v>
      </c>
      <c r="B137">
        <v>5832851</v>
      </c>
      <c r="C137" t="s">
        <v>287</v>
      </c>
      <c r="D137" t="s">
        <v>133</v>
      </c>
      <c r="E137" t="s">
        <v>1928</v>
      </c>
      <c r="F137">
        <v>1</v>
      </c>
      <c r="G137" t="s">
        <v>2049</v>
      </c>
      <c r="I137" s="77" t="s">
        <v>1988</v>
      </c>
      <c r="J137" s="100">
        <v>0</v>
      </c>
      <c r="K137" s="100">
        <v>0</v>
      </c>
      <c r="M137" s="100"/>
      <c r="N137" s="100"/>
      <c r="O137" s="98" t="s">
        <v>2117</v>
      </c>
      <c r="P137" s="100"/>
      <c r="Q137" s="97" t="s">
        <v>2108</v>
      </c>
      <c r="R137" s="100"/>
      <c r="S137" s="98" t="s">
        <v>2108</v>
      </c>
      <c r="T137" s="100"/>
      <c r="U137" s="100">
        <v>0</v>
      </c>
      <c r="W137" s="97" t="s">
        <v>2112</v>
      </c>
      <c r="X137" s="100"/>
      <c r="Y137">
        <v>0</v>
      </c>
      <c r="Z137" s="7">
        <v>40432</v>
      </c>
      <c r="AA137" s="7"/>
      <c r="AD137">
        <v>13</v>
      </c>
      <c r="AE137">
        <v>12</v>
      </c>
      <c r="AF137">
        <v>2.2000000000000002</v>
      </c>
      <c r="AG137">
        <v>274</v>
      </c>
      <c r="AH137">
        <v>0.97</v>
      </c>
      <c r="AI137">
        <v>4.2</v>
      </c>
      <c r="AJ137">
        <v>98</v>
      </c>
      <c r="AL137">
        <v>91.962999999999994</v>
      </c>
      <c r="AM137">
        <v>137</v>
      </c>
      <c r="AQ137">
        <v>53</v>
      </c>
      <c r="AR137">
        <v>156</v>
      </c>
      <c r="AS137">
        <v>21.7784352399737</v>
      </c>
      <c r="AT137" s="4">
        <v>100</v>
      </c>
      <c r="AU137" t="s">
        <v>1665</v>
      </c>
      <c r="AV137">
        <v>65</v>
      </c>
      <c r="AW137" t="s">
        <v>1665</v>
      </c>
      <c r="AX137" s="11"/>
      <c r="BB137" s="8"/>
      <c r="BD137" s="7">
        <v>40797</v>
      </c>
      <c r="BE137" s="7"/>
      <c r="BH137">
        <v>23</v>
      </c>
      <c r="BI137">
        <v>22</v>
      </c>
      <c r="BJ137">
        <v>3</v>
      </c>
      <c r="BK137">
        <v>290</v>
      </c>
      <c r="BM137">
        <v>4.7</v>
      </c>
      <c r="BN137">
        <v>98</v>
      </c>
      <c r="BP137">
        <v>103.819</v>
      </c>
      <c r="BQ137">
        <v>154</v>
      </c>
      <c r="BV137">
        <v>54.6</v>
      </c>
      <c r="BW137">
        <v>156</v>
      </c>
      <c r="BX137">
        <v>22.435897435897434</v>
      </c>
      <c r="BY137" s="7">
        <v>41162</v>
      </c>
      <c r="BZ137" s="7"/>
      <c r="CT137" s="7">
        <v>41527</v>
      </c>
      <c r="CU137" s="7"/>
      <c r="DP137" s="7">
        <v>41892</v>
      </c>
      <c r="DQ137" s="7"/>
      <c r="EL137" s="7">
        <v>42257</v>
      </c>
      <c r="EM137" s="7"/>
      <c r="FH137" s="12">
        <v>0</v>
      </c>
      <c r="FI137" s="11">
        <v>0</v>
      </c>
      <c r="FJ137">
        <v>0</v>
      </c>
      <c r="FK137">
        <v>0</v>
      </c>
      <c r="FL137">
        <v>0</v>
      </c>
      <c r="FM137" s="5">
        <v>0</v>
      </c>
      <c r="FN137" s="12">
        <v>0</v>
      </c>
      <c r="FO137">
        <v>0</v>
      </c>
      <c r="FP137">
        <v>0</v>
      </c>
      <c r="FQ137">
        <v>0</v>
      </c>
      <c r="FR137">
        <v>0</v>
      </c>
      <c r="FS137" s="5">
        <v>0</v>
      </c>
      <c r="FT137" s="12">
        <v>0</v>
      </c>
      <c r="FU137">
        <v>0</v>
      </c>
      <c r="FV137">
        <v>0</v>
      </c>
      <c r="FW137">
        <v>0</v>
      </c>
      <c r="FX137">
        <v>0</v>
      </c>
      <c r="FY137" s="5">
        <v>0</v>
      </c>
      <c r="FZ137" s="4">
        <v>0</v>
      </c>
      <c r="GA137">
        <v>0</v>
      </c>
      <c r="GB137">
        <v>0</v>
      </c>
      <c r="GC137">
        <v>0</v>
      </c>
      <c r="GD137">
        <v>0</v>
      </c>
      <c r="GE137" s="5">
        <v>0</v>
      </c>
      <c r="GF137" s="4">
        <v>0</v>
      </c>
      <c r="GG137">
        <v>0</v>
      </c>
      <c r="GH137">
        <v>0</v>
      </c>
      <c r="GI137">
        <v>0</v>
      </c>
      <c r="GJ137">
        <v>0</v>
      </c>
      <c r="GK137" s="5">
        <v>0</v>
      </c>
      <c r="GL137" s="12">
        <v>0</v>
      </c>
      <c r="GM137">
        <v>0</v>
      </c>
      <c r="GN137">
        <v>0</v>
      </c>
      <c r="GO137">
        <v>0</v>
      </c>
      <c r="GP137">
        <v>0</v>
      </c>
      <c r="GQ137" s="5">
        <v>0</v>
      </c>
      <c r="GR137" s="7">
        <v>41264</v>
      </c>
      <c r="GS137" s="4"/>
      <c r="HJ137" s="5"/>
      <c r="HK137" s="4"/>
      <c r="HV137" s="5"/>
      <c r="IB137">
        <f t="shared" si="11"/>
        <v>331.204594017094</v>
      </c>
      <c r="IC137">
        <f t="shared" si="12"/>
        <v>417.00572197567385</v>
      </c>
      <c r="ID137">
        <f t="shared" si="13"/>
        <v>39.052648339907954</v>
      </c>
      <c r="IE137" s="75">
        <f t="shared" si="10"/>
        <v>2.4336000000000002</v>
      </c>
      <c r="IF137" t="e">
        <v>#NAME?</v>
      </c>
      <c r="IG137">
        <v>766.30981399999996</v>
      </c>
      <c r="IH137">
        <v>300.60803199999998</v>
      </c>
      <c r="II137">
        <v>179.58401499999999</v>
      </c>
      <c r="IJ137">
        <v>4.4123330000000003</v>
      </c>
      <c r="IK137">
        <v>5.9383600000000003</v>
      </c>
      <c r="IL137">
        <v>28.511558999999998</v>
      </c>
      <c r="IM137">
        <v>26.954094000000001</v>
      </c>
      <c r="IN137">
        <v>32.832441000000003</v>
      </c>
      <c r="IO137">
        <f t="shared" si="14"/>
        <v>59.786535000000001</v>
      </c>
      <c r="IP137" t="e">
        <f>IO137/#REF!</f>
        <v>#REF!</v>
      </c>
      <c r="IQ137" t="e">
        <f>IM137/#REF!</f>
        <v>#REF!</v>
      </c>
      <c r="IR137" t="e">
        <f>IN137/#REF!</f>
        <v>#REF!</v>
      </c>
      <c r="IS137">
        <v>31.426441000000001</v>
      </c>
      <c r="IT137">
        <v>0.52296399999999998</v>
      </c>
      <c r="IU137">
        <v>131.626969</v>
      </c>
      <c r="IV137">
        <v>170.47493800000001</v>
      </c>
      <c r="IW137">
        <v>870.60412499999995</v>
      </c>
      <c r="IX137">
        <v>806.01949999999999</v>
      </c>
      <c r="IY137">
        <v>1014.825125</v>
      </c>
      <c r="IZ137">
        <v>827.22950000000003</v>
      </c>
      <c r="JA137">
        <v>19.049617000000001</v>
      </c>
      <c r="JB137">
        <v>14.707776000000001</v>
      </c>
      <c r="JC137">
        <v>19.794532</v>
      </c>
      <c r="JD137">
        <v>95.038525000000007</v>
      </c>
      <c r="JE137" t="e">
        <f>JD137/#REF!</f>
        <v>#REF!</v>
      </c>
      <c r="JF137">
        <v>89.846981999999997</v>
      </c>
      <c r="JG137">
        <v>109.441475</v>
      </c>
      <c r="JH137">
        <v>104.754805</v>
      </c>
      <c r="JI137">
        <v>1.743214</v>
      </c>
      <c r="JJ137">
        <v>14.625219</v>
      </c>
      <c r="JK137">
        <v>18.941659000000001</v>
      </c>
      <c r="JL137">
        <v>96.733789000000002</v>
      </c>
      <c r="JM137">
        <v>89.557715000000002</v>
      </c>
      <c r="JN137">
        <v>112.75834</v>
      </c>
      <c r="JO137">
        <v>91.914384999999996</v>
      </c>
      <c r="JP137">
        <v>2.1166239999999998</v>
      </c>
      <c r="JQ137">
        <v>-99.620757999999995</v>
      </c>
      <c r="JR137">
        <v>356.68057299999998</v>
      </c>
      <c r="JS137">
        <v>38.509556000000003</v>
      </c>
      <c r="JT137">
        <v>-89.411582999999993</v>
      </c>
      <c r="JU137">
        <v>-92.138030999999998</v>
      </c>
      <c r="JV137">
        <v>0.59569799999999995</v>
      </c>
      <c r="JW137">
        <v>23.674334000000002</v>
      </c>
      <c r="JX137">
        <v>-73.911918999999997</v>
      </c>
      <c r="JY137">
        <v>313.93215900000001</v>
      </c>
      <c r="JZ137">
        <v>39.001804</v>
      </c>
      <c r="KA137">
        <v>-93.078354000000004</v>
      </c>
      <c r="KB137">
        <v>-98.924446000000003</v>
      </c>
      <c r="KC137">
        <v>-40.017643</v>
      </c>
      <c r="KD137">
        <v>13.562841000000001</v>
      </c>
      <c r="KE137">
        <v>-76.280524999999997</v>
      </c>
      <c r="KF137">
        <v>330.02874800000001</v>
      </c>
      <c r="KG137">
        <v>37.469383000000001</v>
      </c>
      <c r="KH137">
        <v>-93.074959000000007</v>
      </c>
      <c r="KI137">
        <v>-98.837699999999998</v>
      </c>
      <c r="KJ137">
        <v>-38.548126000000003</v>
      </c>
      <c r="KK137">
        <v>26.09376</v>
      </c>
      <c r="KL137">
        <v>0.82095899999999999</v>
      </c>
      <c r="KM137">
        <v>0.67709900000000001</v>
      </c>
      <c r="KN137" t="s">
        <v>1828</v>
      </c>
      <c r="KO137" t="s">
        <v>1828</v>
      </c>
      <c r="KP137">
        <v>0.45083899999999999</v>
      </c>
      <c r="KQ137">
        <v>0</v>
      </c>
      <c r="KR137" t="s">
        <v>1828</v>
      </c>
      <c r="KS137">
        <v>3.274124</v>
      </c>
      <c r="KT137" t="s">
        <v>1828</v>
      </c>
      <c r="KU137" t="s">
        <v>1828</v>
      </c>
      <c r="KV137">
        <v>6.7538410000000004</v>
      </c>
      <c r="KW137">
        <v>1.1262779999999999</v>
      </c>
      <c r="KX137">
        <v>3.5086499999999998</v>
      </c>
      <c r="KY137">
        <v>1350.11375</v>
      </c>
      <c r="KZ137">
        <v>412.35874999999999</v>
      </c>
      <c r="LA137">
        <v>60.237597999999998</v>
      </c>
      <c r="LB137">
        <v>53.483756999999997</v>
      </c>
    </row>
    <row r="138" spans="1:314" ht="16.2" customHeight="1" x14ac:dyDescent="0.4">
      <c r="A138">
        <v>144</v>
      </c>
      <c r="B138">
        <v>5867003</v>
      </c>
      <c r="C138" t="s">
        <v>156</v>
      </c>
      <c r="D138" t="s">
        <v>133</v>
      </c>
      <c r="E138" s="8" t="s">
        <v>1929</v>
      </c>
      <c r="F138">
        <v>2</v>
      </c>
      <c r="G138" t="s">
        <v>2041</v>
      </c>
      <c r="H138" s="77" t="s">
        <v>2055</v>
      </c>
      <c r="I138" s="77" t="s">
        <v>2045</v>
      </c>
      <c r="J138" s="100">
        <v>0</v>
      </c>
      <c r="K138" s="100">
        <v>0</v>
      </c>
      <c r="M138" s="100"/>
      <c r="N138" s="100"/>
      <c r="O138" s="98" t="s">
        <v>2117</v>
      </c>
      <c r="P138" s="100"/>
      <c r="Q138" s="97" t="s">
        <v>2108</v>
      </c>
      <c r="R138" s="100"/>
      <c r="S138" s="98" t="s">
        <v>2108</v>
      </c>
      <c r="T138" s="100"/>
      <c r="U138" s="100">
        <v>0</v>
      </c>
      <c r="W138" s="97" t="s">
        <v>2112</v>
      </c>
      <c r="X138" s="100"/>
      <c r="Y138">
        <v>0</v>
      </c>
      <c r="Z138" s="7">
        <v>44389</v>
      </c>
      <c r="AA138" s="7">
        <v>44389</v>
      </c>
      <c r="AB138">
        <v>7.5</v>
      </c>
      <c r="AC138">
        <v>340</v>
      </c>
      <c r="AD138">
        <v>23</v>
      </c>
      <c r="AE138">
        <v>42</v>
      </c>
      <c r="AF138">
        <v>0.8</v>
      </c>
      <c r="AG138">
        <v>301</v>
      </c>
      <c r="AH138">
        <v>0.92</v>
      </c>
      <c r="AI138">
        <v>4.3</v>
      </c>
      <c r="AJ138">
        <v>101</v>
      </c>
      <c r="AK138">
        <v>6.2</v>
      </c>
      <c r="AL138">
        <v>94.045000000000002</v>
      </c>
      <c r="AM138">
        <v>205</v>
      </c>
      <c r="AN138">
        <v>40</v>
      </c>
      <c r="AO138">
        <v>106</v>
      </c>
      <c r="AP138">
        <v>363</v>
      </c>
      <c r="AQ138">
        <v>72.2</v>
      </c>
      <c r="AR138">
        <v>166.6</v>
      </c>
      <c r="AS138">
        <v>26.012806082817281</v>
      </c>
      <c r="AT138" s="4">
        <v>135</v>
      </c>
      <c r="AU138" t="s">
        <v>1763</v>
      </c>
      <c r="AV138">
        <v>89</v>
      </c>
      <c r="AW138" t="s">
        <v>1763</v>
      </c>
      <c r="AX138" s="11">
        <v>95.6</v>
      </c>
      <c r="AY138" s="6">
        <v>44389</v>
      </c>
      <c r="BB138" s="8"/>
      <c r="BD138" s="7">
        <v>44754</v>
      </c>
      <c r="BE138" s="7">
        <v>44755</v>
      </c>
      <c r="BF138">
        <v>5.2</v>
      </c>
      <c r="BG138">
        <v>310</v>
      </c>
      <c r="BH138">
        <v>68</v>
      </c>
      <c r="BI138">
        <v>32</v>
      </c>
      <c r="BJ138">
        <v>0.7</v>
      </c>
      <c r="BK138">
        <v>295</v>
      </c>
      <c r="BL138">
        <v>0.97</v>
      </c>
      <c r="BM138">
        <v>4.4000000000000004</v>
      </c>
      <c r="BN138">
        <v>118</v>
      </c>
      <c r="BP138">
        <v>80.832999999999998</v>
      </c>
      <c r="BQ138">
        <v>203</v>
      </c>
      <c r="BU138" t="s">
        <v>627</v>
      </c>
      <c r="BV138">
        <v>71.2</v>
      </c>
      <c r="BW138">
        <v>166.1</v>
      </c>
      <c r="BX138">
        <v>25.80719056471715</v>
      </c>
      <c r="BY138" s="7">
        <v>45119</v>
      </c>
      <c r="BZ138" s="7">
        <v>45167</v>
      </c>
      <c r="CA138">
        <v>4.2</v>
      </c>
      <c r="CB138">
        <v>259</v>
      </c>
      <c r="CC138">
        <v>21</v>
      </c>
      <c r="CD138">
        <v>31</v>
      </c>
      <c r="CE138">
        <v>0.4</v>
      </c>
      <c r="CF138">
        <v>282</v>
      </c>
      <c r="CG138">
        <v>0.81</v>
      </c>
      <c r="CH138">
        <v>4</v>
      </c>
      <c r="CI138">
        <v>114</v>
      </c>
      <c r="CJ138">
        <v>6.1</v>
      </c>
      <c r="CK138">
        <v>125.669</v>
      </c>
      <c r="CL138">
        <v>148</v>
      </c>
      <c r="CM138">
        <v>44</v>
      </c>
      <c r="CO138">
        <v>326</v>
      </c>
      <c r="CP138" t="s">
        <v>728</v>
      </c>
      <c r="CQ138">
        <v>61.9</v>
      </c>
      <c r="CR138">
        <v>165.6</v>
      </c>
      <c r="CS138">
        <v>22.57199701276576</v>
      </c>
      <c r="CT138" s="7">
        <v>45484</v>
      </c>
      <c r="CU138" s="7">
        <v>45167</v>
      </c>
      <c r="CV138">
        <v>4.2</v>
      </c>
      <c r="CW138">
        <v>259</v>
      </c>
      <c r="DK138" t="s">
        <v>728</v>
      </c>
      <c r="DL138">
        <v>61.9</v>
      </c>
      <c r="DM138">
        <v>165.6</v>
      </c>
      <c r="DN138">
        <v>1.6559999999999999</v>
      </c>
      <c r="DO138">
        <v>22.57199701276576</v>
      </c>
      <c r="DP138" s="7">
        <v>45849</v>
      </c>
      <c r="DQ138" s="7"/>
      <c r="EL138" s="7">
        <v>46214</v>
      </c>
      <c r="EM138" s="7"/>
      <c r="FH138" s="12">
        <v>1</v>
      </c>
      <c r="FI138" s="11">
        <v>1</v>
      </c>
      <c r="FJ138">
        <v>0</v>
      </c>
      <c r="FK138">
        <v>0</v>
      </c>
      <c r="FL138">
        <v>0</v>
      </c>
      <c r="FM138" s="5">
        <v>0</v>
      </c>
      <c r="FN138" s="12">
        <v>1</v>
      </c>
      <c r="FO138">
        <v>1</v>
      </c>
      <c r="FP138">
        <v>1</v>
      </c>
      <c r="FQ138">
        <v>0</v>
      </c>
      <c r="FR138">
        <v>0</v>
      </c>
      <c r="FS138" s="5">
        <v>0</v>
      </c>
      <c r="FT138" s="12">
        <v>2</v>
      </c>
      <c r="FU138">
        <v>1</v>
      </c>
      <c r="FV138">
        <v>1</v>
      </c>
      <c r="FW138">
        <v>0</v>
      </c>
      <c r="FX138">
        <v>0</v>
      </c>
      <c r="FY138" s="5">
        <v>0</v>
      </c>
      <c r="FZ138" s="4">
        <v>2</v>
      </c>
      <c r="GA138">
        <v>1</v>
      </c>
      <c r="GB138">
        <v>1</v>
      </c>
      <c r="GC138">
        <v>0</v>
      </c>
      <c r="GD138">
        <v>0</v>
      </c>
      <c r="GE138" s="5">
        <v>1</v>
      </c>
      <c r="GF138" s="4">
        <v>2</v>
      </c>
      <c r="GG138">
        <v>1</v>
      </c>
      <c r="GH138">
        <v>1</v>
      </c>
      <c r="GI138">
        <v>0</v>
      </c>
      <c r="GJ138">
        <v>0</v>
      </c>
      <c r="GK138" s="5">
        <v>1</v>
      </c>
      <c r="GL138" s="12">
        <v>2</v>
      </c>
      <c r="GM138">
        <v>1</v>
      </c>
      <c r="GN138">
        <v>1</v>
      </c>
      <c r="GO138">
        <v>0</v>
      </c>
      <c r="GP138">
        <v>0</v>
      </c>
      <c r="GQ138" s="5">
        <v>1</v>
      </c>
      <c r="GR138" s="7">
        <v>45196</v>
      </c>
      <c r="GS138" s="4" t="s">
        <v>1207</v>
      </c>
      <c r="GT138" t="s">
        <v>971</v>
      </c>
      <c r="HE138" t="s">
        <v>1288</v>
      </c>
      <c r="HF138" t="s">
        <v>802</v>
      </c>
      <c r="HJ138" s="5"/>
      <c r="HK138" s="4"/>
      <c r="HV138" s="5"/>
      <c r="HW138" t="s">
        <v>1566</v>
      </c>
      <c r="HX138" t="s">
        <v>604</v>
      </c>
      <c r="IB138">
        <f t="shared" si="11"/>
        <v>365.61917684240564</v>
      </c>
      <c r="IC138">
        <f t="shared" si="12"/>
        <v>753.96794372010504</v>
      </c>
      <c r="ID138">
        <f t="shared" si="13"/>
        <v>41.946138719593478</v>
      </c>
      <c r="IE138" s="75">
        <f t="shared" si="10"/>
        <v>2.7755559999999999</v>
      </c>
      <c r="IF138" t="e">
        <v>#NAME?</v>
      </c>
      <c r="IG138">
        <v>893.32501200000002</v>
      </c>
      <c r="IH138">
        <v>341.60003699999999</v>
      </c>
      <c r="II138">
        <v>220.576019</v>
      </c>
      <c r="IJ138">
        <v>5.4554029999999996</v>
      </c>
      <c r="IK138">
        <v>6.7785320000000002</v>
      </c>
      <c r="IL138">
        <v>34.927155999999997</v>
      </c>
      <c r="IM138">
        <v>34.141280999999999</v>
      </c>
      <c r="IN138">
        <v>69.974335999999994</v>
      </c>
      <c r="IO138">
        <f t="shared" si="14"/>
        <v>104.11561699999999</v>
      </c>
      <c r="IP138" t="e">
        <f>IO138/#REF!</f>
        <v>#REF!</v>
      </c>
      <c r="IQ138" t="e">
        <f>IM138/#REF!</f>
        <v>#REF!</v>
      </c>
      <c r="IR138" t="e">
        <f>IN138/#REF!</f>
        <v>#REF!</v>
      </c>
      <c r="IS138">
        <v>25.690977</v>
      </c>
      <c r="IT138">
        <v>0.474383</v>
      </c>
      <c r="IU138">
        <v>169.18324999999999</v>
      </c>
      <c r="IV138">
        <v>199.569469</v>
      </c>
      <c r="IW138">
        <v>1040.0731249999999</v>
      </c>
      <c r="IX138">
        <v>1014.7965</v>
      </c>
      <c r="IY138">
        <v>2092.6802499999999</v>
      </c>
      <c r="IZ138">
        <v>717.08687499999996</v>
      </c>
      <c r="JA138">
        <v>17.500729</v>
      </c>
      <c r="JB138">
        <v>18.184678000000002</v>
      </c>
      <c r="JC138">
        <v>22.595106999999999</v>
      </c>
      <c r="JD138">
        <v>116.423857</v>
      </c>
      <c r="JE138" t="e">
        <f>JD138/#REF!</f>
        <v>#REF!</v>
      </c>
      <c r="JF138">
        <v>113.80426799999999</v>
      </c>
      <c r="JG138">
        <v>233.247793</v>
      </c>
      <c r="JH138">
        <v>85.636591999999993</v>
      </c>
      <c r="JI138">
        <v>1.5812759999999999</v>
      </c>
      <c r="JJ138">
        <v>18.798138000000002</v>
      </c>
      <c r="JK138">
        <v>22.174385000000001</v>
      </c>
      <c r="JL138">
        <v>115.563682</v>
      </c>
      <c r="JM138">
        <v>112.755166</v>
      </c>
      <c r="JN138">
        <v>232.52001999999999</v>
      </c>
      <c r="JO138">
        <v>79.676322999999996</v>
      </c>
      <c r="JP138">
        <v>1.9445250000000001</v>
      </c>
      <c r="JQ138">
        <v>-93.184134999999998</v>
      </c>
      <c r="JR138">
        <v>378.27734400000003</v>
      </c>
      <c r="JS138">
        <v>39.967514000000001</v>
      </c>
      <c r="JT138">
        <v>-101.035736</v>
      </c>
      <c r="JU138">
        <v>-103.14888000000001</v>
      </c>
      <c r="JV138">
        <v>-45.327998999999998</v>
      </c>
      <c r="JW138">
        <v>32.706054999999999</v>
      </c>
      <c r="JX138">
        <v>-97.705605000000006</v>
      </c>
      <c r="JY138">
        <v>317.77697799999999</v>
      </c>
      <c r="JZ138">
        <v>41.931927000000002</v>
      </c>
      <c r="KA138">
        <v>-102.53143300000001</v>
      </c>
      <c r="KB138">
        <v>-108.576126</v>
      </c>
      <c r="KC138">
        <v>-116.595772</v>
      </c>
      <c r="KD138">
        <v>41.397590999999998</v>
      </c>
      <c r="KE138">
        <v>-92.287627999999998</v>
      </c>
      <c r="KF138">
        <v>352.65969799999999</v>
      </c>
      <c r="KG138">
        <v>39.046173000000003</v>
      </c>
      <c r="KH138">
        <v>-104.368385</v>
      </c>
      <c r="KI138">
        <v>-107.608627</v>
      </c>
      <c r="KJ138">
        <v>-106.157188</v>
      </c>
      <c r="KK138">
        <v>36.926845999999998</v>
      </c>
      <c r="KL138">
        <v>0.48791099999999998</v>
      </c>
      <c r="KM138">
        <v>0.748803</v>
      </c>
      <c r="KN138" t="s">
        <v>1828</v>
      </c>
      <c r="KO138" t="s">
        <v>1828</v>
      </c>
      <c r="KP138">
        <v>0.32791700000000001</v>
      </c>
      <c r="KQ138">
        <v>0</v>
      </c>
      <c r="KR138" t="s">
        <v>1828</v>
      </c>
      <c r="KS138">
        <v>13.63841</v>
      </c>
      <c r="KT138" t="s">
        <v>1828</v>
      </c>
      <c r="KU138" t="s">
        <v>1828</v>
      </c>
      <c r="KV138">
        <v>-27.446515999999999</v>
      </c>
      <c r="KW138">
        <v>0.45049299999999998</v>
      </c>
      <c r="KX138">
        <v>24.826483</v>
      </c>
      <c r="KY138">
        <v>1582.535625</v>
      </c>
      <c r="KZ138">
        <v>116.035203</v>
      </c>
      <c r="LA138">
        <v>22.501051</v>
      </c>
      <c r="LB138">
        <v>49.947566999999999</v>
      </c>
    </row>
    <row r="139" spans="1:314" ht="16.2" customHeight="1" x14ac:dyDescent="0.4">
      <c r="A139">
        <v>145</v>
      </c>
      <c r="B139">
        <v>5871613</v>
      </c>
      <c r="C139" t="s">
        <v>384</v>
      </c>
      <c r="D139" t="s">
        <v>133</v>
      </c>
      <c r="E139" s="8" t="s">
        <v>1930</v>
      </c>
      <c r="F139">
        <v>3</v>
      </c>
      <c r="G139">
        <v>2</v>
      </c>
      <c r="H139" s="77" t="s">
        <v>2042</v>
      </c>
      <c r="I139" s="77" t="s">
        <v>2045</v>
      </c>
      <c r="J139" s="100">
        <v>0</v>
      </c>
      <c r="K139" s="100">
        <v>0</v>
      </c>
      <c r="M139" s="100">
        <v>3</v>
      </c>
      <c r="N139" s="103">
        <v>41051</v>
      </c>
      <c r="O139" s="98" t="s">
        <v>2117</v>
      </c>
      <c r="P139" s="100"/>
      <c r="Q139" s="97" t="s">
        <v>2108</v>
      </c>
      <c r="R139" s="100"/>
      <c r="S139" s="97" t="s">
        <v>2109</v>
      </c>
      <c r="T139" s="103">
        <v>41051</v>
      </c>
      <c r="U139" s="100">
        <v>0</v>
      </c>
      <c r="W139" s="97" t="s">
        <v>2112</v>
      </c>
      <c r="X139" s="100"/>
      <c r="Y139">
        <v>0</v>
      </c>
      <c r="Z139" s="7">
        <v>42402</v>
      </c>
      <c r="AA139" s="7"/>
      <c r="AD139">
        <v>31</v>
      </c>
      <c r="AE139">
        <v>34</v>
      </c>
      <c r="AF139">
        <v>0.3</v>
      </c>
      <c r="AG139">
        <v>307</v>
      </c>
      <c r="AH139">
        <v>0.94</v>
      </c>
      <c r="AI139">
        <v>3.5</v>
      </c>
      <c r="AJ139">
        <v>115</v>
      </c>
      <c r="AK139">
        <v>7.3</v>
      </c>
      <c r="AL139">
        <v>118.304</v>
      </c>
      <c r="AM139">
        <v>158</v>
      </c>
      <c r="AN139">
        <v>35</v>
      </c>
      <c r="AP139">
        <v>172</v>
      </c>
      <c r="AQ139">
        <v>96</v>
      </c>
      <c r="AR139">
        <v>166</v>
      </c>
      <c r="AS139">
        <v>34.838147771810128</v>
      </c>
      <c r="AT139" s="4">
        <v>118</v>
      </c>
      <c r="AU139" t="s">
        <v>1652</v>
      </c>
      <c r="AV139">
        <v>79</v>
      </c>
      <c r="AW139" t="s">
        <v>1652</v>
      </c>
      <c r="AX139" s="11">
        <v>103</v>
      </c>
      <c r="AY139" s="6">
        <v>42402</v>
      </c>
      <c r="BB139" s="8"/>
      <c r="BD139" s="7">
        <v>42767</v>
      </c>
      <c r="BE139" s="7"/>
      <c r="BH139">
        <v>20</v>
      </c>
      <c r="BI139">
        <v>17</v>
      </c>
      <c r="BJ139">
        <v>0.5</v>
      </c>
      <c r="BK139">
        <v>245</v>
      </c>
      <c r="BL139">
        <v>0.98</v>
      </c>
      <c r="BM139">
        <v>4</v>
      </c>
      <c r="BN139">
        <v>100</v>
      </c>
      <c r="BO139">
        <v>5.8</v>
      </c>
      <c r="BP139">
        <v>130.52600000000001</v>
      </c>
      <c r="BQ139">
        <v>188</v>
      </c>
      <c r="BR139">
        <v>44</v>
      </c>
      <c r="BT139">
        <v>103</v>
      </c>
      <c r="BV139">
        <v>74.900000000000006</v>
      </c>
      <c r="BW139">
        <v>167</v>
      </c>
      <c r="BX139">
        <v>26.856466707303959</v>
      </c>
      <c r="BY139" s="7">
        <v>43132</v>
      </c>
      <c r="BZ139" s="7"/>
      <c r="CC139">
        <v>19</v>
      </c>
      <c r="CD139">
        <v>14</v>
      </c>
      <c r="CE139">
        <v>0.6</v>
      </c>
      <c r="CF139">
        <v>273</v>
      </c>
      <c r="CG139">
        <v>1.1100000000000001</v>
      </c>
      <c r="CH139">
        <v>4.3</v>
      </c>
      <c r="CI139">
        <v>116</v>
      </c>
      <c r="CK139">
        <v>114.69199999999999</v>
      </c>
      <c r="CL139">
        <v>239</v>
      </c>
      <c r="CQ139">
        <v>80.099999999999994</v>
      </c>
      <c r="CR139">
        <v>166</v>
      </c>
      <c r="CS139">
        <v>29.068079547104073</v>
      </c>
      <c r="CT139" s="7">
        <v>43497</v>
      </c>
      <c r="CU139" s="7"/>
      <c r="CX139">
        <v>27</v>
      </c>
      <c r="CY139">
        <v>27</v>
      </c>
      <c r="CZ139">
        <v>0.9</v>
      </c>
      <c r="DA139">
        <v>365</v>
      </c>
      <c r="DB139">
        <v>1.06</v>
      </c>
      <c r="DC139">
        <v>3.8</v>
      </c>
      <c r="DD139">
        <v>146</v>
      </c>
      <c r="DE139">
        <v>5.7</v>
      </c>
      <c r="DF139">
        <v>123.699</v>
      </c>
      <c r="DG139">
        <v>216</v>
      </c>
      <c r="DL139">
        <v>84.6</v>
      </c>
      <c r="DM139">
        <v>165.7</v>
      </c>
      <c r="DN139">
        <v>1.657</v>
      </c>
      <c r="DO139">
        <v>30.812387162379455</v>
      </c>
      <c r="DP139" s="7">
        <v>43862</v>
      </c>
      <c r="DQ139" s="7"/>
      <c r="DT139">
        <v>33</v>
      </c>
      <c r="DU139">
        <v>32</v>
      </c>
      <c r="DV139">
        <v>0.6</v>
      </c>
      <c r="DW139">
        <v>314</v>
      </c>
      <c r="DY139">
        <v>4.5</v>
      </c>
      <c r="DZ139">
        <v>114</v>
      </c>
      <c r="EA139">
        <v>6.1</v>
      </c>
      <c r="EB139">
        <v>101.473</v>
      </c>
      <c r="EC139">
        <v>163</v>
      </c>
      <c r="ED139">
        <v>43</v>
      </c>
      <c r="EF139">
        <v>158</v>
      </c>
      <c r="EH139">
        <v>83.2</v>
      </c>
      <c r="EI139">
        <v>165.7</v>
      </c>
      <c r="EJ139">
        <v>1.657</v>
      </c>
      <c r="EK139">
        <v>30.302489502481926</v>
      </c>
      <c r="EL139" s="7">
        <v>44227</v>
      </c>
      <c r="EM139" s="7"/>
      <c r="EP139">
        <v>24</v>
      </c>
      <c r="EQ139">
        <v>25</v>
      </c>
      <c r="ER139">
        <v>0.8</v>
      </c>
      <c r="ES139">
        <v>384</v>
      </c>
      <c r="EU139">
        <v>4.7</v>
      </c>
      <c r="EV139">
        <v>114</v>
      </c>
      <c r="EW139">
        <v>5.9</v>
      </c>
      <c r="EX139">
        <v>108.63</v>
      </c>
      <c r="EY139">
        <v>200</v>
      </c>
      <c r="EZ139">
        <v>54</v>
      </c>
      <c r="FB139">
        <v>128</v>
      </c>
      <c r="FD139">
        <v>83.2</v>
      </c>
      <c r="FE139">
        <v>165.7</v>
      </c>
      <c r="FF139">
        <v>1.657</v>
      </c>
      <c r="FG139">
        <v>30.302489502481926</v>
      </c>
      <c r="FH139" s="12">
        <v>2</v>
      </c>
      <c r="FI139" s="11">
        <v>1</v>
      </c>
      <c r="FJ139">
        <v>0</v>
      </c>
      <c r="FK139">
        <v>0</v>
      </c>
      <c r="FL139">
        <v>0</v>
      </c>
      <c r="FM139" s="5">
        <v>0</v>
      </c>
      <c r="FN139" s="12">
        <v>2</v>
      </c>
      <c r="FO139">
        <v>1</v>
      </c>
      <c r="FP139">
        <v>0</v>
      </c>
      <c r="FQ139">
        <v>0</v>
      </c>
      <c r="FR139">
        <v>0</v>
      </c>
      <c r="FS139" s="5">
        <v>0</v>
      </c>
      <c r="FT139" s="12">
        <v>2</v>
      </c>
      <c r="FU139">
        <v>1</v>
      </c>
      <c r="FV139">
        <v>0</v>
      </c>
      <c r="FW139">
        <v>0</v>
      </c>
      <c r="FX139">
        <v>0</v>
      </c>
      <c r="FY139" s="5">
        <v>0</v>
      </c>
      <c r="FZ139" s="4">
        <v>2</v>
      </c>
      <c r="GA139">
        <v>1</v>
      </c>
      <c r="GB139">
        <v>0</v>
      </c>
      <c r="GC139">
        <v>0</v>
      </c>
      <c r="GD139">
        <v>0</v>
      </c>
      <c r="GE139" s="5">
        <v>0</v>
      </c>
      <c r="GF139" s="4">
        <v>2</v>
      </c>
      <c r="GG139">
        <v>1</v>
      </c>
      <c r="GH139">
        <v>0</v>
      </c>
      <c r="GI139">
        <v>0</v>
      </c>
      <c r="GJ139">
        <v>0</v>
      </c>
      <c r="GK139" s="5">
        <v>1</v>
      </c>
      <c r="GL139" s="12">
        <v>2</v>
      </c>
      <c r="GM139">
        <v>1</v>
      </c>
      <c r="GN139">
        <v>0</v>
      </c>
      <c r="GO139">
        <v>0</v>
      </c>
      <c r="GP139">
        <v>0</v>
      </c>
      <c r="GQ139" s="5">
        <v>1</v>
      </c>
      <c r="GR139" s="7">
        <v>44278</v>
      </c>
      <c r="GS139" s="4" t="s">
        <v>1210</v>
      </c>
      <c r="GT139" t="s">
        <v>805</v>
      </c>
      <c r="GU139" t="s">
        <v>1252</v>
      </c>
      <c r="GV139" t="s">
        <v>805</v>
      </c>
      <c r="HI139" t="s">
        <v>1302</v>
      </c>
      <c r="HJ139" s="5" t="s">
        <v>1336</v>
      </c>
      <c r="HK139" s="4" t="s">
        <v>1358</v>
      </c>
      <c r="HL139" t="s">
        <v>1127</v>
      </c>
      <c r="HM139" t="s">
        <v>1366</v>
      </c>
      <c r="HN139" t="s">
        <v>1410</v>
      </c>
      <c r="HO139" t="s">
        <v>1416</v>
      </c>
      <c r="HP139" t="s">
        <v>1310</v>
      </c>
      <c r="HQ139" t="s">
        <v>1451</v>
      </c>
      <c r="HR139" t="s">
        <v>1464</v>
      </c>
      <c r="HS139" t="s">
        <v>1402</v>
      </c>
      <c r="HT139" t="s">
        <v>805</v>
      </c>
      <c r="HU139" t="s">
        <v>1498</v>
      </c>
      <c r="HV139" s="5" t="s">
        <v>1519</v>
      </c>
      <c r="HW139" t="s">
        <v>1543</v>
      </c>
      <c r="HX139" t="s">
        <v>805</v>
      </c>
      <c r="IA139" t="s">
        <v>1542</v>
      </c>
      <c r="IB139">
        <f t="shared" si="11"/>
        <v>490.19437690521119</v>
      </c>
      <c r="IC139">
        <f t="shared" si="12"/>
        <v>851.60328059224855</v>
      </c>
      <c r="ID139">
        <f t="shared" si="13"/>
        <v>59.779715488459864</v>
      </c>
      <c r="IE139" s="75">
        <f t="shared" si="10"/>
        <v>2.7555999999999998</v>
      </c>
      <c r="IF139" t="e">
        <v>#NAME?</v>
      </c>
      <c r="IG139">
        <v>1010.024109</v>
      </c>
      <c r="IH139">
        <v>354.288025</v>
      </c>
      <c r="II139">
        <v>286.944031</v>
      </c>
      <c r="IJ139">
        <v>8.1645299999999992</v>
      </c>
      <c r="IK139">
        <v>6.8242560000000001</v>
      </c>
      <c r="IL139">
        <v>49.418695</v>
      </c>
      <c r="IM139">
        <v>57.237437</v>
      </c>
      <c r="IN139">
        <v>88.229500000000002</v>
      </c>
      <c r="IO139">
        <f t="shared" si="14"/>
        <v>145.466937</v>
      </c>
      <c r="IP139" t="e">
        <f>IO139/#REF!</f>
        <v>#REF!</v>
      </c>
      <c r="IQ139" t="e">
        <f>IM139/#REF!</f>
        <v>#REF!</v>
      </c>
      <c r="IR139" t="e">
        <f>IN139/#REF!</f>
        <v>#REF!</v>
      </c>
      <c r="IS139">
        <v>34.85</v>
      </c>
      <c r="IT139">
        <v>0.488672</v>
      </c>
      <c r="IU139">
        <v>199.220812</v>
      </c>
      <c r="IV139">
        <v>153.80293800000001</v>
      </c>
      <c r="IW139">
        <v>1203.7380000000001</v>
      </c>
      <c r="IX139">
        <v>1350.7796249999999</v>
      </c>
      <c r="IY139">
        <v>2346.6779999999999</v>
      </c>
      <c r="IZ139">
        <v>714.84362499999997</v>
      </c>
      <c r="JA139">
        <v>13.799970999999999</v>
      </c>
      <c r="JB139">
        <v>27.2151</v>
      </c>
      <c r="JC139">
        <v>22.747520000000002</v>
      </c>
      <c r="JD139">
        <v>164.728984</v>
      </c>
      <c r="JE139" t="e">
        <f>JD139/#REF!</f>
        <v>#REF!</v>
      </c>
      <c r="JF139">
        <v>190.79146499999999</v>
      </c>
      <c r="JG139">
        <v>294.09834000000001</v>
      </c>
      <c r="JH139">
        <v>116.16665999999999</v>
      </c>
      <c r="JI139">
        <v>1.628905</v>
      </c>
      <c r="JJ139">
        <v>27.669557999999999</v>
      </c>
      <c r="JK139">
        <v>21.361521</v>
      </c>
      <c r="JL139">
        <v>167.18584000000001</v>
      </c>
      <c r="JM139">
        <v>187.60828100000001</v>
      </c>
      <c r="JN139">
        <v>325.92750000000001</v>
      </c>
      <c r="JO139">
        <v>99.283838000000003</v>
      </c>
      <c r="JP139">
        <v>1.916663</v>
      </c>
      <c r="JQ139">
        <v>-84.201920000000001</v>
      </c>
      <c r="JR139">
        <v>393.20428500000003</v>
      </c>
      <c r="JS139">
        <v>33.394108000000003</v>
      </c>
      <c r="JT139">
        <v>-89.824059000000005</v>
      </c>
      <c r="JU139">
        <v>-100.071167</v>
      </c>
      <c r="JV139">
        <v>53.279235999999997</v>
      </c>
      <c r="JW139">
        <v>43.806235999999998</v>
      </c>
      <c r="JX139">
        <v>-80.457474000000005</v>
      </c>
      <c r="JY139">
        <v>369.14572099999998</v>
      </c>
      <c r="JZ139">
        <v>42.009830000000001</v>
      </c>
      <c r="KA139">
        <v>-93.402664000000001</v>
      </c>
      <c r="KB139">
        <v>-101.380646</v>
      </c>
      <c r="KC139">
        <v>60.806804999999997</v>
      </c>
      <c r="KD139">
        <v>36.877192999999998</v>
      </c>
      <c r="KE139">
        <v>-95.368583999999998</v>
      </c>
      <c r="KF139">
        <v>388.18618800000002</v>
      </c>
      <c r="KG139">
        <v>40.198802999999998</v>
      </c>
      <c r="KH139">
        <v>-94.036240000000006</v>
      </c>
      <c r="KI139">
        <v>-101.17448400000001</v>
      </c>
      <c r="KJ139">
        <v>34.876548999999997</v>
      </c>
      <c r="KK139">
        <v>44.914473999999998</v>
      </c>
      <c r="KL139">
        <v>0.64873400000000003</v>
      </c>
      <c r="KM139">
        <v>0.74642200000000003</v>
      </c>
      <c r="KN139" t="s">
        <v>1828</v>
      </c>
      <c r="KO139" t="s">
        <v>1828</v>
      </c>
      <c r="KP139">
        <v>0.39347399999999999</v>
      </c>
      <c r="KQ139">
        <v>0</v>
      </c>
      <c r="KR139" t="s">
        <v>1828</v>
      </c>
      <c r="KS139">
        <v>7.8143279999999997</v>
      </c>
      <c r="KT139" t="s">
        <v>1828</v>
      </c>
      <c r="KU139" t="s">
        <v>1828</v>
      </c>
      <c r="KV139">
        <v>-35.857132</v>
      </c>
      <c r="KW139">
        <v>0.66734000000000004</v>
      </c>
      <c r="KX139">
        <v>1.2497929999999999</v>
      </c>
      <c r="KY139">
        <v>2334.9757500000001</v>
      </c>
      <c r="KZ139">
        <v>298.80696899999998</v>
      </c>
      <c r="LA139">
        <v>71.932052999999996</v>
      </c>
      <c r="LB139">
        <v>107.789185</v>
      </c>
    </row>
    <row r="140" spans="1:314" ht="16.2" customHeight="1" x14ac:dyDescent="0.4">
      <c r="A140">
        <v>146</v>
      </c>
      <c r="B140">
        <v>5922337</v>
      </c>
      <c r="C140" t="s">
        <v>276</v>
      </c>
      <c r="D140" t="s">
        <v>134</v>
      </c>
      <c r="E140" s="8" t="s">
        <v>2080</v>
      </c>
      <c r="F140" s="8">
        <v>1</v>
      </c>
      <c r="G140" s="8" t="s">
        <v>2041</v>
      </c>
      <c r="H140" s="80" t="s">
        <v>2042</v>
      </c>
      <c r="I140" s="80" t="s">
        <v>2058</v>
      </c>
      <c r="J140" s="100">
        <v>0</v>
      </c>
      <c r="K140" s="100">
        <v>0</v>
      </c>
      <c r="L140" s="80"/>
      <c r="M140" s="100"/>
      <c r="N140" s="100"/>
      <c r="O140" s="98" t="s">
        <v>2117</v>
      </c>
      <c r="P140" s="100"/>
      <c r="Q140" s="97" t="s">
        <v>2108</v>
      </c>
      <c r="R140" s="100"/>
      <c r="S140" s="98" t="s">
        <v>2108</v>
      </c>
      <c r="T140" s="100"/>
      <c r="U140" s="100">
        <v>0</v>
      </c>
      <c r="V140" s="97"/>
      <c r="W140" s="97" t="s">
        <v>2112</v>
      </c>
      <c r="X140" s="100"/>
      <c r="Y140">
        <v>0</v>
      </c>
      <c r="Z140" s="7">
        <v>44157</v>
      </c>
      <c r="AA140" s="7"/>
      <c r="AD140">
        <v>28</v>
      </c>
      <c r="AE140">
        <v>72</v>
      </c>
      <c r="AF140">
        <v>0.6</v>
      </c>
      <c r="AG140">
        <v>200</v>
      </c>
      <c r="AH140">
        <v>1.1499999999999999</v>
      </c>
      <c r="AI140">
        <v>3.7</v>
      </c>
      <c r="AJ140">
        <v>197</v>
      </c>
      <c r="AL140">
        <v>93.24</v>
      </c>
      <c r="AM140">
        <v>114</v>
      </c>
      <c r="AQ140">
        <v>66</v>
      </c>
      <c r="AR140">
        <v>169.1</v>
      </c>
      <c r="AS140">
        <v>23.081111572344771</v>
      </c>
      <c r="AT140" s="4">
        <v>123</v>
      </c>
      <c r="AU140" t="s">
        <v>1642</v>
      </c>
      <c r="AV140">
        <v>86</v>
      </c>
      <c r="AW140" t="s">
        <v>1642</v>
      </c>
      <c r="AX140" s="11"/>
      <c r="BB140" s="8"/>
      <c r="BD140" s="7">
        <v>44522</v>
      </c>
      <c r="BE140" s="7"/>
      <c r="BH140">
        <v>27</v>
      </c>
      <c r="BI140">
        <v>18</v>
      </c>
      <c r="BJ140">
        <v>0.5</v>
      </c>
      <c r="BK140">
        <v>210</v>
      </c>
      <c r="BM140">
        <v>4.5999999999999996</v>
      </c>
      <c r="BN140">
        <v>100</v>
      </c>
      <c r="BP140">
        <v>83.745999999999995</v>
      </c>
      <c r="BQ140">
        <v>98</v>
      </c>
      <c r="BV140">
        <v>62.5</v>
      </c>
      <c r="BW140">
        <v>169.1</v>
      </c>
      <c r="BX140">
        <v>21.857113231387093</v>
      </c>
      <c r="BY140" s="7">
        <v>44887</v>
      </c>
      <c r="BZ140" s="7"/>
      <c r="CC140">
        <v>46</v>
      </c>
      <c r="CD140">
        <v>61</v>
      </c>
      <c r="CE140">
        <v>0.8</v>
      </c>
      <c r="CF140">
        <v>210</v>
      </c>
      <c r="CH140">
        <v>4.5</v>
      </c>
      <c r="CI140">
        <v>107</v>
      </c>
      <c r="CK140">
        <v>87.793999999999997</v>
      </c>
      <c r="CL140">
        <v>120</v>
      </c>
      <c r="CQ140">
        <v>62.5</v>
      </c>
      <c r="CR140">
        <v>169.1</v>
      </c>
      <c r="CS140">
        <v>21.857113231387093</v>
      </c>
      <c r="CT140" s="7">
        <v>45252</v>
      </c>
      <c r="CU140" s="7"/>
      <c r="DL140">
        <v>62.5</v>
      </c>
      <c r="DM140">
        <v>169.1</v>
      </c>
      <c r="DN140">
        <v>1.6910000000000001</v>
      </c>
      <c r="DO140">
        <v>21.857113231387093</v>
      </c>
      <c r="DP140" s="7">
        <v>45617</v>
      </c>
      <c r="DQ140" s="7"/>
      <c r="EL140" s="7">
        <v>45982</v>
      </c>
      <c r="EM140" s="7"/>
      <c r="FH140" s="12">
        <v>0</v>
      </c>
      <c r="FI140" s="11">
        <v>1</v>
      </c>
      <c r="FJ140">
        <v>1</v>
      </c>
      <c r="FK140">
        <v>1</v>
      </c>
      <c r="FL140">
        <v>0</v>
      </c>
      <c r="FM140" s="5">
        <v>0</v>
      </c>
      <c r="FN140" s="12">
        <v>0</v>
      </c>
      <c r="FO140">
        <v>1</v>
      </c>
      <c r="FP140">
        <v>1</v>
      </c>
      <c r="FQ140">
        <v>1</v>
      </c>
      <c r="FR140">
        <v>0</v>
      </c>
      <c r="FS140" s="5">
        <v>0</v>
      </c>
      <c r="FT140" s="12">
        <v>0</v>
      </c>
      <c r="FU140">
        <v>1</v>
      </c>
      <c r="FV140">
        <v>1</v>
      </c>
      <c r="FW140">
        <v>1</v>
      </c>
      <c r="FX140">
        <v>0</v>
      </c>
      <c r="FY140" s="5">
        <v>0</v>
      </c>
      <c r="FZ140" s="4">
        <v>0</v>
      </c>
      <c r="GA140">
        <v>1</v>
      </c>
      <c r="GB140">
        <v>1</v>
      </c>
      <c r="GC140">
        <v>1</v>
      </c>
      <c r="GD140">
        <v>0</v>
      </c>
      <c r="GE140" s="5">
        <v>0</v>
      </c>
      <c r="GF140" s="4">
        <v>0</v>
      </c>
      <c r="GG140">
        <v>1</v>
      </c>
      <c r="GH140">
        <v>1</v>
      </c>
      <c r="GI140">
        <v>1</v>
      </c>
      <c r="GJ140">
        <v>0</v>
      </c>
      <c r="GK140" s="5">
        <v>0</v>
      </c>
      <c r="GL140" s="12">
        <v>0</v>
      </c>
      <c r="GM140">
        <v>1</v>
      </c>
      <c r="GN140">
        <v>1</v>
      </c>
      <c r="GO140">
        <v>1</v>
      </c>
      <c r="GP140">
        <v>0</v>
      </c>
      <c r="GQ140" s="5">
        <v>0</v>
      </c>
      <c r="GR140" s="7">
        <v>45209</v>
      </c>
      <c r="GS140" s="4"/>
      <c r="HJ140" s="5"/>
      <c r="HK140" s="4"/>
      <c r="HO140" t="s">
        <v>1415</v>
      </c>
      <c r="HP140" t="s">
        <v>985</v>
      </c>
      <c r="HV140" s="5"/>
      <c r="HW140" t="s">
        <v>1531</v>
      </c>
      <c r="HX140" t="s">
        <v>985</v>
      </c>
      <c r="IA140" t="s">
        <v>1578</v>
      </c>
      <c r="IB140">
        <f t="shared" si="11"/>
        <v>427.84757094032113</v>
      </c>
      <c r="IC140">
        <f t="shared" si="12"/>
        <v>277.71167215309362</v>
      </c>
      <c r="ID140">
        <f t="shared" si="13"/>
        <v>51.271890248615058</v>
      </c>
      <c r="IE140" s="75">
        <f t="shared" si="10"/>
        <v>2.8594809999999993</v>
      </c>
      <c r="IF140" t="e">
        <v>#NAME?</v>
      </c>
      <c r="IG140">
        <v>844.93981900000006</v>
      </c>
      <c r="IH140">
        <v>313.296021</v>
      </c>
      <c r="II140">
        <v>220.576019</v>
      </c>
      <c r="IJ140">
        <v>4.6180890000000003</v>
      </c>
      <c r="IK140">
        <v>6.9185610000000004</v>
      </c>
      <c r="IL140">
        <v>43.983297</v>
      </c>
      <c r="IM140">
        <v>51.742030999999997</v>
      </c>
      <c r="IN140">
        <v>31.483594</v>
      </c>
      <c r="IO140">
        <f t="shared" si="14"/>
        <v>83.225624999999994</v>
      </c>
      <c r="IP140" t="e">
        <f>IO140/#REF!</f>
        <v>#REF!</v>
      </c>
      <c r="IQ140" t="e">
        <f>IM140/#REF!</f>
        <v>#REF!</v>
      </c>
      <c r="IR140" t="e">
        <f>IN140/#REF!</f>
        <v>#REF!</v>
      </c>
      <c r="IS140">
        <v>27.334171999999999</v>
      </c>
      <c r="IT140">
        <v>0.43151699999999998</v>
      </c>
      <c r="IU140">
        <v>109.439562</v>
      </c>
      <c r="IV140">
        <v>153.60290599999999</v>
      </c>
      <c r="IW140">
        <v>984.55031299999996</v>
      </c>
      <c r="IX140">
        <v>1223.422</v>
      </c>
      <c r="IY140">
        <v>794.11125000000004</v>
      </c>
      <c r="IZ140">
        <v>514.86262499999998</v>
      </c>
      <c r="JA140">
        <v>12.433977000000001</v>
      </c>
      <c r="JB140">
        <v>15.39363</v>
      </c>
      <c r="JC140">
        <v>23.061869999999999</v>
      </c>
      <c r="JD140">
        <v>146.610996</v>
      </c>
      <c r="JE140" t="e">
        <f>JD140/#REF!</f>
        <v>#REF!</v>
      </c>
      <c r="JF140">
        <v>172.47343699999999</v>
      </c>
      <c r="JG140">
        <v>104.945313</v>
      </c>
      <c r="JH140">
        <v>91.113906</v>
      </c>
      <c r="JI140">
        <v>1.4383900000000001</v>
      </c>
      <c r="JJ140">
        <v>15.860806999999999</v>
      </c>
      <c r="JK140">
        <v>22.261292000000001</v>
      </c>
      <c r="JL140">
        <v>142.688447</v>
      </c>
      <c r="JM140">
        <v>177.30753899999999</v>
      </c>
      <c r="JN140">
        <v>115.088584</v>
      </c>
      <c r="JO140">
        <v>74.617773</v>
      </c>
      <c r="JP140">
        <v>1.802025</v>
      </c>
      <c r="JQ140">
        <v>-70.876175000000003</v>
      </c>
      <c r="JR140">
        <v>378.25659200000001</v>
      </c>
      <c r="JS140">
        <v>52.862354000000003</v>
      </c>
      <c r="JT140">
        <v>-88.124015999999997</v>
      </c>
      <c r="JU140">
        <v>-87.431931000000006</v>
      </c>
      <c r="JV140">
        <v>54.405594000000001</v>
      </c>
      <c r="JW140">
        <v>27.008552999999999</v>
      </c>
      <c r="JX140">
        <v>-52.533417</v>
      </c>
      <c r="JY140">
        <v>366.50805700000001</v>
      </c>
      <c r="JZ140">
        <v>53.838219000000002</v>
      </c>
      <c r="KA140">
        <v>-92.059151</v>
      </c>
      <c r="KB140">
        <v>-94.274124</v>
      </c>
      <c r="KC140">
        <v>-37.504131000000001</v>
      </c>
      <c r="KD140">
        <v>34.264899999999997</v>
      </c>
      <c r="KE140">
        <v>-56.953102000000001</v>
      </c>
      <c r="KF140">
        <v>372.520172</v>
      </c>
      <c r="KG140">
        <v>52.405697000000004</v>
      </c>
      <c r="KH140">
        <v>-93.472938999999997</v>
      </c>
      <c r="KI140">
        <v>-94.571640000000002</v>
      </c>
      <c r="KJ140">
        <v>-55.820247999999999</v>
      </c>
      <c r="KK140">
        <v>22.868765</v>
      </c>
      <c r="KL140">
        <v>1.6434599999999999</v>
      </c>
      <c r="KM140">
        <v>0.65424400000000005</v>
      </c>
      <c r="KN140" t="s">
        <v>1828</v>
      </c>
      <c r="KO140" t="s">
        <v>1828</v>
      </c>
      <c r="KP140">
        <v>0.62170800000000004</v>
      </c>
      <c r="KQ140">
        <v>0</v>
      </c>
      <c r="KR140" t="s">
        <v>1828</v>
      </c>
      <c r="KS140">
        <v>6.6039700000000003</v>
      </c>
      <c r="KT140" t="s">
        <v>1828</v>
      </c>
      <c r="KU140" t="s">
        <v>1828</v>
      </c>
      <c r="KV140">
        <v>-42.545814999999997</v>
      </c>
      <c r="KW140">
        <v>0.74785400000000002</v>
      </c>
      <c r="KX140">
        <v>4.938E-2</v>
      </c>
      <c r="KY140">
        <v>1521.111625</v>
      </c>
      <c r="KZ140">
        <v>230.332922</v>
      </c>
      <c r="LA140">
        <v>126.188805</v>
      </c>
      <c r="LB140">
        <v>168.73461900000001</v>
      </c>
    </row>
    <row r="141" spans="1:314" ht="16.2" customHeight="1" x14ac:dyDescent="0.4">
      <c r="A141">
        <v>147</v>
      </c>
      <c r="B141">
        <v>5933163</v>
      </c>
      <c r="C141" t="s">
        <v>245</v>
      </c>
      <c r="D141" t="s">
        <v>133</v>
      </c>
      <c r="E141" s="8" t="s">
        <v>1931</v>
      </c>
      <c r="F141">
        <v>1</v>
      </c>
      <c r="G141">
        <v>3</v>
      </c>
      <c r="H141" s="77" t="s">
        <v>2061</v>
      </c>
      <c r="I141" s="77" t="s">
        <v>2043</v>
      </c>
      <c r="J141" s="100">
        <v>0</v>
      </c>
      <c r="K141" s="100">
        <v>0</v>
      </c>
      <c r="M141" s="100">
        <v>1</v>
      </c>
      <c r="N141" s="103">
        <v>45386</v>
      </c>
      <c r="O141" s="97" t="s">
        <v>2105</v>
      </c>
      <c r="P141" s="103">
        <v>45386</v>
      </c>
      <c r="Q141" s="97" t="s">
        <v>2108</v>
      </c>
      <c r="R141" s="100"/>
      <c r="S141" s="98" t="s">
        <v>2108</v>
      </c>
      <c r="T141" s="100"/>
      <c r="U141" s="100">
        <v>0</v>
      </c>
      <c r="W141" s="97" t="s">
        <v>2112</v>
      </c>
      <c r="X141" s="100"/>
      <c r="Y141">
        <v>0</v>
      </c>
      <c r="Z141" s="7">
        <v>44018</v>
      </c>
      <c r="AA141" s="7">
        <v>44015</v>
      </c>
      <c r="AB141">
        <v>11.8</v>
      </c>
      <c r="AC141">
        <v>327</v>
      </c>
      <c r="AD141">
        <v>28</v>
      </c>
      <c r="AE141">
        <v>19</v>
      </c>
      <c r="AF141">
        <v>1.9</v>
      </c>
      <c r="AG141">
        <v>155</v>
      </c>
      <c r="AH141">
        <v>0.96</v>
      </c>
      <c r="AI141">
        <v>4.5</v>
      </c>
      <c r="AJ141">
        <v>106</v>
      </c>
      <c r="AK141">
        <v>6.9</v>
      </c>
      <c r="AL141">
        <v>84.55</v>
      </c>
      <c r="AM141">
        <v>120</v>
      </c>
      <c r="AN141">
        <v>38</v>
      </c>
      <c r="AP141">
        <v>110</v>
      </c>
      <c r="AQ141">
        <v>69.3</v>
      </c>
      <c r="AR141">
        <v>151.4</v>
      </c>
      <c r="AS141">
        <v>30.233016722828236</v>
      </c>
      <c r="AT141" s="4">
        <v>139</v>
      </c>
      <c r="AU141" t="s">
        <v>1175</v>
      </c>
      <c r="AV141">
        <v>86</v>
      </c>
      <c r="AW141" t="s">
        <v>1175</v>
      </c>
      <c r="AX141" s="11">
        <v>101</v>
      </c>
      <c r="AY141" s="6">
        <v>44015</v>
      </c>
      <c r="BB141" s="8"/>
      <c r="BD141" s="7">
        <v>44383</v>
      </c>
      <c r="BE141" s="7"/>
      <c r="BH141">
        <v>22</v>
      </c>
      <c r="BI141">
        <v>14</v>
      </c>
      <c r="BJ141">
        <v>1</v>
      </c>
      <c r="BK141">
        <v>181</v>
      </c>
      <c r="BM141">
        <v>4.9000000000000004</v>
      </c>
      <c r="BN141">
        <v>118</v>
      </c>
      <c r="BO141">
        <v>6.9</v>
      </c>
      <c r="BP141">
        <v>47.816000000000003</v>
      </c>
      <c r="BQ141">
        <v>116</v>
      </c>
      <c r="BR141">
        <v>40</v>
      </c>
      <c r="BT141">
        <v>91</v>
      </c>
      <c r="BV141">
        <v>65.3</v>
      </c>
      <c r="BW141">
        <v>150</v>
      </c>
      <c r="BX141">
        <v>29.022222222222222</v>
      </c>
      <c r="BY141" s="7">
        <v>44748</v>
      </c>
      <c r="BZ141" s="7">
        <v>44873</v>
      </c>
      <c r="CA141">
        <v>7.2</v>
      </c>
      <c r="CB141">
        <v>333</v>
      </c>
      <c r="CC141">
        <v>26</v>
      </c>
      <c r="CD141">
        <v>23</v>
      </c>
      <c r="CE141">
        <v>0.8</v>
      </c>
      <c r="CF141">
        <v>158</v>
      </c>
      <c r="CH141">
        <v>4.5999999999999996</v>
      </c>
      <c r="CI141">
        <v>141</v>
      </c>
      <c r="CJ141">
        <v>7.1</v>
      </c>
      <c r="CK141">
        <v>51.749000000000002</v>
      </c>
      <c r="CL141">
        <v>100</v>
      </c>
      <c r="CM141">
        <v>35</v>
      </c>
      <c r="CO141">
        <v>90</v>
      </c>
      <c r="CQ141">
        <v>65.3</v>
      </c>
      <c r="CR141">
        <v>150</v>
      </c>
      <c r="CS141">
        <v>29.022222222222222</v>
      </c>
      <c r="CT141" s="7">
        <v>45113</v>
      </c>
      <c r="CU141" s="7">
        <v>44873</v>
      </c>
      <c r="CV141">
        <v>7.2</v>
      </c>
      <c r="CW141">
        <v>333</v>
      </c>
      <c r="CX141">
        <v>31</v>
      </c>
      <c r="CY141">
        <v>28</v>
      </c>
      <c r="CZ141">
        <v>1</v>
      </c>
      <c r="DA141">
        <v>159</v>
      </c>
      <c r="DC141">
        <v>4.5999999999999996</v>
      </c>
      <c r="DD141">
        <v>98</v>
      </c>
      <c r="DE141">
        <v>6.9</v>
      </c>
      <c r="DF141">
        <v>52.7</v>
      </c>
      <c r="DG141">
        <v>90</v>
      </c>
      <c r="DH141">
        <v>37</v>
      </c>
      <c r="DJ141">
        <v>98</v>
      </c>
      <c r="DL141">
        <v>68.5</v>
      </c>
      <c r="DM141">
        <v>150.9</v>
      </c>
      <c r="DN141">
        <v>1.5090000000000001</v>
      </c>
      <c r="DO141">
        <v>30.082373002980567</v>
      </c>
      <c r="DP141" s="7">
        <v>45478</v>
      </c>
      <c r="DQ141" s="7"/>
      <c r="EL141" s="7">
        <v>45843</v>
      </c>
      <c r="EM141" s="7"/>
      <c r="FH141" s="12">
        <v>2</v>
      </c>
      <c r="FI141" s="11">
        <v>1</v>
      </c>
      <c r="FJ141">
        <v>1</v>
      </c>
      <c r="FK141">
        <v>0</v>
      </c>
      <c r="FL141">
        <v>0</v>
      </c>
      <c r="FM141" s="5">
        <v>1</v>
      </c>
      <c r="FN141" s="12">
        <v>2</v>
      </c>
      <c r="FO141">
        <v>1</v>
      </c>
      <c r="FP141">
        <v>1</v>
      </c>
      <c r="FQ141">
        <v>0</v>
      </c>
      <c r="FR141">
        <v>0</v>
      </c>
      <c r="FS141" s="5">
        <v>1</v>
      </c>
      <c r="FT141" s="12">
        <v>2</v>
      </c>
      <c r="FU141">
        <v>1</v>
      </c>
      <c r="FV141">
        <v>1</v>
      </c>
      <c r="FW141">
        <v>0</v>
      </c>
      <c r="FX141">
        <v>0</v>
      </c>
      <c r="FY141" s="5">
        <v>1</v>
      </c>
      <c r="FZ141" s="4">
        <v>2</v>
      </c>
      <c r="GA141">
        <v>1</v>
      </c>
      <c r="GB141">
        <v>1</v>
      </c>
      <c r="GC141">
        <v>0</v>
      </c>
      <c r="GD141">
        <v>0</v>
      </c>
      <c r="GE141" s="5">
        <v>1</v>
      </c>
      <c r="GF141" s="4">
        <v>2</v>
      </c>
      <c r="GG141">
        <v>1</v>
      </c>
      <c r="GH141">
        <v>1</v>
      </c>
      <c r="GI141">
        <v>0</v>
      </c>
      <c r="GJ141">
        <v>0</v>
      </c>
      <c r="GK141" s="5">
        <v>1</v>
      </c>
      <c r="GL141" s="12">
        <v>2</v>
      </c>
      <c r="GM141">
        <v>1</v>
      </c>
      <c r="GN141">
        <v>1</v>
      </c>
      <c r="GO141">
        <v>0</v>
      </c>
      <c r="GP141">
        <v>0</v>
      </c>
      <c r="GQ141" s="5">
        <v>1</v>
      </c>
      <c r="GR141" s="7">
        <v>45048</v>
      </c>
      <c r="GS141" s="4" t="s">
        <v>1210</v>
      </c>
      <c r="GT141" t="s">
        <v>1223</v>
      </c>
      <c r="GU141" t="s">
        <v>1250</v>
      </c>
      <c r="GV141" t="s">
        <v>985</v>
      </c>
      <c r="GW141" t="s">
        <v>1264</v>
      </c>
      <c r="GX141" t="s">
        <v>1269</v>
      </c>
      <c r="HI141" t="s">
        <v>1302</v>
      </c>
      <c r="HJ141" s="5" t="s">
        <v>936</v>
      </c>
      <c r="HK141" s="4"/>
      <c r="HM141" t="s">
        <v>1369</v>
      </c>
      <c r="HN141" t="s">
        <v>777</v>
      </c>
      <c r="HO141" t="s">
        <v>1426</v>
      </c>
      <c r="HP141" t="s">
        <v>1061</v>
      </c>
      <c r="HU141" t="s">
        <v>1498</v>
      </c>
      <c r="HV141" s="5" t="s">
        <v>840</v>
      </c>
      <c r="HW141" t="s">
        <v>1540</v>
      </c>
      <c r="HX141" t="s">
        <v>904</v>
      </c>
      <c r="IA141" t="s">
        <v>1540</v>
      </c>
      <c r="IB141">
        <f t="shared" si="11"/>
        <v>560.70750494285835</v>
      </c>
      <c r="IC141">
        <f t="shared" si="12"/>
        <v>777.36889646435122</v>
      </c>
      <c r="ID141">
        <f t="shared" si="13"/>
        <v>51.738914124272092</v>
      </c>
      <c r="IE141" s="75">
        <f t="shared" si="10"/>
        <v>2.2921960000000001</v>
      </c>
      <c r="IF141" t="e">
        <v>#NAME?</v>
      </c>
      <c r="IG141">
        <v>941.99786400000005</v>
      </c>
      <c r="IH141">
        <v>353.31201199999998</v>
      </c>
      <c r="II141">
        <v>241.07202100000001</v>
      </c>
      <c r="IJ141">
        <v>4.0674999999999999</v>
      </c>
      <c r="IK141">
        <v>5.5201789999999997</v>
      </c>
      <c r="IL141">
        <v>29.648934000000001</v>
      </c>
      <c r="IM141">
        <v>53.198991999999997</v>
      </c>
      <c r="IN141">
        <v>59.874175999999999</v>
      </c>
      <c r="IO141">
        <f t="shared" si="14"/>
        <v>113.073168</v>
      </c>
      <c r="IP141" t="e">
        <f>IO141/#REF!</f>
        <v>#REF!</v>
      </c>
      <c r="IQ141" t="e">
        <f>IM141/#REF!</f>
        <v>#REF!</v>
      </c>
      <c r="IR141" t="e">
        <f>IN141/#REF!</f>
        <v>#REF!</v>
      </c>
      <c r="IS141">
        <v>15.405538</v>
      </c>
      <c r="IT141">
        <v>0.48819499999999999</v>
      </c>
      <c r="IU141">
        <v>118.28375800000001</v>
      </c>
      <c r="IV141">
        <v>154.96509399999999</v>
      </c>
      <c r="IW141">
        <v>819.60368700000004</v>
      </c>
      <c r="IX141">
        <v>1285.2515000000001</v>
      </c>
      <c r="IY141">
        <v>1781.881875</v>
      </c>
      <c r="IZ141">
        <v>491.22443800000002</v>
      </c>
      <c r="JA141">
        <v>16.377165999999999</v>
      </c>
      <c r="JB141">
        <v>16.270001000000001</v>
      </c>
      <c r="JC141">
        <v>22.080715000000001</v>
      </c>
      <c r="JD141">
        <v>118.595732</v>
      </c>
      <c r="JE141" t="e">
        <f>JD141/#REF!</f>
        <v>#REF!</v>
      </c>
      <c r="JF141">
        <v>212.79597699999999</v>
      </c>
      <c r="JG141">
        <v>239.49669900000001</v>
      </c>
      <c r="JH141">
        <v>61.622152999999997</v>
      </c>
      <c r="JI141">
        <v>1.9527810000000001</v>
      </c>
      <c r="JJ141">
        <v>16.897679</v>
      </c>
      <c r="JK141">
        <v>22.137868999999998</v>
      </c>
      <c r="JL141">
        <v>117.08624</v>
      </c>
      <c r="JM141">
        <v>183.60736299999999</v>
      </c>
      <c r="JN141">
        <v>254.554551</v>
      </c>
      <c r="JO141">
        <v>70.174921999999995</v>
      </c>
      <c r="JP141">
        <v>2.3395950000000001</v>
      </c>
      <c r="JQ141">
        <v>-91.446242999999996</v>
      </c>
      <c r="JR141">
        <v>269.37240600000001</v>
      </c>
      <c r="JS141">
        <v>8.0846669999999996</v>
      </c>
      <c r="JT141">
        <v>-106.65568500000001</v>
      </c>
      <c r="JU141">
        <v>-109.19702100000001</v>
      </c>
      <c r="JV141">
        <v>-11.495219000000001</v>
      </c>
      <c r="JW141">
        <v>35.952061</v>
      </c>
      <c r="JX141">
        <v>-84.420958999999996</v>
      </c>
      <c r="JY141">
        <v>259.14236499999998</v>
      </c>
      <c r="JZ141">
        <v>10.04996</v>
      </c>
      <c r="KA141">
        <v>-110.812347</v>
      </c>
      <c r="KB141">
        <v>-109.60321</v>
      </c>
      <c r="KC141">
        <v>-162.967072</v>
      </c>
      <c r="KD141">
        <v>39.380488999999997</v>
      </c>
      <c r="KE141">
        <v>-86.008697999999995</v>
      </c>
      <c r="KF141">
        <v>274.26187099999999</v>
      </c>
      <c r="KG141">
        <v>10.597277999999999</v>
      </c>
      <c r="KH141">
        <v>-109.172478</v>
      </c>
      <c r="KI141">
        <v>-110.958145</v>
      </c>
      <c r="KJ141">
        <v>-96.795936999999995</v>
      </c>
      <c r="KK141">
        <v>33.479568</v>
      </c>
      <c r="KL141">
        <v>0.888513</v>
      </c>
      <c r="KM141">
        <v>0.79226099999999999</v>
      </c>
      <c r="KN141" t="s">
        <v>1828</v>
      </c>
      <c r="KO141" t="s">
        <v>1828</v>
      </c>
      <c r="KP141">
        <v>0.47048299999999998</v>
      </c>
      <c r="KQ141">
        <v>0</v>
      </c>
      <c r="KR141" t="s">
        <v>1828</v>
      </c>
      <c r="KS141">
        <v>8.7107749999999999</v>
      </c>
      <c r="KT141" t="s">
        <v>1828</v>
      </c>
      <c r="KU141" t="s">
        <v>1828</v>
      </c>
      <c r="KV141">
        <v>20.258682</v>
      </c>
      <c r="KW141">
        <v>1.5595110000000001</v>
      </c>
      <c r="KX141">
        <v>5.21</v>
      </c>
      <c r="KY141">
        <v>1241.2496249999999</v>
      </c>
      <c r="KZ141">
        <v>142.49587500000001</v>
      </c>
      <c r="LA141">
        <v>56.466518000000001</v>
      </c>
      <c r="LB141">
        <v>36.207836</v>
      </c>
    </row>
    <row r="142" spans="1:314" ht="16.2" customHeight="1" x14ac:dyDescent="0.4">
      <c r="A142">
        <v>148</v>
      </c>
      <c r="B142">
        <v>5935240</v>
      </c>
      <c r="C142" t="s">
        <v>202</v>
      </c>
      <c r="D142" t="s">
        <v>133</v>
      </c>
      <c r="E142" s="8" t="s">
        <v>1932</v>
      </c>
      <c r="F142">
        <v>1</v>
      </c>
      <c r="G142">
        <v>3</v>
      </c>
      <c r="I142" s="77" t="s">
        <v>1979</v>
      </c>
      <c r="J142" s="100"/>
      <c r="K142" s="100">
        <v>0</v>
      </c>
      <c r="M142" s="100"/>
      <c r="N142" s="100"/>
      <c r="O142" s="98" t="s">
        <v>2117</v>
      </c>
      <c r="P142" s="100"/>
      <c r="Q142" s="97" t="s">
        <v>2108</v>
      </c>
      <c r="R142" s="100"/>
      <c r="S142" s="98" t="s">
        <v>2108</v>
      </c>
      <c r="T142" s="100"/>
      <c r="U142" s="100">
        <v>0</v>
      </c>
      <c r="W142" s="97" t="s">
        <v>2112</v>
      </c>
      <c r="X142" s="100"/>
      <c r="Y142">
        <v>0</v>
      </c>
      <c r="Z142" s="7">
        <v>44701</v>
      </c>
      <c r="AA142" s="7">
        <v>44684</v>
      </c>
      <c r="AB142">
        <v>16.8</v>
      </c>
      <c r="AC142">
        <v>279</v>
      </c>
      <c r="AD142">
        <v>92</v>
      </c>
      <c r="AE142">
        <v>79</v>
      </c>
      <c r="AF142">
        <v>0.6</v>
      </c>
      <c r="AG142">
        <v>262</v>
      </c>
      <c r="AI142">
        <v>4.2</v>
      </c>
      <c r="AJ142">
        <v>90</v>
      </c>
      <c r="AL142">
        <v>98.745000000000005</v>
      </c>
      <c r="AM142">
        <v>172</v>
      </c>
      <c r="AN142">
        <v>43</v>
      </c>
      <c r="AP142">
        <v>131</v>
      </c>
      <c r="AQ142">
        <v>60.1</v>
      </c>
      <c r="AR142">
        <v>151</v>
      </c>
      <c r="AS142">
        <v>26.358493048550503</v>
      </c>
      <c r="AT142" s="4">
        <v>110</v>
      </c>
      <c r="AU142" t="s">
        <v>1602</v>
      </c>
      <c r="AV142">
        <v>74</v>
      </c>
      <c r="AW142" t="s">
        <v>1602</v>
      </c>
      <c r="AX142" s="11">
        <v>85.7</v>
      </c>
      <c r="AY142" s="6">
        <v>44684</v>
      </c>
      <c r="BB142" s="8"/>
      <c r="BD142" s="7">
        <v>45066</v>
      </c>
      <c r="BE142" s="7"/>
      <c r="BH142">
        <v>60</v>
      </c>
      <c r="BI142">
        <v>48</v>
      </c>
      <c r="BJ142">
        <v>0.8</v>
      </c>
      <c r="BK142">
        <v>276</v>
      </c>
      <c r="BM142">
        <v>4.5</v>
      </c>
      <c r="BN142">
        <v>87</v>
      </c>
      <c r="BP142">
        <v>98.745000000000005</v>
      </c>
      <c r="BQ142">
        <v>174</v>
      </c>
      <c r="BR142">
        <v>51</v>
      </c>
      <c r="BT142">
        <v>67</v>
      </c>
      <c r="BV142">
        <v>60.1</v>
      </c>
      <c r="BW142">
        <v>151</v>
      </c>
      <c r="BX142">
        <v>26.358493048550503</v>
      </c>
      <c r="BY142" s="7">
        <v>45431</v>
      </c>
      <c r="BZ142" s="7"/>
      <c r="CT142" s="7">
        <v>45796</v>
      </c>
      <c r="CU142" s="7"/>
      <c r="DP142" s="7">
        <v>46161</v>
      </c>
      <c r="DQ142" s="7"/>
      <c r="EL142" s="7">
        <v>46526</v>
      </c>
      <c r="EM142" s="7"/>
      <c r="FH142" s="12">
        <v>0</v>
      </c>
      <c r="FI142" s="11">
        <v>0</v>
      </c>
      <c r="FJ142">
        <v>1</v>
      </c>
      <c r="FK142">
        <v>0</v>
      </c>
      <c r="FL142">
        <v>0</v>
      </c>
      <c r="FM142" s="5">
        <v>0</v>
      </c>
      <c r="FN142" s="12">
        <v>0</v>
      </c>
      <c r="FO142">
        <v>0</v>
      </c>
      <c r="FP142">
        <v>1</v>
      </c>
      <c r="FQ142">
        <v>0</v>
      </c>
      <c r="FR142">
        <v>0</v>
      </c>
      <c r="FS142" s="5">
        <v>0</v>
      </c>
      <c r="FT142" s="12">
        <v>0</v>
      </c>
      <c r="FU142">
        <v>0</v>
      </c>
      <c r="FV142">
        <v>1</v>
      </c>
      <c r="FW142">
        <v>0</v>
      </c>
      <c r="FX142">
        <v>0</v>
      </c>
      <c r="FY142" s="5">
        <v>0</v>
      </c>
      <c r="FZ142" s="4">
        <v>0</v>
      </c>
      <c r="GA142">
        <v>0</v>
      </c>
      <c r="GB142">
        <v>1</v>
      </c>
      <c r="GC142">
        <v>0</v>
      </c>
      <c r="GD142">
        <v>0</v>
      </c>
      <c r="GE142" s="5">
        <v>0</v>
      </c>
      <c r="GF142" s="4">
        <v>0</v>
      </c>
      <c r="GG142">
        <v>0</v>
      </c>
      <c r="GH142">
        <v>1</v>
      </c>
      <c r="GI142">
        <v>0</v>
      </c>
      <c r="GJ142">
        <v>0</v>
      </c>
      <c r="GK142" s="5">
        <v>0</v>
      </c>
      <c r="GL142" s="12">
        <v>0</v>
      </c>
      <c r="GM142">
        <v>0</v>
      </c>
      <c r="GN142">
        <v>1</v>
      </c>
      <c r="GO142">
        <v>0</v>
      </c>
      <c r="GP142">
        <v>0</v>
      </c>
      <c r="GQ142" s="5">
        <v>0</v>
      </c>
      <c r="GR142" s="7">
        <v>45211</v>
      </c>
      <c r="GS142" s="4"/>
      <c r="HJ142" s="5"/>
      <c r="HK142" s="4"/>
      <c r="HS142" t="s">
        <v>1473</v>
      </c>
      <c r="HT142" t="s">
        <v>1173</v>
      </c>
      <c r="HV142" s="5"/>
      <c r="HW142" t="s">
        <v>1532</v>
      </c>
      <c r="HX142" t="s">
        <v>1000</v>
      </c>
      <c r="IB142">
        <f t="shared" si="11"/>
        <v>403.44529845182228</v>
      </c>
      <c r="IC142">
        <f t="shared" si="12"/>
        <v>668.57780360510503</v>
      </c>
      <c r="ID142">
        <f t="shared" si="13"/>
        <v>42.584138414981794</v>
      </c>
      <c r="IE142" s="75">
        <f t="shared" si="10"/>
        <v>2.2801</v>
      </c>
      <c r="IF142" t="e">
        <v>#NAME?</v>
      </c>
      <c r="IG142">
        <v>833.756348</v>
      </c>
      <c r="IH142">
        <v>321.10403400000001</v>
      </c>
      <c r="II142">
        <v>203.00801100000001</v>
      </c>
      <c r="IJ142">
        <v>4.0246339999999998</v>
      </c>
      <c r="IK142">
        <v>4.6533340000000001</v>
      </c>
      <c r="IL142">
        <v>24.274023</v>
      </c>
      <c r="IM142">
        <v>32.447125</v>
      </c>
      <c r="IN142">
        <v>47.164430000000003</v>
      </c>
      <c r="IO142">
        <f t="shared" si="14"/>
        <v>79.61155500000001</v>
      </c>
      <c r="IP142" t="e">
        <f>IO142/#REF!</f>
        <v>#REF!</v>
      </c>
      <c r="IQ142" t="e">
        <f>IM142/#REF!</f>
        <v>#REF!</v>
      </c>
      <c r="IR142" t="e">
        <f>IN142/#REF!</f>
        <v>#REF!</v>
      </c>
      <c r="IS142">
        <v>23.319064000000001</v>
      </c>
      <c r="IT142">
        <v>0.45485500000000001</v>
      </c>
      <c r="IU142">
        <v>128.78353100000001</v>
      </c>
      <c r="IV142">
        <v>159.14212499999999</v>
      </c>
      <c r="IW142">
        <v>810.41612499999997</v>
      </c>
      <c r="IX142">
        <v>919.895625</v>
      </c>
      <c r="IY142">
        <v>1524.42425</v>
      </c>
      <c r="IZ142">
        <v>700.99843799999996</v>
      </c>
      <c r="JA142">
        <v>17.558358999999999</v>
      </c>
      <c r="JB142">
        <v>16.098535999999999</v>
      </c>
      <c r="JC142">
        <v>18.613337000000001</v>
      </c>
      <c r="JD142">
        <v>97.096093999999994</v>
      </c>
      <c r="JE142" t="e">
        <f>JD142/#REF!</f>
        <v>#REF!</v>
      </c>
      <c r="JF142">
        <v>129.78849600000001</v>
      </c>
      <c r="JG142">
        <v>188.657715</v>
      </c>
      <c r="JH142">
        <v>93.276259999999994</v>
      </c>
      <c r="JI142">
        <v>1.81942</v>
      </c>
      <c r="JJ142">
        <v>16.097942</v>
      </c>
      <c r="JK142">
        <v>19.892766000000002</v>
      </c>
      <c r="JL142">
        <v>101.302012</v>
      </c>
      <c r="JM142">
        <v>114.986953</v>
      </c>
      <c r="JN142">
        <v>190.55302699999999</v>
      </c>
      <c r="JO142">
        <v>87.624804999999995</v>
      </c>
      <c r="JP142">
        <v>2.1947950000000001</v>
      </c>
      <c r="JQ142">
        <v>-99.513855000000007</v>
      </c>
      <c r="JR142">
        <v>262.03241000000003</v>
      </c>
      <c r="JS142">
        <v>31.184362</v>
      </c>
      <c r="JT142">
        <v>-101.26759300000001</v>
      </c>
      <c r="JU142">
        <v>-106.356606</v>
      </c>
      <c r="JV142">
        <v>-5.4366969999999997</v>
      </c>
      <c r="JW142">
        <v>19.958905999999999</v>
      </c>
      <c r="JX142">
        <v>-95.876923000000005</v>
      </c>
      <c r="JY142">
        <v>224.69038399999999</v>
      </c>
      <c r="JZ142">
        <v>36.898654999999998</v>
      </c>
      <c r="KA142">
        <v>-103.60565200000001</v>
      </c>
      <c r="KB142">
        <v>-109.182632</v>
      </c>
      <c r="KC142">
        <v>-25.541869999999999</v>
      </c>
      <c r="KD142">
        <v>13.806283000000001</v>
      </c>
      <c r="KE142">
        <v>-106.37397799999999</v>
      </c>
      <c r="KF142">
        <v>271.59487899999999</v>
      </c>
      <c r="KG142">
        <v>34.649814999999997</v>
      </c>
      <c r="KH142">
        <v>-103.78228799999999</v>
      </c>
      <c r="KI142">
        <v>-109.236176</v>
      </c>
      <c r="KJ142">
        <v>-15.884369</v>
      </c>
      <c r="KK142">
        <v>23.696732000000001</v>
      </c>
      <c r="KL142">
        <v>0.68795799999999996</v>
      </c>
      <c r="KM142">
        <v>0.76633899999999999</v>
      </c>
      <c r="KN142" t="s">
        <v>1828</v>
      </c>
      <c r="KO142" t="s">
        <v>1828</v>
      </c>
      <c r="KP142">
        <v>0.40756799999999999</v>
      </c>
      <c r="KQ142">
        <v>0</v>
      </c>
      <c r="KR142" t="s">
        <v>1828</v>
      </c>
      <c r="KS142">
        <v>5.7100970000000002</v>
      </c>
      <c r="KT142" t="s">
        <v>1828</v>
      </c>
      <c r="KU142" t="s">
        <v>1828</v>
      </c>
      <c r="KV142">
        <v>-2.8058510000000001</v>
      </c>
      <c r="KW142">
        <v>0.94325999999999999</v>
      </c>
      <c r="KX142">
        <v>5.3230680000000001</v>
      </c>
      <c r="KY142">
        <v>1246.1577500000001</v>
      </c>
      <c r="KZ142">
        <v>218.23757800000001</v>
      </c>
      <c r="LA142">
        <v>46.645266999999997</v>
      </c>
      <c r="LB142">
        <v>49.451118000000001</v>
      </c>
    </row>
    <row r="143" spans="1:314" ht="16.2" customHeight="1" x14ac:dyDescent="0.4">
      <c r="A143">
        <v>149</v>
      </c>
      <c r="B143">
        <v>5935731</v>
      </c>
      <c r="C143" t="s">
        <v>153</v>
      </c>
      <c r="D143" t="s">
        <v>134</v>
      </c>
      <c r="E143" s="8" t="s">
        <v>1933</v>
      </c>
      <c r="F143">
        <v>1</v>
      </c>
      <c r="G143">
        <v>4</v>
      </c>
      <c r="I143" s="77" t="s">
        <v>2056</v>
      </c>
      <c r="J143" s="100">
        <v>1</v>
      </c>
      <c r="K143" s="100">
        <v>0</v>
      </c>
      <c r="M143" s="100">
        <v>3</v>
      </c>
      <c r="N143" s="103">
        <v>43229</v>
      </c>
      <c r="O143" s="97" t="s">
        <v>2105</v>
      </c>
      <c r="P143" s="103">
        <v>43229</v>
      </c>
      <c r="Q143" s="97" t="s">
        <v>2108</v>
      </c>
      <c r="R143" s="100"/>
      <c r="S143" s="97" t="s">
        <v>2109</v>
      </c>
      <c r="T143" s="103">
        <v>43229</v>
      </c>
      <c r="U143" s="100">
        <v>0</v>
      </c>
      <c r="W143" s="98" t="s">
        <v>2109</v>
      </c>
      <c r="X143" s="103">
        <v>43479</v>
      </c>
      <c r="Y143">
        <v>0</v>
      </c>
      <c r="Z143" s="7">
        <v>43486</v>
      </c>
      <c r="AA143" s="7">
        <v>43252</v>
      </c>
      <c r="AB143">
        <v>60.4</v>
      </c>
      <c r="AC143">
        <v>196</v>
      </c>
      <c r="AD143">
        <v>114</v>
      </c>
      <c r="AE143">
        <v>147</v>
      </c>
      <c r="AF143">
        <v>2.2000000000000002</v>
      </c>
      <c r="AG143">
        <v>67</v>
      </c>
      <c r="AH143">
        <v>1.25</v>
      </c>
      <c r="AI143">
        <v>3.2</v>
      </c>
      <c r="AJ143">
        <v>109</v>
      </c>
      <c r="AK143">
        <v>4.4000000000000004</v>
      </c>
      <c r="AL143">
        <v>95.41</v>
      </c>
      <c r="AM143">
        <v>105</v>
      </c>
      <c r="AN143">
        <v>29</v>
      </c>
      <c r="AO143">
        <v>41</v>
      </c>
      <c r="AP143">
        <v>44</v>
      </c>
      <c r="AQ143">
        <v>79</v>
      </c>
      <c r="AR143">
        <v>173.3</v>
      </c>
      <c r="AS143">
        <v>26.304494838825029</v>
      </c>
      <c r="AT143" s="4">
        <v>128</v>
      </c>
      <c r="AU143" t="s">
        <v>1604</v>
      </c>
      <c r="AV143">
        <v>95</v>
      </c>
      <c r="AW143" t="s">
        <v>1604</v>
      </c>
      <c r="AX143" s="11">
        <v>92</v>
      </c>
      <c r="AY143" s="6">
        <v>43293</v>
      </c>
      <c r="AZ143" s="4">
        <v>1</v>
      </c>
      <c r="BA143" t="s">
        <v>1798</v>
      </c>
      <c r="BB143" s="8" t="s">
        <v>1788</v>
      </c>
      <c r="BC143" s="5" t="s">
        <v>1799</v>
      </c>
      <c r="BD143" s="7">
        <v>43851</v>
      </c>
      <c r="BE143" s="7"/>
      <c r="BH143">
        <v>21</v>
      </c>
      <c r="BI143">
        <v>10</v>
      </c>
      <c r="BJ143">
        <v>1.4</v>
      </c>
      <c r="BK143">
        <v>134</v>
      </c>
      <c r="BL143">
        <v>0.98</v>
      </c>
      <c r="BM143">
        <v>4.4000000000000004</v>
      </c>
      <c r="BN143">
        <v>88</v>
      </c>
      <c r="BP143">
        <v>88.962000000000003</v>
      </c>
      <c r="BQ143">
        <v>185</v>
      </c>
      <c r="BV143">
        <v>67</v>
      </c>
      <c r="BW143">
        <v>173.3</v>
      </c>
      <c r="BX143">
        <v>22.308875369636418</v>
      </c>
      <c r="BY143" s="7">
        <v>44216</v>
      </c>
      <c r="BZ143" s="7"/>
      <c r="CC143">
        <v>26</v>
      </c>
      <c r="CD143">
        <v>24</v>
      </c>
      <c r="CE143">
        <v>2.2999999999999998</v>
      </c>
      <c r="CF143">
        <v>142</v>
      </c>
      <c r="CG143">
        <v>1.03</v>
      </c>
      <c r="CH143">
        <v>4.4000000000000004</v>
      </c>
      <c r="CI143">
        <v>91</v>
      </c>
      <c r="CK143">
        <v>86.391999999999996</v>
      </c>
      <c r="CL143">
        <v>162</v>
      </c>
      <c r="CQ143">
        <v>69</v>
      </c>
      <c r="CR143">
        <v>173.3</v>
      </c>
      <c r="CS143">
        <v>22.974811947834521</v>
      </c>
      <c r="CT143" s="7">
        <v>44581</v>
      </c>
      <c r="CU143" s="7"/>
      <c r="CX143">
        <v>24</v>
      </c>
      <c r="CY143">
        <v>16</v>
      </c>
      <c r="CZ143">
        <v>1.2</v>
      </c>
      <c r="DA143">
        <v>174</v>
      </c>
      <c r="DB143">
        <v>0.94</v>
      </c>
      <c r="DC143">
        <v>4.4000000000000004</v>
      </c>
      <c r="DD143">
        <v>83</v>
      </c>
      <c r="DF143">
        <v>68.581999999999994</v>
      </c>
      <c r="DG143">
        <v>171</v>
      </c>
      <c r="DL143">
        <v>67</v>
      </c>
      <c r="DM143">
        <v>173</v>
      </c>
      <c r="DN143">
        <v>1.73</v>
      </c>
      <c r="DO143">
        <v>22.386314277122523</v>
      </c>
      <c r="DP143" s="7">
        <v>44946</v>
      </c>
      <c r="DQ143" s="7"/>
      <c r="DT143">
        <v>28</v>
      </c>
      <c r="DU143">
        <v>25</v>
      </c>
      <c r="DV143">
        <v>1.6</v>
      </c>
      <c r="DW143">
        <v>203</v>
      </c>
      <c r="DX143">
        <v>0.99</v>
      </c>
      <c r="DY143">
        <v>4.5999999999999996</v>
      </c>
      <c r="DZ143">
        <v>94</v>
      </c>
      <c r="EB143">
        <v>78.775999999999996</v>
      </c>
      <c r="EC143">
        <v>198</v>
      </c>
      <c r="EH143">
        <v>69</v>
      </c>
      <c r="EI143">
        <v>173</v>
      </c>
      <c r="EJ143">
        <v>1.73</v>
      </c>
      <c r="EK143">
        <v>23.054562464499313</v>
      </c>
      <c r="EL143" s="7">
        <v>45311</v>
      </c>
      <c r="EM143" s="7"/>
      <c r="FD143">
        <v>73</v>
      </c>
      <c r="FE143">
        <v>173</v>
      </c>
      <c r="FF143">
        <v>1.73</v>
      </c>
      <c r="FG143">
        <v>24.391058839252899</v>
      </c>
      <c r="FH143" s="12">
        <v>2</v>
      </c>
      <c r="FI143" s="11">
        <v>1</v>
      </c>
      <c r="FJ143">
        <v>0</v>
      </c>
      <c r="FK143">
        <v>1</v>
      </c>
      <c r="FL143">
        <v>0</v>
      </c>
      <c r="FM143" s="5">
        <v>1</v>
      </c>
      <c r="FN143" s="12">
        <v>2</v>
      </c>
      <c r="FO143">
        <v>1</v>
      </c>
      <c r="FP143">
        <v>0</v>
      </c>
      <c r="FQ143">
        <v>1</v>
      </c>
      <c r="FR143">
        <v>0</v>
      </c>
      <c r="FS143" s="5">
        <v>1</v>
      </c>
      <c r="FT143" s="12">
        <v>2</v>
      </c>
      <c r="FU143">
        <v>1</v>
      </c>
      <c r="FV143">
        <v>0</v>
      </c>
      <c r="FW143">
        <v>1</v>
      </c>
      <c r="FX143">
        <v>0</v>
      </c>
      <c r="FY143" s="5">
        <v>1</v>
      </c>
      <c r="FZ143" s="4">
        <v>2</v>
      </c>
      <c r="GA143">
        <v>1</v>
      </c>
      <c r="GB143">
        <v>0</v>
      </c>
      <c r="GC143">
        <v>1</v>
      </c>
      <c r="GD143">
        <v>0</v>
      </c>
      <c r="GE143" s="5">
        <v>1</v>
      </c>
      <c r="GF143" s="4">
        <v>2</v>
      </c>
      <c r="GG143">
        <v>1</v>
      </c>
      <c r="GH143">
        <v>0</v>
      </c>
      <c r="GI143">
        <v>1</v>
      </c>
      <c r="GJ143">
        <v>0</v>
      </c>
      <c r="GK143" s="5">
        <v>1</v>
      </c>
      <c r="GL143" s="12">
        <v>2</v>
      </c>
      <c r="GM143">
        <v>1</v>
      </c>
      <c r="GN143">
        <v>0</v>
      </c>
      <c r="GO143">
        <v>1</v>
      </c>
      <c r="GP143">
        <v>0</v>
      </c>
      <c r="GQ143" s="5">
        <v>1</v>
      </c>
      <c r="GR143" s="7">
        <v>44288</v>
      </c>
      <c r="GS143" s="4"/>
      <c r="HI143" t="s">
        <v>1302</v>
      </c>
      <c r="HJ143" s="5" t="s">
        <v>768</v>
      </c>
      <c r="HK143" s="4"/>
      <c r="HO143" t="s">
        <v>1416</v>
      </c>
      <c r="HP143" t="s">
        <v>1047</v>
      </c>
      <c r="HQ143" t="s">
        <v>1416</v>
      </c>
      <c r="HR143" t="s">
        <v>1047</v>
      </c>
      <c r="HU143" t="s">
        <v>1035</v>
      </c>
      <c r="HV143" s="5" t="s">
        <v>827</v>
      </c>
      <c r="IB143">
        <f t="shared" si="11"/>
        <v>78.958996953007173</v>
      </c>
      <c r="IC143">
        <f t="shared" si="12"/>
        <v>269.85947739295148</v>
      </c>
      <c r="ID143">
        <f t="shared" si="13"/>
        <v>57.685097904330881</v>
      </c>
      <c r="IE143" s="75">
        <f t="shared" si="10"/>
        <v>3.0032890000000005</v>
      </c>
      <c r="IF143" t="e">
        <v>#NAME?</v>
      </c>
      <c r="IG143">
        <v>912.54638699999998</v>
      </c>
      <c r="IH143">
        <v>346.48001099999999</v>
      </c>
      <c r="II143">
        <v>228.384018</v>
      </c>
      <c r="IJ143">
        <v>4.7033449999999997</v>
      </c>
      <c r="IK143">
        <v>8.4445879999999995</v>
      </c>
      <c r="IL143">
        <v>43.311253999999998</v>
      </c>
      <c r="IM143">
        <v>25.069421999999999</v>
      </c>
      <c r="IN143">
        <v>49.893559000000003</v>
      </c>
      <c r="IO143">
        <f t="shared" si="14"/>
        <v>74.962980999999999</v>
      </c>
      <c r="IP143" t="e">
        <f>IO143/#REF!</f>
        <v>#REF!</v>
      </c>
      <c r="IQ143" t="e">
        <f>IM143/#REF!</f>
        <v>#REF!</v>
      </c>
      <c r="IR143" t="e">
        <f>IN143/#REF!</f>
        <v>#REF!</v>
      </c>
      <c r="IS143">
        <v>20.570881</v>
      </c>
      <c r="IT143">
        <v>0.52868000000000004</v>
      </c>
      <c r="IU143">
        <v>63.486815999999997</v>
      </c>
      <c r="IV143">
        <v>101.1755</v>
      </c>
      <c r="IW143">
        <v>519.65406299999995</v>
      </c>
      <c r="IX143">
        <v>237.13668699999999</v>
      </c>
      <c r="IY143">
        <v>810.46600000000001</v>
      </c>
      <c r="IZ143">
        <v>229.58751599999999</v>
      </c>
      <c r="JA143">
        <v>8.1754840000000009</v>
      </c>
      <c r="JB143">
        <v>18.813379000000001</v>
      </c>
      <c r="JC143">
        <v>33.778350000000003</v>
      </c>
      <c r="JD143">
        <v>173.24502000000001</v>
      </c>
      <c r="JE143" t="e">
        <f>JD143/#REF!</f>
        <v>#REF!</v>
      </c>
      <c r="JF143">
        <v>100.277686</v>
      </c>
      <c r="JG143">
        <v>199.57423800000001</v>
      </c>
      <c r="JH143">
        <v>82.283524999999997</v>
      </c>
      <c r="JI143">
        <v>2.114719</v>
      </c>
      <c r="JJ143">
        <v>19.534406000000001</v>
      </c>
      <c r="JK143">
        <v>31.130922999999999</v>
      </c>
      <c r="JL143">
        <v>159.89355499999999</v>
      </c>
      <c r="JM143">
        <v>72.965131999999997</v>
      </c>
      <c r="JN143">
        <v>249.37415999999999</v>
      </c>
      <c r="JO143">
        <v>70.642313999999999</v>
      </c>
      <c r="JP143">
        <v>2.5155340000000002</v>
      </c>
      <c r="JQ143">
        <v>-96.347046000000006</v>
      </c>
      <c r="JR143">
        <v>229.85781900000001</v>
      </c>
      <c r="JS143">
        <v>23.919052000000001</v>
      </c>
      <c r="JT143">
        <v>-68.174706</v>
      </c>
      <c r="JU143">
        <v>-80.218079000000003</v>
      </c>
      <c r="JV143">
        <v>-24.357144999999999</v>
      </c>
      <c r="JW143">
        <v>30.386337000000001</v>
      </c>
      <c r="JX143">
        <v>-88.815192999999994</v>
      </c>
      <c r="JY143">
        <v>224.771286</v>
      </c>
      <c r="JZ143">
        <v>23.963930000000001</v>
      </c>
      <c r="KA143">
        <v>-69.092429999999993</v>
      </c>
      <c r="KB143">
        <v>-73.841728000000003</v>
      </c>
      <c r="KC143">
        <v>-19.352976000000002</v>
      </c>
      <c r="KD143">
        <v>36.171168999999999</v>
      </c>
      <c r="KE143">
        <v>-86.782477999999998</v>
      </c>
      <c r="KF143">
        <v>265.96920799999998</v>
      </c>
      <c r="KG143">
        <v>27.832028999999999</v>
      </c>
      <c r="KH143">
        <v>-71.070708999999994</v>
      </c>
      <c r="KI143">
        <v>-72.360984999999999</v>
      </c>
      <c r="KJ143">
        <v>-73.242142000000001</v>
      </c>
      <c r="KK143">
        <v>34.247306999999999</v>
      </c>
      <c r="KL143">
        <v>0.50245799999999996</v>
      </c>
      <c r="KM143">
        <v>0.63380700000000001</v>
      </c>
      <c r="KN143" t="s">
        <v>1828</v>
      </c>
      <c r="KO143" t="s">
        <v>1828</v>
      </c>
      <c r="KP143">
        <v>0.334424</v>
      </c>
      <c r="KQ143">
        <v>0</v>
      </c>
      <c r="KR143" t="s">
        <v>1828</v>
      </c>
      <c r="KS143">
        <v>2.0708139999999999</v>
      </c>
      <c r="KT143" t="s">
        <v>1828</v>
      </c>
      <c r="KU143" t="s">
        <v>1828</v>
      </c>
      <c r="KV143">
        <v>7.2540550000000001</v>
      </c>
      <c r="KW143">
        <v>1.1665920000000001</v>
      </c>
      <c r="KX143">
        <v>9.2306589999999993</v>
      </c>
      <c r="KY143">
        <v>1054.9066250000001</v>
      </c>
      <c r="KZ143">
        <v>509.41628100000003</v>
      </c>
      <c r="LA143">
        <v>50.797848000000002</v>
      </c>
      <c r="LB143">
        <v>43.543793000000001</v>
      </c>
    </row>
    <row r="144" spans="1:314" ht="16.2" customHeight="1" x14ac:dyDescent="0.4">
      <c r="A144">
        <v>151</v>
      </c>
      <c r="B144">
        <v>5961087</v>
      </c>
      <c r="C144" t="s">
        <v>349</v>
      </c>
      <c r="D144" t="s">
        <v>133</v>
      </c>
      <c r="E144" s="8" t="s">
        <v>1934</v>
      </c>
      <c r="F144" s="8"/>
      <c r="G144" s="8">
        <v>4</v>
      </c>
      <c r="H144" s="80" t="s">
        <v>2042</v>
      </c>
      <c r="I144" s="80" t="s">
        <v>2056</v>
      </c>
      <c r="J144" s="100">
        <v>0</v>
      </c>
      <c r="K144" s="100">
        <v>0</v>
      </c>
      <c r="L144" s="80"/>
      <c r="M144" s="100">
        <v>1</v>
      </c>
      <c r="N144" s="103">
        <v>42457</v>
      </c>
      <c r="O144" s="97" t="s">
        <v>2105</v>
      </c>
      <c r="P144" s="103">
        <v>42457</v>
      </c>
      <c r="Q144" s="97" t="s">
        <v>2108</v>
      </c>
      <c r="R144" s="100"/>
      <c r="S144" s="98" t="s">
        <v>2108</v>
      </c>
      <c r="T144" s="100"/>
      <c r="U144" s="100">
        <v>0</v>
      </c>
      <c r="V144" s="97"/>
      <c r="W144" s="97" t="s">
        <v>2112</v>
      </c>
      <c r="X144" s="100"/>
      <c r="Y144">
        <v>0</v>
      </c>
      <c r="Z144" s="7">
        <v>42444</v>
      </c>
      <c r="AA144" s="7"/>
      <c r="AD144">
        <v>230</v>
      </c>
      <c r="AE144">
        <v>40</v>
      </c>
      <c r="AF144">
        <v>1.2</v>
      </c>
      <c r="AG144">
        <v>115</v>
      </c>
      <c r="AH144">
        <v>1.07</v>
      </c>
      <c r="AI144">
        <v>2.8</v>
      </c>
      <c r="AJ144">
        <v>101</v>
      </c>
      <c r="AL144">
        <v>124.613</v>
      </c>
      <c r="AM144">
        <v>78</v>
      </c>
      <c r="AQ144">
        <v>53.5</v>
      </c>
      <c r="AR144">
        <v>151.6</v>
      </c>
      <c r="AS144">
        <v>23.27852075660849</v>
      </c>
      <c r="AT144" s="4">
        <v>106</v>
      </c>
      <c r="AU144" t="s">
        <v>1709</v>
      </c>
      <c r="AV144">
        <v>72</v>
      </c>
      <c r="AW144" t="s">
        <v>1709</v>
      </c>
      <c r="AX144" s="11">
        <v>82.4</v>
      </c>
      <c r="AY144" s="6">
        <v>44237</v>
      </c>
      <c r="AZ144" s="4">
        <v>1</v>
      </c>
      <c r="BA144" t="s">
        <v>1789</v>
      </c>
      <c r="BB144" s="8" t="s">
        <v>1802</v>
      </c>
      <c r="BC144" s="5" t="s">
        <v>1792</v>
      </c>
      <c r="BD144" s="7">
        <v>42809</v>
      </c>
      <c r="BE144" s="7"/>
      <c r="BH144">
        <v>25</v>
      </c>
      <c r="BI144">
        <v>5</v>
      </c>
      <c r="BJ144">
        <v>0.6</v>
      </c>
      <c r="BK144">
        <v>227</v>
      </c>
      <c r="BL144">
        <v>1.0900000000000001</v>
      </c>
      <c r="BM144">
        <v>3.6</v>
      </c>
      <c r="BN144">
        <v>100</v>
      </c>
      <c r="BP144">
        <v>143.96</v>
      </c>
      <c r="BQ144">
        <v>99</v>
      </c>
      <c r="BR144">
        <v>29</v>
      </c>
      <c r="BS144">
        <v>52</v>
      </c>
      <c r="BT144">
        <v>102</v>
      </c>
      <c r="BU144" t="s">
        <v>554</v>
      </c>
      <c r="BV144">
        <v>48</v>
      </c>
      <c r="BW144">
        <v>152</v>
      </c>
      <c r="BX144">
        <v>20.775623268698062</v>
      </c>
      <c r="BY144" s="7">
        <v>43174</v>
      </c>
      <c r="BZ144" s="7"/>
      <c r="CC144">
        <v>30</v>
      </c>
      <c r="CD144">
        <v>13</v>
      </c>
      <c r="CE144">
        <v>0.8</v>
      </c>
      <c r="CF144">
        <v>210</v>
      </c>
      <c r="CG144">
        <v>1.0900000000000001</v>
      </c>
      <c r="CH144">
        <v>4</v>
      </c>
      <c r="CI144">
        <v>102</v>
      </c>
      <c r="CK144">
        <v>89.88</v>
      </c>
      <c r="CL144">
        <v>109</v>
      </c>
      <c r="CQ144">
        <v>47</v>
      </c>
      <c r="CR144">
        <v>151</v>
      </c>
      <c r="CS144">
        <v>20.613131003026183</v>
      </c>
      <c r="CT144" s="7">
        <v>43539</v>
      </c>
      <c r="CU144" s="7"/>
      <c r="CX144">
        <v>119</v>
      </c>
      <c r="CY144">
        <v>21</v>
      </c>
      <c r="CZ144">
        <v>0.7</v>
      </c>
      <c r="DA144">
        <v>275</v>
      </c>
      <c r="DB144">
        <v>1.02</v>
      </c>
      <c r="DC144">
        <v>3.6</v>
      </c>
      <c r="DD144">
        <v>75</v>
      </c>
      <c r="DF144">
        <v>91.194999999999993</v>
      </c>
      <c r="DG144">
        <v>128</v>
      </c>
      <c r="DJ144">
        <v>130</v>
      </c>
      <c r="DL144">
        <v>47</v>
      </c>
      <c r="DM144">
        <v>151</v>
      </c>
      <c r="DN144">
        <v>1.51</v>
      </c>
      <c r="DO144">
        <v>20.613131003026183</v>
      </c>
      <c r="DP144" s="7">
        <v>43904</v>
      </c>
      <c r="DQ144" s="7">
        <v>44237</v>
      </c>
      <c r="DR144">
        <v>13.3</v>
      </c>
      <c r="DS144">
        <v>271</v>
      </c>
      <c r="DT144">
        <v>19</v>
      </c>
      <c r="DU144">
        <v>12</v>
      </c>
      <c r="DV144">
        <v>0.5</v>
      </c>
      <c r="DW144">
        <v>534</v>
      </c>
      <c r="DX144">
        <v>1.27</v>
      </c>
      <c r="DY144">
        <v>2.9</v>
      </c>
      <c r="DZ144">
        <v>67</v>
      </c>
      <c r="EB144">
        <v>138.976</v>
      </c>
      <c r="EC144">
        <v>75</v>
      </c>
      <c r="EF144">
        <v>82</v>
      </c>
      <c r="EG144" t="s">
        <v>500</v>
      </c>
      <c r="EH144">
        <v>43.9</v>
      </c>
      <c r="EI144">
        <v>151.9</v>
      </c>
      <c r="EJ144">
        <v>1.5190000000000001</v>
      </c>
      <c r="EK144">
        <v>19.026064842042487</v>
      </c>
      <c r="EL144" s="7">
        <v>44269</v>
      </c>
      <c r="EM144" s="7">
        <v>44237</v>
      </c>
      <c r="EN144">
        <v>13.3</v>
      </c>
      <c r="EO144">
        <v>271</v>
      </c>
      <c r="EP144">
        <v>22</v>
      </c>
      <c r="EQ144">
        <v>16</v>
      </c>
      <c r="ER144">
        <v>0.5</v>
      </c>
      <c r="ES144">
        <v>233</v>
      </c>
      <c r="ET144">
        <v>1.03</v>
      </c>
      <c r="EU144">
        <v>4.5999999999999996</v>
      </c>
      <c r="EV144">
        <v>86</v>
      </c>
      <c r="EX144">
        <v>81.863</v>
      </c>
      <c r="EY144">
        <v>135</v>
      </c>
      <c r="FB144">
        <v>91</v>
      </c>
      <c r="FC144" t="s">
        <v>500</v>
      </c>
      <c r="FD144">
        <v>55.7</v>
      </c>
      <c r="FE144">
        <v>151.9</v>
      </c>
      <c r="FF144">
        <v>1.5190000000000001</v>
      </c>
      <c r="FG144">
        <v>24.140132385006073</v>
      </c>
      <c r="FH144" s="12">
        <v>0</v>
      </c>
      <c r="FI144" s="11">
        <v>1</v>
      </c>
      <c r="FJ144">
        <v>1</v>
      </c>
      <c r="FK144">
        <v>1</v>
      </c>
      <c r="FL144">
        <v>0</v>
      </c>
      <c r="FM144" s="5">
        <v>0</v>
      </c>
      <c r="FN144" s="12">
        <v>0</v>
      </c>
      <c r="FO144">
        <v>1</v>
      </c>
      <c r="FP144">
        <v>1</v>
      </c>
      <c r="FQ144">
        <v>1</v>
      </c>
      <c r="FR144">
        <v>0</v>
      </c>
      <c r="FS144" s="5">
        <v>0</v>
      </c>
      <c r="FT144" s="12">
        <v>0</v>
      </c>
      <c r="FU144">
        <v>1</v>
      </c>
      <c r="FV144">
        <v>1</v>
      </c>
      <c r="FW144">
        <v>1</v>
      </c>
      <c r="FX144">
        <v>0</v>
      </c>
      <c r="FY144" s="5">
        <v>0</v>
      </c>
      <c r="FZ144" s="4">
        <v>0</v>
      </c>
      <c r="GA144">
        <v>1</v>
      </c>
      <c r="GB144">
        <v>1</v>
      </c>
      <c r="GC144">
        <v>1</v>
      </c>
      <c r="GD144">
        <v>0</v>
      </c>
      <c r="GE144" s="5">
        <v>0</v>
      </c>
      <c r="GF144" s="4">
        <v>0</v>
      </c>
      <c r="GG144">
        <v>1</v>
      </c>
      <c r="GH144">
        <v>1</v>
      </c>
      <c r="GI144">
        <v>1</v>
      </c>
      <c r="GJ144">
        <v>0</v>
      </c>
      <c r="GK144" s="5">
        <v>0</v>
      </c>
      <c r="GL144" s="12">
        <v>0</v>
      </c>
      <c r="GM144">
        <v>1</v>
      </c>
      <c r="GN144">
        <v>1</v>
      </c>
      <c r="GO144">
        <v>1</v>
      </c>
      <c r="GP144">
        <v>0</v>
      </c>
      <c r="GQ144" s="5">
        <v>0</v>
      </c>
      <c r="GR144" s="7">
        <v>45196</v>
      </c>
      <c r="GS144" s="4"/>
      <c r="HJ144" s="5"/>
      <c r="HK144" s="4"/>
      <c r="HM144" t="s">
        <v>1391</v>
      </c>
      <c r="HN144" t="s">
        <v>1076</v>
      </c>
      <c r="HO144" t="s">
        <v>1417</v>
      </c>
      <c r="HP144" t="s">
        <v>1440</v>
      </c>
      <c r="HQ144" t="s">
        <v>1459</v>
      </c>
      <c r="HR144" t="s">
        <v>949</v>
      </c>
      <c r="HU144" t="s">
        <v>1035</v>
      </c>
      <c r="HV144" s="5" t="s">
        <v>1075</v>
      </c>
      <c r="HW144" t="s">
        <v>1535</v>
      </c>
      <c r="HX144" t="s">
        <v>949</v>
      </c>
      <c r="IB144">
        <f t="shared" si="11"/>
        <v>185.35613265014862</v>
      </c>
      <c r="IC144">
        <f t="shared" si="12"/>
        <v>185.49539563912811</v>
      </c>
      <c r="ID144">
        <f t="shared" si="13"/>
        <v>43.743992401194646</v>
      </c>
      <c r="IE144" s="75">
        <f t="shared" si="10"/>
        <v>2.2982559999999999</v>
      </c>
      <c r="IF144" t="e">
        <v>#NAME?</v>
      </c>
      <c r="IG144">
        <v>984.19439699999998</v>
      </c>
      <c r="IH144">
        <v>354.288025</v>
      </c>
      <c r="II144">
        <v>269.37600700000002</v>
      </c>
      <c r="IJ144">
        <v>7.1443209999999997</v>
      </c>
      <c r="IK144">
        <v>11.404241000000001</v>
      </c>
      <c r="IL144">
        <v>40.213957000000001</v>
      </c>
      <c r="IM144">
        <v>30.288111000000001</v>
      </c>
      <c r="IN144">
        <v>33.294440999999999</v>
      </c>
      <c r="IO144">
        <f t="shared" si="14"/>
        <v>63.582552</v>
      </c>
      <c r="IP144" t="e">
        <f>IO144/#REF!</f>
        <v>#REF!</v>
      </c>
      <c r="IQ144" t="e">
        <f>IM144/#REF!</f>
        <v>#REF!</v>
      </c>
      <c r="IR144" t="e">
        <f>IN144/#REF!</f>
        <v>#REF!</v>
      </c>
      <c r="IS144">
        <v>171.08648400000001</v>
      </c>
      <c r="IT144">
        <v>0.96781700000000004</v>
      </c>
      <c r="IU144">
        <v>98.244890999999996</v>
      </c>
      <c r="IV144">
        <v>149.196281</v>
      </c>
      <c r="IW144">
        <v>574.91018799999995</v>
      </c>
      <c r="IX144">
        <v>425.99584399999998</v>
      </c>
      <c r="IY144">
        <v>426.31590599999998</v>
      </c>
      <c r="IZ144">
        <v>2374.0407500000001</v>
      </c>
      <c r="JA144">
        <v>16.045193000000001</v>
      </c>
      <c r="JB144">
        <v>17.860802</v>
      </c>
      <c r="JC144">
        <v>28.510603</v>
      </c>
      <c r="JD144">
        <v>100.534893</v>
      </c>
      <c r="JE144" t="e">
        <f>JD144/#REF!</f>
        <v>#REF!</v>
      </c>
      <c r="JF144">
        <v>75.720277999999993</v>
      </c>
      <c r="JG144">
        <v>83.236103999999997</v>
      </c>
      <c r="JH144">
        <v>427.71621099999999</v>
      </c>
      <c r="JI144">
        <v>2.419543</v>
      </c>
      <c r="JJ144">
        <v>17.54373</v>
      </c>
      <c r="JK144">
        <v>26.642192000000001</v>
      </c>
      <c r="JL144">
        <v>102.66252900000001</v>
      </c>
      <c r="JM144">
        <v>76.070688000000004</v>
      </c>
      <c r="JN144">
        <v>76.127842000000001</v>
      </c>
      <c r="JO144">
        <v>423.93585899999999</v>
      </c>
      <c r="JP144">
        <v>2.8652129999999998</v>
      </c>
      <c r="JQ144">
        <v>-120.363167</v>
      </c>
      <c r="JR144">
        <v>182.12616</v>
      </c>
      <c r="JS144">
        <v>30.317091000000001</v>
      </c>
      <c r="JT144">
        <v>-52.596457999999998</v>
      </c>
      <c r="JU144">
        <v>-61.315066999999999</v>
      </c>
      <c r="JV144">
        <v>-5.4995649999999996</v>
      </c>
      <c r="JW144">
        <v>35.856788999999999</v>
      </c>
      <c r="JX144">
        <v>-102.122131</v>
      </c>
      <c r="JY144">
        <v>156.47410600000001</v>
      </c>
      <c r="JZ144">
        <v>32.416049999999998</v>
      </c>
      <c r="KA144">
        <v>-53.222667999999999</v>
      </c>
      <c r="KB144">
        <v>-61.682423</v>
      </c>
      <c r="KC144">
        <v>-15.491281000000001</v>
      </c>
      <c r="KD144">
        <v>33.055118999999998</v>
      </c>
      <c r="KE144">
        <v>-121.428596</v>
      </c>
      <c r="KF144">
        <v>172.427322</v>
      </c>
      <c r="KG144">
        <v>30.391335999999999</v>
      </c>
      <c r="KH144">
        <v>-53.336590000000001</v>
      </c>
      <c r="KI144">
        <v>-65.139870000000002</v>
      </c>
      <c r="KJ144">
        <v>-9.7923629999999999</v>
      </c>
      <c r="KK144">
        <v>35.801234999999998</v>
      </c>
      <c r="KL144">
        <v>0.90970499999999999</v>
      </c>
      <c r="KM144">
        <v>0.61256900000000003</v>
      </c>
      <c r="KN144" t="s">
        <v>1828</v>
      </c>
      <c r="KO144" t="s">
        <v>1828</v>
      </c>
      <c r="KP144">
        <v>0.47635899999999998</v>
      </c>
      <c r="KQ144">
        <v>0</v>
      </c>
      <c r="KR144" t="s">
        <v>1828</v>
      </c>
      <c r="KS144">
        <v>12.070274</v>
      </c>
      <c r="KT144" t="s">
        <v>1828</v>
      </c>
      <c r="KU144" t="s">
        <v>1828</v>
      </c>
      <c r="KV144">
        <v>-10.599252999999999</v>
      </c>
      <c r="KW144">
        <v>0.72887900000000005</v>
      </c>
      <c r="KX144">
        <v>21.546294</v>
      </c>
      <c r="KY144">
        <v>3350.7512499999998</v>
      </c>
      <c r="KZ144">
        <v>277.60356300000001</v>
      </c>
      <c r="LA144">
        <v>28.494904999999999</v>
      </c>
      <c r="LB144">
        <v>39.094158</v>
      </c>
    </row>
    <row r="145" spans="1:314" ht="16.2" customHeight="1" x14ac:dyDescent="0.4">
      <c r="A145">
        <v>152</v>
      </c>
      <c r="B145">
        <v>5975021</v>
      </c>
      <c r="C145" t="s">
        <v>219</v>
      </c>
      <c r="D145" t="s">
        <v>134</v>
      </c>
      <c r="E145" s="8" t="s">
        <v>1935</v>
      </c>
      <c r="F145">
        <v>2</v>
      </c>
      <c r="G145" t="s">
        <v>2041</v>
      </c>
      <c r="H145" s="77" t="s">
        <v>2042</v>
      </c>
      <c r="I145" s="77" t="s">
        <v>2043</v>
      </c>
      <c r="J145" s="100">
        <v>1</v>
      </c>
      <c r="K145" s="100">
        <v>0</v>
      </c>
      <c r="M145" s="100"/>
      <c r="N145" s="100"/>
      <c r="O145" s="98" t="s">
        <v>2117</v>
      </c>
      <c r="P145" s="100"/>
      <c r="Q145" s="97" t="s">
        <v>2108</v>
      </c>
      <c r="R145" s="100"/>
      <c r="S145" s="98" t="s">
        <v>2108</v>
      </c>
      <c r="T145" s="100"/>
      <c r="U145" s="100">
        <v>0</v>
      </c>
      <c r="W145" s="97" t="s">
        <v>2112</v>
      </c>
      <c r="X145" s="100"/>
      <c r="Y145">
        <v>0</v>
      </c>
      <c r="Z145" s="7">
        <v>43945</v>
      </c>
      <c r="AA145" s="7">
        <v>44041</v>
      </c>
      <c r="AB145">
        <v>7.7</v>
      </c>
      <c r="AC145">
        <v>368</v>
      </c>
      <c r="AD145">
        <v>39</v>
      </c>
      <c r="AE145">
        <v>46</v>
      </c>
      <c r="AF145">
        <v>0.8</v>
      </c>
      <c r="AG145">
        <v>380</v>
      </c>
      <c r="AH145">
        <v>1.1000000000000001</v>
      </c>
      <c r="AI145">
        <v>4.8</v>
      </c>
      <c r="AJ145">
        <v>94</v>
      </c>
      <c r="AK145">
        <v>6.2</v>
      </c>
      <c r="AL145">
        <v>131.16499999999999</v>
      </c>
      <c r="AM145">
        <v>182</v>
      </c>
      <c r="AQ145">
        <v>132</v>
      </c>
      <c r="AR145">
        <v>182</v>
      </c>
      <c r="AS145">
        <v>39.850259630479407</v>
      </c>
      <c r="AT145" s="4">
        <v>139</v>
      </c>
      <c r="AU145" t="s">
        <v>1766</v>
      </c>
      <c r="AV145">
        <v>84</v>
      </c>
      <c r="AW145" t="s">
        <v>1766</v>
      </c>
      <c r="AX145" s="11">
        <v>148.6</v>
      </c>
      <c r="AY145" s="6">
        <v>44041</v>
      </c>
      <c r="AZ145" s="4">
        <v>1</v>
      </c>
      <c r="BA145" t="s">
        <v>1789</v>
      </c>
      <c r="BB145" s="8" t="s">
        <v>1816</v>
      </c>
      <c r="BC145" s="5" t="s">
        <v>1805</v>
      </c>
      <c r="BD145" s="7">
        <v>44310</v>
      </c>
      <c r="BE145" s="7">
        <v>44287</v>
      </c>
      <c r="BF145">
        <v>6.7</v>
      </c>
      <c r="BG145">
        <v>377</v>
      </c>
      <c r="BH145">
        <v>33</v>
      </c>
      <c r="BI145">
        <v>39</v>
      </c>
      <c r="BJ145">
        <v>0.8</v>
      </c>
      <c r="BK145">
        <v>404</v>
      </c>
      <c r="BL145">
        <v>1.02</v>
      </c>
      <c r="BM145">
        <v>4.4000000000000004</v>
      </c>
      <c r="BN145">
        <v>116</v>
      </c>
      <c r="BP145">
        <v>121.258</v>
      </c>
      <c r="BQ145">
        <v>188</v>
      </c>
      <c r="BR145">
        <v>41</v>
      </c>
      <c r="BT145">
        <v>151</v>
      </c>
      <c r="BU145" t="s">
        <v>575</v>
      </c>
      <c r="BV145">
        <v>149.80000000000001</v>
      </c>
      <c r="BW145">
        <v>183</v>
      </c>
      <c r="BX145">
        <v>44.731105736211887</v>
      </c>
      <c r="BY145" s="7">
        <v>44675</v>
      </c>
      <c r="BZ145" s="7">
        <v>44369</v>
      </c>
      <c r="CA145">
        <v>5.8</v>
      </c>
      <c r="CB145">
        <v>398</v>
      </c>
      <c r="CC145">
        <v>82</v>
      </c>
      <c r="CD145">
        <v>82</v>
      </c>
      <c r="CE145">
        <v>0.7</v>
      </c>
      <c r="CH145">
        <v>4.3</v>
      </c>
      <c r="CI145">
        <v>149</v>
      </c>
      <c r="CK145">
        <v>140.779</v>
      </c>
      <c r="CL145">
        <v>216</v>
      </c>
      <c r="CP145" t="s">
        <v>633</v>
      </c>
      <c r="CQ145">
        <v>141.5</v>
      </c>
      <c r="CR145">
        <v>183</v>
      </c>
      <c r="CS145">
        <v>42.252679984472508</v>
      </c>
      <c r="CT145" s="7">
        <v>45040</v>
      </c>
      <c r="CU145" s="7"/>
      <c r="CX145">
        <v>32</v>
      </c>
      <c r="CY145">
        <v>55</v>
      </c>
      <c r="CZ145">
        <v>0.7</v>
      </c>
      <c r="DC145">
        <v>4.4000000000000004</v>
      </c>
      <c r="DD145">
        <v>325</v>
      </c>
      <c r="DF145">
        <v>139.874</v>
      </c>
      <c r="DG145">
        <v>253</v>
      </c>
      <c r="DP145" s="7">
        <v>45405</v>
      </c>
      <c r="DQ145" s="7"/>
      <c r="EL145" s="7">
        <v>45770</v>
      </c>
      <c r="EM145" s="7"/>
      <c r="FH145" s="12">
        <v>2</v>
      </c>
      <c r="FI145" s="11">
        <v>0</v>
      </c>
      <c r="FJ145">
        <v>0</v>
      </c>
      <c r="FK145">
        <v>0</v>
      </c>
      <c r="FL145">
        <v>0</v>
      </c>
      <c r="FM145" s="5">
        <v>0</v>
      </c>
      <c r="FN145" s="12">
        <v>2</v>
      </c>
      <c r="FO145">
        <v>0</v>
      </c>
      <c r="FP145">
        <v>0</v>
      </c>
      <c r="FQ145">
        <v>0</v>
      </c>
      <c r="FR145">
        <v>1</v>
      </c>
      <c r="FS145" s="5">
        <v>0</v>
      </c>
      <c r="FT145" s="12">
        <v>2</v>
      </c>
      <c r="FU145">
        <v>0</v>
      </c>
      <c r="FV145">
        <v>1</v>
      </c>
      <c r="FW145">
        <v>0</v>
      </c>
      <c r="FX145">
        <v>1</v>
      </c>
      <c r="FY145" s="5">
        <v>0</v>
      </c>
      <c r="FZ145" s="4">
        <v>2</v>
      </c>
      <c r="GA145">
        <v>0</v>
      </c>
      <c r="GB145">
        <v>1</v>
      </c>
      <c r="GC145">
        <v>0</v>
      </c>
      <c r="GD145">
        <v>1</v>
      </c>
      <c r="GE145" s="5">
        <v>0</v>
      </c>
      <c r="GF145" s="4">
        <v>2</v>
      </c>
      <c r="GG145">
        <v>0</v>
      </c>
      <c r="GH145">
        <v>1</v>
      </c>
      <c r="GI145">
        <v>0</v>
      </c>
      <c r="GJ145">
        <v>1</v>
      </c>
      <c r="GK145" s="5">
        <v>0</v>
      </c>
      <c r="GL145" s="12">
        <v>2</v>
      </c>
      <c r="GM145">
        <v>0</v>
      </c>
      <c r="GN145">
        <v>1</v>
      </c>
      <c r="GO145">
        <v>0</v>
      </c>
      <c r="GP145">
        <v>1</v>
      </c>
      <c r="GQ145" s="5">
        <v>0</v>
      </c>
      <c r="GR145" s="7">
        <v>44568</v>
      </c>
      <c r="GS145" s="4"/>
      <c r="HE145" t="s">
        <v>1287</v>
      </c>
      <c r="HF145" t="s">
        <v>984</v>
      </c>
      <c r="HI145" t="s">
        <v>1303</v>
      </c>
      <c r="HJ145" s="5" t="s">
        <v>1133</v>
      </c>
      <c r="HK145" s="4"/>
      <c r="HV145" s="5"/>
      <c r="HY145" t="s">
        <v>1576</v>
      </c>
      <c r="HZ145" t="s">
        <v>1007</v>
      </c>
      <c r="IB145">
        <f t="shared" si="11"/>
        <v>778.67090327255153</v>
      </c>
      <c r="IC145">
        <f t="shared" si="12"/>
        <v>2010.7890049510929</v>
      </c>
      <c r="ID145">
        <f t="shared" si="13"/>
        <v>68.300976935152761</v>
      </c>
      <c r="IE145" s="75">
        <f t="shared" si="10"/>
        <v>3.3124000000000002</v>
      </c>
      <c r="IF145" t="e">
        <v>#NAME?</v>
      </c>
      <c r="IG145">
        <v>1285.0649410000001</v>
      </c>
      <c r="IH145">
        <v>473.632813</v>
      </c>
      <c r="II145">
        <v>338.867188</v>
      </c>
      <c r="IJ145">
        <v>15.392303999999999</v>
      </c>
      <c r="IK145">
        <v>16.260145999999999</v>
      </c>
      <c r="IL145">
        <v>113.12007800000001</v>
      </c>
      <c r="IM145">
        <v>125.904078</v>
      </c>
      <c r="IN145">
        <v>307.803156</v>
      </c>
      <c r="IO145">
        <f t="shared" si="14"/>
        <v>433.70723399999997</v>
      </c>
      <c r="IP145" t="e">
        <f>IO145/#REF!</f>
        <v>#REF!</v>
      </c>
      <c r="IQ145" t="e">
        <f>IM145/#REF!</f>
        <v>#REF!</v>
      </c>
      <c r="IR145" t="e">
        <f>IN145/#REF!</f>
        <v>#REF!</v>
      </c>
      <c r="IS145">
        <v>47.516820000000003</v>
      </c>
      <c r="IT145">
        <v>0.94413800000000003</v>
      </c>
      <c r="IU145">
        <v>335.86025000000001</v>
      </c>
      <c r="IV145">
        <v>306.67781300000001</v>
      </c>
      <c r="IW145">
        <v>2453.2845000000002</v>
      </c>
      <c r="IX145">
        <v>2579.2694999999999</v>
      </c>
      <c r="IY145">
        <v>6660.5375000000004</v>
      </c>
      <c r="IZ145">
        <v>1364.932</v>
      </c>
      <c r="JA145">
        <v>25.734902000000002</v>
      </c>
      <c r="JB145">
        <v>30.784607000000001</v>
      </c>
      <c r="JC145">
        <v>32.520293000000002</v>
      </c>
      <c r="JD145">
        <v>226.24015600000001</v>
      </c>
      <c r="JE145" t="e">
        <f>JD145/#REF!</f>
        <v>#REF!</v>
      </c>
      <c r="JF145">
        <v>251.808164</v>
      </c>
      <c r="JG145">
        <v>615.60628899999995</v>
      </c>
      <c r="JH145">
        <v>95.033642999999998</v>
      </c>
      <c r="JI145">
        <v>1.8882749999999999</v>
      </c>
      <c r="JJ145">
        <v>30.532748999999999</v>
      </c>
      <c r="JK145">
        <v>27.879802000000002</v>
      </c>
      <c r="JL145">
        <v>223.025859</v>
      </c>
      <c r="JM145">
        <v>234.47904299999999</v>
      </c>
      <c r="JN145">
        <v>605.50339799999995</v>
      </c>
      <c r="JO145">
        <v>124.084727</v>
      </c>
      <c r="JP145">
        <v>2.339537</v>
      </c>
      <c r="JQ145">
        <v>-30.725055999999999</v>
      </c>
      <c r="JR145">
        <v>269.85470600000002</v>
      </c>
      <c r="JS145">
        <v>39.457081000000002</v>
      </c>
      <c r="JT145">
        <v>-93.272591000000006</v>
      </c>
      <c r="JU145">
        <v>-98.910026999999999</v>
      </c>
      <c r="JV145">
        <v>-33.108395000000002</v>
      </c>
      <c r="JW145">
        <v>37.283588000000002</v>
      </c>
      <c r="JX145">
        <v>-12.077138</v>
      </c>
      <c r="JY145">
        <v>244.972137</v>
      </c>
      <c r="JZ145">
        <v>41.535217000000003</v>
      </c>
      <c r="KA145">
        <v>-97.204025000000001</v>
      </c>
      <c r="KB145">
        <v>-104.981964</v>
      </c>
      <c r="KC145">
        <v>-147.28750600000001</v>
      </c>
      <c r="KD145">
        <v>47.656567000000003</v>
      </c>
      <c r="KE145">
        <v>-16.441911999999999</v>
      </c>
      <c r="KF145">
        <v>251.365173</v>
      </c>
      <c r="KG145">
        <v>42.780059999999999</v>
      </c>
      <c r="KH145">
        <v>-95.959334999999996</v>
      </c>
      <c r="KI145">
        <v>-102.38228599999999</v>
      </c>
      <c r="KJ145">
        <v>-102.35670500000001</v>
      </c>
      <c r="KK145">
        <v>41.176765000000003</v>
      </c>
      <c r="KL145">
        <v>0.40904099999999999</v>
      </c>
      <c r="KM145">
        <v>0.79313400000000001</v>
      </c>
      <c r="KN145" t="s">
        <v>1828</v>
      </c>
      <c r="KO145" t="s">
        <v>1828</v>
      </c>
      <c r="KP145">
        <v>0.29029700000000003</v>
      </c>
      <c r="KQ145">
        <v>0</v>
      </c>
      <c r="KR145" t="s">
        <v>1828</v>
      </c>
      <c r="KS145">
        <v>8.2101480000000002</v>
      </c>
      <c r="KT145" t="s">
        <v>1828</v>
      </c>
      <c r="KU145" t="s">
        <v>1828</v>
      </c>
      <c r="KV145">
        <v>-23.600819000000001</v>
      </c>
      <c r="KW145">
        <v>0.53750699999999996</v>
      </c>
      <c r="KX145">
        <v>22.619195000000001</v>
      </c>
      <c r="KY145">
        <v>2421.4459999999999</v>
      </c>
      <c r="KZ145">
        <v>294.933312</v>
      </c>
      <c r="LA145">
        <v>27.428768000000002</v>
      </c>
      <c r="LB145">
        <v>51.029586999999999</v>
      </c>
    </row>
    <row r="146" spans="1:314" ht="16.2" customHeight="1" x14ac:dyDescent="0.4">
      <c r="A146">
        <v>153</v>
      </c>
      <c r="B146">
        <v>5980092</v>
      </c>
      <c r="C146" t="s">
        <v>214</v>
      </c>
      <c r="D146" t="s">
        <v>134</v>
      </c>
      <c r="E146" s="8" t="s">
        <v>37</v>
      </c>
      <c r="F146">
        <v>1</v>
      </c>
      <c r="I146" s="77" t="s">
        <v>1988</v>
      </c>
      <c r="J146" s="99">
        <v>0</v>
      </c>
      <c r="K146" s="99">
        <v>0</v>
      </c>
      <c r="L146" s="85"/>
      <c r="M146" s="99">
        <v>3</v>
      </c>
      <c r="N146" s="102">
        <v>40952</v>
      </c>
      <c r="O146" s="94" t="s">
        <v>2117</v>
      </c>
      <c r="P146" s="99"/>
      <c r="Q146" s="104" t="s">
        <v>2108</v>
      </c>
      <c r="R146" s="99"/>
      <c r="S146" s="104" t="s">
        <v>2109</v>
      </c>
      <c r="T146" s="102">
        <v>40952</v>
      </c>
      <c r="U146" s="99">
        <v>0</v>
      </c>
      <c r="V146" s="94"/>
      <c r="W146" s="104" t="s">
        <v>2112</v>
      </c>
      <c r="X146" s="99"/>
      <c r="Y146">
        <v>0</v>
      </c>
      <c r="Z146" s="7">
        <v>41219</v>
      </c>
      <c r="AA146" s="7"/>
      <c r="AD146">
        <v>521</v>
      </c>
      <c r="AE146">
        <v>790</v>
      </c>
      <c r="AF146">
        <v>2.8</v>
      </c>
      <c r="AG146">
        <v>168</v>
      </c>
      <c r="AH146">
        <v>0.84</v>
      </c>
      <c r="AI146">
        <v>4.2</v>
      </c>
      <c r="AJ146">
        <v>113</v>
      </c>
      <c r="AK146">
        <v>5.2</v>
      </c>
      <c r="AL146">
        <v>105.133</v>
      </c>
      <c r="AM146">
        <v>274</v>
      </c>
      <c r="AN146">
        <v>13</v>
      </c>
      <c r="AO146">
        <v>287</v>
      </c>
      <c r="AP146">
        <v>302</v>
      </c>
      <c r="AQ146">
        <v>69</v>
      </c>
      <c r="AR146">
        <v>175</v>
      </c>
      <c r="AS146">
        <v>22.530612244897959</v>
      </c>
      <c r="AT146" s="4">
        <v>120</v>
      </c>
      <c r="AU146" t="s">
        <v>1698</v>
      </c>
      <c r="AV146">
        <v>77</v>
      </c>
      <c r="AW146" t="s">
        <v>1698</v>
      </c>
      <c r="AX146" s="11"/>
      <c r="BB146" s="8"/>
      <c r="BD146" s="7">
        <v>41584</v>
      </c>
      <c r="BE146" s="7"/>
      <c r="BH146">
        <v>60</v>
      </c>
      <c r="BI146">
        <v>67</v>
      </c>
      <c r="BJ146">
        <v>0.8</v>
      </c>
      <c r="BK146">
        <v>174</v>
      </c>
      <c r="BL146">
        <v>0.82</v>
      </c>
      <c r="BM146">
        <v>4.4000000000000004</v>
      </c>
      <c r="BN146">
        <v>88</v>
      </c>
      <c r="BO146">
        <v>5.3</v>
      </c>
      <c r="BP146">
        <v>130.69200000000001</v>
      </c>
      <c r="BQ146">
        <v>179</v>
      </c>
      <c r="BR146">
        <v>88</v>
      </c>
      <c r="BT146">
        <v>69</v>
      </c>
      <c r="BV146">
        <v>58.4</v>
      </c>
      <c r="BW146">
        <v>176</v>
      </c>
      <c r="BX146">
        <v>18.853305785123968</v>
      </c>
      <c r="BY146" s="7">
        <v>41949</v>
      </c>
      <c r="BZ146" s="7"/>
      <c r="CC146">
        <v>20</v>
      </c>
      <c r="CD146">
        <v>15</v>
      </c>
      <c r="CE146">
        <v>0.6</v>
      </c>
      <c r="CF146">
        <v>141</v>
      </c>
      <c r="CG146">
        <v>0.9</v>
      </c>
      <c r="CH146">
        <v>4.3</v>
      </c>
      <c r="CI146">
        <v>91</v>
      </c>
      <c r="CJ146">
        <v>5.5</v>
      </c>
      <c r="CK146">
        <v>141.47399999999999</v>
      </c>
      <c r="CL146">
        <v>110</v>
      </c>
      <c r="CM146">
        <v>59</v>
      </c>
      <c r="CO146">
        <v>46</v>
      </c>
      <c r="CQ146">
        <v>52</v>
      </c>
      <c r="CR146">
        <v>177</v>
      </c>
      <c r="CS146">
        <v>16.59804015448945</v>
      </c>
      <c r="CT146" s="7">
        <v>42314</v>
      </c>
      <c r="CU146" s="7"/>
      <c r="CX146">
        <v>22</v>
      </c>
      <c r="CY146">
        <v>20</v>
      </c>
      <c r="CZ146">
        <v>0.6</v>
      </c>
      <c r="DA146">
        <v>190</v>
      </c>
      <c r="DC146">
        <v>4.7</v>
      </c>
      <c r="DD146">
        <v>92</v>
      </c>
      <c r="DE146">
        <v>5.4</v>
      </c>
      <c r="DF146">
        <v>110.657</v>
      </c>
      <c r="DG146">
        <v>145</v>
      </c>
      <c r="DH146">
        <v>67</v>
      </c>
      <c r="DJ146">
        <v>52</v>
      </c>
      <c r="DL146">
        <v>52</v>
      </c>
      <c r="DM146">
        <v>177</v>
      </c>
      <c r="DN146">
        <v>1.77</v>
      </c>
      <c r="DO146">
        <v>16.59804015448945</v>
      </c>
      <c r="DP146" s="7">
        <v>42679</v>
      </c>
      <c r="DQ146" s="7"/>
      <c r="DT146">
        <v>27</v>
      </c>
      <c r="DU146">
        <v>26</v>
      </c>
      <c r="DV146">
        <v>0.6</v>
      </c>
      <c r="DW146">
        <v>259</v>
      </c>
      <c r="DX146">
        <v>0.94</v>
      </c>
      <c r="DY146">
        <v>5</v>
      </c>
      <c r="DZ146">
        <v>104</v>
      </c>
      <c r="EA146">
        <v>5.3</v>
      </c>
      <c r="EB146">
        <v>96.027000000000001</v>
      </c>
      <c r="EC146">
        <v>150</v>
      </c>
      <c r="ED146">
        <v>74</v>
      </c>
      <c r="EF146">
        <v>55</v>
      </c>
      <c r="EH146">
        <v>52</v>
      </c>
      <c r="EI146">
        <v>177</v>
      </c>
      <c r="EJ146">
        <v>1.77</v>
      </c>
      <c r="EK146">
        <v>16.59804015448945</v>
      </c>
      <c r="EL146" s="7">
        <v>43044</v>
      </c>
      <c r="EM146" s="7"/>
      <c r="EP146">
        <v>31</v>
      </c>
      <c r="EQ146">
        <v>32</v>
      </c>
      <c r="ER146">
        <v>1.1000000000000001</v>
      </c>
      <c r="ES146">
        <v>189</v>
      </c>
      <c r="ET146">
        <v>1.1000000000000001</v>
      </c>
      <c r="EU146">
        <v>4.5999999999999996</v>
      </c>
      <c r="EV146">
        <v>103</v>
      </c>
      <c r="EX146">
        <v>100.623</v>
      </c>
      <c r="EY146">
        <v>146</v>
      </c>
      <c r="FD146">
        <v>62</v>
      </c>
      <c r="FE146">
        <v>176</v>
      </c>
      <c r="FF146">
        <v>1.76</v>
      </c>
      <c r="FG146">
        <v>20.015495867768596</v>
      </c>
      <c r="FH146" s="12">
        <v>1</v>
      </c>
      <c r="FI146" s="11">
        <v>1</v>
      </c>
      <c r="FJ146">
        <v>0</v>
      </c>
      <c r="FK146">
        <v>0</v>
      </c>
      <c r="FL146">
        <v>0</v>
      </c>
      <c r="FM146" s="5">
        <v>0</v>
      </c>
      <c r="FN146" s="12">
        <v>2</v>
      </c>
      <c r="FO146">
        <v>1</v>
      </c>
      <c r="FP146">
        <v>0</v>
      </c>
      <c r="FQ146">
        <v>0</v>
      </c>
      <c r="FR146">
        <v>0</v>
      </c>
      <c r="FS146" s="5">
        <v>0</v>
      </c>
      <c r="FT146" s="12">
        <v>2</v>
      </c>
      <c r="FU146">
        <v>1</v>
      </c>
      <c r="FV146">
        <v>1</v>
      </c>
      <c r="FW146">
        <v>0</v>
      </c>
      <c r="FX146">
        <v>0</v>
      </c>
      <c r="FY146" s="5">
        <v>0</v>
      </c>
      <c r="FZ146" s="4">
        <v>2</v>
      </c>
      <c r="GA146">
        <v>1</v>
      </c>
      <c r="GB146">
        <v>1</v>
      </c>
      <c r="GC146">
        <v>0</v>
      </c>
      <c r="GD146">
        <v>0</v>
      </c>
      <c r="GE146" s="5">
        <v>0</v>
      </c>
      <c r="GF146" s="4">
        <v>2</v>
      </c>
      <c r="GG146">
        <v>1</v>
      </c>
      <c r="GH146">
        <v>1</v>
      </c>
      <c r="GI146">
        <v>0</v>
      </c>
      <c r="GJ146">
        <v>0</v>
      </c>
      <c r="GK146" s="5">
        <v>0</v>
      </c>
      <c r="GL146" s="12">
        <v>2</v>
      </c>
      <c r="GM146">
        <v>1</v>
      </c>
      <c r="GN146">
        <v>1</v>
      </c>
      <c r="GO146">
        <v>0</v>
      </c>
      <c r="GP146">
        <v>0</v>
      </c>
      <c r="GQ146" s="5">
        <v>0</v>
      </c>
      <c r="GR146" s="7">
        <v>44281</v>
      </c>
      <c r="GS146" s="4" t="s">
        <v>1207</v>
      </c>
      <c r="GT146" t="s">
        <v>780</v>
      </c>
      <c r="HI146" t="s">
        <v>1302</v>
      </c>
      <c r="HJ146" s="5" t="s">
        <v>1068</v>
      </c>
      <c r="HK146" s="4"/>
      <c r="HU146" t="s">
        <v>1498</v>
      </c>
      <c r="HV146" s="5" t="s">
        <v>1122</v>
      </c>
      <c r="HW146" t="s">
        <v>1553</v>
      </c>
      <c r="HX146" t="s">
        <v>1507</v>
      </c>
      <c r="IA146" t="s">
        <v>1578</v>
      </c>
      <c r="IB146">
        <f t="shared" si="11"/>
        <v>268.78697959183671</v>
      </c>
      <c r="IC146">
        <f t="shared" si="12"/>
        <v>418.95277551020411</v>
      </c>
      <c r="ID146">
        <f t="shared" si="13"/>
        <v>39.701817469387755</v>
      </c>
      <c r="IE146" s="75">
        <f t="shared" si="10"/>
        <v>3.0625</v>
      </c>
      <c r="IF146" t="e">
        <v>#NAME?</v>
      </c>
      <c r="IG146">
        <v>865.06970200000001</v>
      </c>
      <c r="IH146">
        <v>333.79202299999997</v>
      </c>
      <c r="II146">
        <v>209.840012</v>
      </c>
      <c r="IJ146">
        <v>4.1722830000000002</v>
      </c>
      <c r="IK146">
        <v>6.3927379999999996</v>
      </c>
      <c r="IL146">
        <v>36.476047000000001</v>
      </c>
      <c r="IM146">
        <v>34.915726999999997</v>
      </c>
      <c r="IN146">
        <v>48.692832000000003</v>
      </c>
      <c r="IO146">
        <f t="shared" si="14"/>
        <v>83.608559</v>
      </c>
      <c r="IP146" t="e">
        <f>IO146/#REF!</f>
        <v>#REF!</v>
      </c>
      <c r="IQ146" t="e">
        <f>IM146/#REF!</f>
        <v>#REF!</v>
      </c>
      <c r="IR146" t="e">
        <f>IN146/#REF!</f>
        <v>#REF!</v>
      </c>
      <c r="IS146">
        <v>36.910418</v>
      </c>
      <c r="IT146">
        <v>0.80302200000000001</v>
      </c>
      <c r="IU146">
        <v>97.757180000000005</v>
      </c>
      <c r="IV146">
        <v>145.75557800000001</v>
      </c>
      <c r="IW146">
        <v>882.27506200000005</v>
      </c>
      <c r="IX146">
        <v>823.16012499999999</v>
      </c>
      <c r="IY146">
        <v>1283.0428750000001</v>
      </c>
      <c r="IZ146">
        <v>672.31206299999997</v>
      </c>
      <c r="JA146">
        <v>21.047172</v>
      </c>
      <c r="JB146">
        <v>13.907610999999999</v>
      </c>
      <c r="JC146">
        <v>21.309128000000001</v>
      </c>
      <c r="JD146">
        <v>121.586816</v>
      </c>
      <c r="JE146" t="e">
        <f>JD146/#REF!</f>
        <v>#REF!</v>
      </c>
      <c r="JF146">
        <v>116.385752</v>
      </c>
      <c r="JG146">
        <v>162.30944299999999</v>
      </c>
      <c r="JH146">
        <v>123.034727</v>
      </c>
      <c r="JI146">
        <v>2.676739</v>
      </c>
      <c r="JJ146">
        <v>13.577386000000001</v>
      </c>
      <c r="JK146">
        <v>20.243829000000002</v>
      </c>
      <c r="JL146">
        <v>122.538203</v>
      </c>
      <c r="JM146">
        <v>114.327803</v>
      </c>
      <c r="JN146">
        <v>178.20041000000001</v>
      </c>
      <c r="JO146">
        <v>93.376670000000004</v>
      </c>
      <c r="JP146">
        <v>2.9232179999999999</v>
      </c>
      <c r="JQ146">
        <v>-117.17401099999999</v>
      </c>
      <c r="JR146">
        <v>362.79025300000001</v>
      </c>
      <c r="JS146">
        <v>58.394385999999997</v>
      </c>
      <c r="JT146">
        <v>-74.468552000000003</v>
      </c>
      <c r="JU146">
        <v>-93.162987000000001</v>
      </c>
      <c r="JV146">
        <v>54.966129000000002</v>
      </c>
      <c r="JW146">
        <v>37.888325000000002</v>
      </c>
      <c r="JX146">
        <v>-117.99794799999999</v>
      </c>
      <c r="JY146">
        <v>308.39831500000003</v>
      </c>
      <c r="JZ146">
        <v>61.174866000000002</v>
      </c>
      <c r="KA146">
        <v>-77.902930999999995</v>
      </c>
      <c r="KB146">
        <v>-98.209755000000001</v>
      </c>
      <c r="KC146">
        <v>12.458577999999999</v>
      </c>
      <c r="KD146">
        <v>45.715302000000001</v>
      </c>
      <c r="KE146">
        <v>-121.00754499999999</v>
      </c>
      <c r="KF146">
        <v>315.576843</v>
      </c>
      <c r="KG146">
        <v>58.163955999999999</v>
      </c>
      <c r="KH146">
        <v>-78.214928</v>
      </c>
      <c r="KI146">
        <v>-99.262542999999994</v>
      </c>
      <c r="KJ146">
        <v>-6.7433360000000002</v>
      </c>
      <c r="KK146">
        <v>35.679974000000001</v>
      </c>
      <c r="KL146">
        <v>0.71706099999999995</v>
      </c>
      <c r="KM146">
        <v>0.69624699999999995</v>
      </c>
      <c r="KN146" t="s">
        <v>1828</v>
      </c>
      <c r="KO146" t="s">
        <v>1828</v>
      </c>
      <c r="KP146">
        <v>0.41760900000000001</v>
      </c>
      <c r="KQ146">
        <v>0</v>
      </c>
      <c r="KR146" t="s">
        <v>1828</v>
      </c>
      <c r="KS146">
        <v>6.1533259999999999</v>
      </c>
      <c r="KT146" t="s">
        <v>1828</v>
      </c>
      <c r="KU146" t="s">
        <v>1828</v>
      </c>
      <c r="KV146">
        <v>-13.278701999999999</v>
      </c>
      <c r="KW146">
        <v>0.90576900000000005</v>
      </c>
      <c r="KX146">
        <v>4.3632999999999998E-2</v>
      </c>
      <c r="KY146">
        <v>1466.849125</v>
      </c>
      <c r="KZ146">
        <v>238.38314099999999</v>
      </c>
      <c r="LA146">
        <v>127.637894</v>
      </c>
      <c r="LB146">
        <v>140.916595</v>
      </c>
    </row>
    <row r="147" spans="1:314" ht="16.2" customHeight="1" x14ac:dyDescent="0.4">
      <c r="A147">
        <v>154</v>
      </c>
      <c r="B147">
        <v>6508937</v>
      </c>
      <c r="C147" t="s">
        <v>362</v>
      </c>
      <c r="D147" t="s">
        <v>133</v>
      </c>
      <c r="E147" s="8" t="s">
        <v>1936</v>
      </c>
      <c r="I147" s="77" t="s">
        <v>2062</v>
      </c>
      <c r="J147" s="99">
        <v>0</v>
      </c>
      <c r="K147" s="99">
        <v>0</v>
      </c>
      <c r="L147" s="85"/>
      <c r="M147" s="99"/>
      <c r="N147" s="99"/>
      <c r="O147" s="94" t="s">
        <v>2117</v>
      </c>
      <c r="P147" s="99"/>
      <c r="Q147" s="104" t="s">
        <v>2108</v>
      </c>
      <c r="R147" s="99"/>
      <c r="S147" s="94" t="s">
        <v>2108</v>
      </c>
      <c r="T147" s="99"/>
      <c r="U147" s="99">
        <v>0</v>
      </c>
      <c r="V147" s="94"/>
      <c r="W147" s="104" t="s">
        <v>2112</v>
      </c>
      <c r="X147" s="99"/>
      <c r="Y147">
        <v>0</v>
      </c>
      <c r="Z147" s="7">
        <v>42260</v>
      </c>
      <c r="AA147" s="7"/>
      <c r="AD147">
        <v>20</v>
      </c>
      <c r="AE147">
        <v>9</v>
      </c>
      <c r="AF147">
        <v>0.4</v>
      </c>
      <c r="AG147">
        <v>485</v>
      </c>
      <c r="AH147">
        <v>1.06</v>
      </c>
      <c r="AI147">
        <v>3.6</v>
      </c>
      <c r="AJ147">
        <v>98</v>
      </c>
      <c r="AL147">
        <v>72.766999999999996</v>
      </c>
      <c r="AM147">
        <v>174</v>
      </c>
      <c r="AQ147">
        <v>54</v>
      </c>
      <c r="AR147">
        <v>158</v>
      </c>
      <c r="AS147">
        <v>21.631148854350261</v>
      </c>
      <c r="AT147" s="4">
        <v>91</v>
      </c>
      <c r="AU147" t="s">
        <v>1621</v>
      </c>
      <c r="AV147">
        <v>65</v>
      </c>
      <c r="AW147" t="s">
        <v>1621</v>
      </c>
      <c r="AX147" s="11"/>
      <c r="BB147" s="8"/>
      <c r="BD147" s="7">
        <v>42625</v>
      </c>
      <c r="BE147" s="7">
        <v>42649</v>
      </c>
      <c r="BF147">
        <v>4</v>
      </c>
      <c r="BG147">
        <v>265</v>
      </c>
      <c r="BH147">
        <v>21</v>
      </c>
      <c r="BI147">
        <v>14</v>
      </c>
      <c r="BJ147">
        <v>0.7</v>
      </c>
      <c r="BK147">
        <v>242</v>
      </c>
      <c r="BL147">
        <v>0.88</v>
      </c>
      <c r="BM147">
        <v>4.4000000000000004</v>
      </c>
      <c r="BN147">
        <v>94</v>
      </c>
      <c r="BP147">
        <v>76.725999999999999</v>
      </c>
      <c r="BQ147">
        <v>258</v>
      </c>
      <c r="BR147">
        <v>89</v>
      </c>
      <c r="BS147">
        <v>148</v>
      </c>
      <c r="BT147">
        <v>60</v>
      </c>
      <c r="BV147">
        <v>54</v>
      </c>
      <c r="BW147">
        <v>158</v>
      </c>
      <c r="BX147">
        <v>21.631148854350261</v>
      </c>
      <c r="BY147" s="7">
        <v>42990</v>
      </c>
      <c r="BZ147" s="7">
        <v>42649</v>
      </c>
      <c r="CA147">
        <v>4</v>
      </c>
      <c r="CB147">
        <v>265</v>
      </c>
      <c r="CC147">
        <v>20</v>
      </c>
      <c r="CD147">
        <v>15</v>
      </c>
      <c r="CE147">
        <v>0.6</v>
      </c>
      <c r="CF147">
        <v>242</v>
      </c>
      <c r="CG147">
        <v>0.84</v>
      </c>
      <c r="CH147">
        <v>4.4000000000000004</v>
      </c>
      <c r="CI147">
        <v>100</v>
      </c>
      <c r="CK147">
        <v>79.915999999999997</v>
      </c>
      <c r="CL147">
        <v>249</v>
      </c>
      <c r="CM147">
        <v>90</v>
      </c>
      <c r="CN147">
        <v>136</v>
      </c>
      <c r="CO147">
        <v>64</v>
      </c>
      <c r="CT147" s="7">
        <v>43355</v>
      </c>
      <c r="CU147" s="7"/>
      <c r="CX147">
        <v>17</v>
      </c>
      <c r="CY147">
        <v>10</v>
      </c>
      <c r="CZ147">
        <v>0.6</v>
      </c>
      <c r="DA147">
        <v>245</v>
      </c>
      <c r="DB147">
        <v>0.91</v>
      </c>
      <c r="DC147">
        <v>4.3</v>
      </c>
      <c r="DD147">
        <v>89</v>
      </c>
      <c r="DF147">
        <v>60.795000000000002</v>
      </c>
      <c r="DG147">
        <v>234</v>
      </c>
      <c r="DH147">
        <v>81</v>
      </c>
      <c r="DI147">
        <v>135</v>
      </c>
      <c r="DJ147">
        <v>59</v>
      </c>
      <c r="DP147" s="7">
        <v>43720</v>
      </c>
      <c r="DQ147" s="7">
        <v>43754</v>
      </c>
      <c r="DR147">
        <v>3.6</v>
      </c>
      <c r="DS147">
        <v>226</v>
      </c>
      <c r="DT147">
        <v>14</v>
      </c>
      <c r="DU147">
        <v>13</v>
      </c>
      <c r="DV147">
        <v>0.5</v>
      </c>
      <c r="DW147">
        <v>231</v>
      </c>
      <c r="DX147">
        <v>0.86</v>
      </c>
      <c r="DY147">
        <v>4.3</v>
      </c>
      <c r="DZ147">
        <v>85</v>
      </c>
      <c r="EB147">
        <v>69.697000000000003</v>
      </c>
      <c r="EC147">
        <v>205</v>
      </c>
      <c r="ED147">
        <v>71</v>
      </c>
      <c r="EF147">
        <v>57</v>
      </c>
      <c r="EL147" s="7">
        <v>44085</v>
      </c>
      <c r="EM147" s="7">
        <v>43754</v>
      </c>
      <c r="EN147">
        <v>3.6</v>
      </c>
      <c r="EO147">
        <v>226</v>
      </c>
      <c r="FH147" s="12">
        <v>0</v>
      </c>
      <c r="FI147" s="11">
        <v>0</v>
      </c>
      <c r="FJ147">
        <v>0</v>
      </c>
      <c r="FK147">
        <v>0</v>
      </c>
      <c r="FL147">
        <v>0</v>
      </c>
      <c r="FM147" s="5">
        <v>0</v>
      </c>
      <c r="FN147" s="12">
        <v>0</v>
      </c>
      <c r="FO147">
        <v>0</v>
      </c>
      <c r="FP147">
        <v>0</v>
      </c>
      <c r="FQ147">
        <v>0</v>
      </c>
      <c r="FR147">
        <v>0</v>
      </c>
      <c r="FS147" s="5">
        <v>0</v>
      </c>
      <c r="FT147" s="12">
        <v>0</v>
      </c>
      <c r="FU147">
        <v>0</v>
      </c>
      <c r="FV147">
        <v>0</v>
      </c>
      <c r="FW147">
        <v>0</v>
      </c>
      <c r="FX147">
        <v>0</v>
      </c>
      <c r="FY147" s="5">
        <v>0</v>
      </c>
      <c r="FZ147" s="4">
        <v>0</v>
      </c>
      <c r="GA147">
        <v>0</v>
      </c>
      <c r="GB147">
        <v>0</v>
      </c>
      <c r="GC147">
        <v>0</v>
      </c>
      <c r="GD147">
        <v>0</v>
      </c>
      <c r="GE147" s="5">
        <v>0</v>
      </c>
      <c r="GF147" s="4">
        <v>0</v>
      </c>
      <c r="GG147">
        <v>0</v>
      </c>
      <c r="GH147">
        <v>0</v>
      </c>
      <c r="GI147">
        <v>0</v>
      </c>
      <c r="GJ147">
        <v>0</v>
      </c>
      <c r="GK147" s="5">
        <v>0</v>
      </c>
      <c r="GL147" s="12">
        <v>0</v>
      </c>
      <c r="GM147">
        <v>0</v>
      </c>
      <c r="GN147">
        <v>0</v>
      </c>
      <c r="GO147">
        <v>0</v>
      </c>
      <c r="GP147">
        <v>0</v>
      </c>
      <c r="GQ147" s="5">
        <v>0</v>
      </c>
      <c r="GR147" s="7">
        <v>44272</v>
      </c>
      <c r="GS147" s="4"/>
      <c r="HJ147" s="5"/>
      <c r="HK147" s="4"/>
      <c r="HU147" t="s">
        <v>1498</v>
      </c>
      <c r="HV147" s="5" t="s">
        <v>1081</v>
      </c>
      <c r="IB147">
        <f t="shared" si="11"/>
        <v>147.69813531485335</v>
      </c>
      <c r="IC147">
        <f t="shared" si="12"/>
        <v>541.78056401217748</v>
      </c>
      <c r="ID147">
        <f t="shared" si="13"/>
        <v>37.387200769107508</v>
      </c>
      <c r="IE147" s="75">
        <f t="shared" si="10"/>
        <v>2.4964000000000004</v>
      </c>
      <c r="IF147" t="e">
        <v>#NAME?</v>
      </c>
      <c r="IG147">
        <v>758.0625</v>
      </c>
      <c r="IH147">
        <v>299.63201900000001</v>
      </c>
      <c r="II147">
        <v>174.70401000000001</v>
      </c>
      <c r="IJ147">
        <v>7.673</v>
      </c>
      <c r="IK147">
        <v>11.192769999999999</v>
      </c>
      <c r="IL147">
        <v>46.666702999999998</v>
      </c>
      <c r="IM147">
        <v>18.432348000000001</v>
      </c>
      <c r="IN147">
        <v>69.871460999999996</v>
      </c>
      <c r="IO147">
        <f t="shared" si="14"/>
        <v>88.303809000000001</v>
      </c>
      <c r="IP147" t="e">
        <f>IO147/#REF!</f>
        <v>#REF!</v>
      </c>
      <c r="IQ147" t="e">
        <f>IM147/#REF!</f>
        <v>#REF!</v>
      </c>
      <c r="IR147" t="e">
        <f>IN147/#REF!</f>
        <v>#REF!</v>
      </c>
      <c r="IS147">
        <v>45.756991999999997</v>
      </c>
      <c r="IT147">
        <v>1.228823</v>
      </c>
      <c r="IU147">
        <v>148.75904700000001</v>
      </c>
      <c r="IV147">
        <v>212.56735900000001</v>
      </c>
      <c r="IW147">
        <v>919.04549999999995</v>
      </c>
      <c r="IX147">
        <v>368.71362499999998</v>
      </c>
      <c r="IY147">
        <v>1352.501</v>
      </c>
      <c r="IZ147">
        <v>964.88812499999995</v>
      </c>
      <c r="JA147">
        <v>29.501280999999999</v>
      </c>
      <c r="JB147">
        <v>15.346000999999999</v>
      </c>
      <c r="JC147">
        <v>22.385539999999999</v>
      </c>
      <c r="JD147">
        <v>93.333408000000006</v>
      </c>
      <c r="JE147" t="e">
        <f>JD147/#REF!</f>
        <v>#REF!</v>
      </c>
      <c r="JF147">
        <v>36.864697</v>
      </c>
      <c r="JG147">
        <v>139.74292</v>
      </c>
      <c r="JH147">
        <v>91.513983999999994</v>
      </c>
      <c r="JI147">
        <v>2.457646</v>
      </c>
      <c r="JJ147">
        <v>14.875906000000001</v>
      </c>
      <c r="JK147">
        <v>21.256736</v>
      </c>
      <c r="JL147">
        <v>91.904550999999998</v>
      </c>
      <c r="JM147">
        <v>36.871361999999998</v>
      </c>
      <c r="JN147">
        <v>135.25009800000001</v>
      </c>
      <c r="JO147">
        <v>96.488809000000003</v>
      </c>
      <c r="JP147">
        <v>2.9501279999999999</v>
      </c>
      <c r="JQ147">
        <v>-100.645866</v>
      </c>
      <c r="JR147">
        <v>322.02816799999999</v>
      </c>
      <c r="JS147">
        <v>36.786704999999998</v>
      </c>
      <c r="JT147">
        <v>-91.275841</v>
      </c>
      <c r="JU147">
        <v>-105.58799</v>
      </c>
      <c r="JV147">
        <v>12.090417</v>
      </c>
      <c r="JW147">
        <v>26.277258</v>
      </c>
      <c r="JX147">
        <v>-70.499686999999994</v>
      </c>
      <c r="JY147">
        <v>347.69958500000001</v>
      </c>
      <c r="JZ147">
        <v>38.677382999999999</v>
      </c>
      <c r="KA147">
        <v>-93.365891000000005</v>
      </c>
      <c r="KB147">
        <v>-110.634422</v>
      </c>
      <c r="KC147">
        <v>-9.4029349999999994</v>
      </c>
      <c r="KD147">
        <v>27.941859999999998</v>
      </c>
      <c r="KE147">
        <v>-89.722983999999997</v>
      </c>
      <c r="KF147">
        <v>345.653931</v>
      </c>
      <c r="KG147">
        <v>37.034534000000001</v>
      </c>
      <c r="KH147">
        <v>-92.085823000000005</v>
      </c>
      <c r="KI147">
        <v>-109.26430499999999</v>
      </c>
      <c r="KJ147">
        <v>-3.451425</v>
      </c>
      <c r="KK147">
        <v>28.081530000000001</v>
      </c>
      <c r="KL147">
        <v>0.26380399999999998</v>
      </c>
      <c r="KM147">
        <v>0.65424499999999997</v>
      </c>
      <c r="KN147" t="s">
        <v>1828</v>
      </c>
      <c r="KO147" t="s">
        <v>1828</v>
      </c>
      <c r="KP147">
        <v>0.20873800000000001</v>
      </c>
      <c r="KQ147">
        <v>0</v>
      </c>
      <c r="KR147" t="s">
        <v>1828</v>
      </c>
      <c r="KS147">
        <v>13.156319</v>
      </c>
      <c r="KT147" t="s">
        <v>1828</v>
      </c>
      <c r="KU147" t="s">
        <v>1828</v>
      </c>
      <c r="KV147">
        <v>13.633862000000001</v>
      </c>
      <c r="KW147">
        <v>1.342986</v>
      </c>
      <c r="KX147">
        <v>6.8858249999999996</v>
      </c>
      <c r="KY147">
        <v>1122.4013749999999</v>
      </c>
      <c r="KZ147">
        <v>85.312719000000001</v>
      </c>
      <c r="LA147">
        <v>53.384365000000003</v>
      </c>
      <c r="LB147">
        <v>39.750503999999999</v>
      </c>
    </row>
    <row r="148" spans="1:314" ht="16.2" customHeight="1" x14ac:dyDescent="0.4">
      <c r="A148">
        <v>155</v>
      </c>
      <c r="B148">
        <v>6645191</v>
      </c>
      <c r="C148" t="s">
        <v>342</v>
      </c>
      <c r="D148" t="s">
        <v>133</v>
      </c>
      <c r="E148" s="8" t="s">
        <v>1937</v>
      </c>
      <c r="F148">
        <v>1</v>
      </c>
      <c r="G148" t="s">
        <v>2041</v>
      </c>
      <c r="I148" s="77" t="s">
        <v>1988</v>
      </c>
      <c r="J148" s="100">
        <v>1</v>
      </c>
      <c r="K148" s="100">
        <v>0</v>
      </c>
      <c r="M148" s="100">
        <v>3</v>
      </c>
      <c r="N148" s="103">
        <v>43688</v>
      </c>
      <c r="O148" s="98" t="s">
        <v>2117</v>
      </c>
      <c r="P148" s="100"/>
      <c r="Q148" s="97" t="s">
        <v>2108</v>
      </c>
      <c r="R148" s="100"/>
      <c r="S148" s="97" t="s">
        <v>2109</v>
      </c>
      <c r="T148" s="103">
        <v>43688</v>
      </c>
      <c r="U148" s="100">
        <v>0</v>
      </c>
      <c r="W148" s="97" t="s">
        <v>2112</v>
      </c>
      <c r="X148" s="100"/>
      <c r="Y148">
        <v>0</v>
      </c>
      <c r="Z148" s="7">
        <v>43687</v>
      </c>
      <c r="AA148" s="7">
        <v>43689</v>
      </c>
      <c r="AB148">
        <v>35.299999999999997</v>
      </c>
      <c r="AC148">
        <v>296</v>
      </c>
      <c r="AD148">
        <v>235</v>
      </c>
      <c r="AE148">
        <v>223</v>
      </c>
      <c r="AF148">
        <v>0.6</v>
      </c>
      <c r="AG148">
        <v>160</v>
      </c>
      <c r="AH148">
        <v>1.02</v>
      </c>
      <c r="AI148">
        <v>4.5</v>
      </c>
      <c r="AJ148">
        <v>221</v>
      </c>
      <c r="AK148">
        <v>8.1999999999999993</v>
      </c>
      <c r="AL148">
        <v>64.355999999999995</v>
      </c>
      <c r="AM148">
        <v>194</v>
      </c>
      <c r="AN148">
        <v>21</v>
      </c>
      <c r="AO148">
        <v>143</v>
      </c>
      <c r="AP148">
        <v>353</v>
      </c>
      <c r="AQ148">
        <v>60.02</v>
      </c>
      <c r="AR148">
        <v>162</v>
      </c>
      <c r="AS148">
        <v>22.869989330894679</v>
      </c>
      <c r="AT148" s="4">
        <v>110</v>
      </c>
      <c r="AU148" t="s">
        <v>644</v>
      </c>
      <c r="AV148">
        <v>74</v>
      </c>
      <c r="AW148" t="s">
        <v>644</v>
      </c>
      <c r="AX148" s="11">
        <v>79.599999999999994</v>
      </c>
      <c r="AY148" s="6">
        <v>43963</v>
      </c>
      <c r="AZ148" s="4">
        <v>1</v>
      </c>
      <c r="BA148" t="s">
        <v>1818</v>
      </c>
      <c r="BB148" s="8" t="s">
        <v>1817</v>
      </c>
      <c r="BD148" s="7">
        <v>44052</v>
      </c>
      <c r="BE148" s="7">
        <v>44137</v>
      </c>
      <c r="BF148">
        <v>27.2</v>
      </c>
      <c r="BG148">
        <v>250</v>
      </c>
      <c r="BH148">
        <v>89</v>
      </c>
      <c r="BI148">
        <v>25</v>
      </c>
      <c r="BJ148">
        <v>0.4</v>
      </c>
      <c r="BK148">
        <v>130</v>
      </c>
      <c r="BL148">
        <v>1.01</v>
      </c>
      <c r="BM148">
        <v>4.3</v>
      </c>
      <c r="BN148">
        <v>109</v>
      </c>
      <c r="BO148">
        <v>5.6</v>
      </c>
      <c r="BP148">
        <v>78.718999999999994</v>
      </c>
      <c r="BQ148">
        <v>129</v>
      </c>
      <c r="BR148">
        <v>26</v>
      </c>
      <c r="BT148">
        <v>193</v>
      </c>
      <c r="BU148" t="s">
        <v>662</v>
      </c>
      <c r="BV148">
        <v>56.4</v>
      </c>
      <c r="BW148">
        <v>162.80000000000001</v>
      </c>
      <c r="BX148">
        <v>21.279935284849287</v>
      </c>
      <c r="BY148" s="7">
        <v>44417</v>
      </c>
      <c r="BZ148" s="7">
        <v>44137</v>
      </c>
      <c r="CA148">
        <v>27.2</v>
      </c>
      <c r="CB148">
        <v>250</v>
      </c>
      <c r="CC148">
        <v>167</v>
      </c>
      <c r="CD148">
        <v>72</v>
      </c>
      <c r="CE148">
        <v>0.8</v>
      </c>
      <c r="CH148">
        <v>4.3</v>
      </c>
      <c r="CI148">
        <v>93</v>
      </c>
      <c r="CJ148">
        <v>7.7</v>
      </c>
      <c r="CK148">
        <v>79.606999999999999</v>
      </c>
      <c r="CL148">
        <v>203</v>
      </c>
      <c r="CM148">
        <v>22</v>
      </c>
      <c r="CN148">
        <v>150</v>
      </c>
      <c r="CO148">
        <v>211</v>
      </c>
      <c r="CP148" t="s">
        <v>662</v>
      </c>
      <c r="CQ148">
        <v>56.4</v>
      </c>
      <c r="CR148">
        <v>162.80000000000001</v>
      </c>
      <c r="CS148">
        <v>21.279935284849287</v>
      </c>
      <c r="CT148" s="7">
        <v>44782</v>
      </c>
      <c r="CU148" s="7"/>
      <c r="DP148" s="7">
        <v>45147</v>
      </c>
      <c r="DQ148" s="7"/>
      <c r="EL148" s="7">
        <v>45512</v>
      </c>
      <c r="EM148" s="7"/>
      <c r="FH148" s="12">
        <v>0</v>
      </c>
      <c r="FI148" s="11">
        <v>0</v>
      </c>
      <c r="FJ148">
        <v>0</v>
      </c>
      <c r="FK148">
        <v>0</v>
      </c>
      <c r="FL148">
        <v>0</v>
      </c>
      <c r="FM148" s="5">
        <v>0</v>
      </c>
      <c r="FN148" s="12">
        <v>2</v>
      </c>
      <c r="FO148">
        <v>0</v>
      </c>
      <c r="FP148">
        <v>1</v>
      </c>
      <c r="FQ148">
        <v>0</v>
      </c>
      <c r="FR148">
        <v>0</v>
      </c>
      <c r="FS148" s="5">
        <v>0</v>
      </c>
      <c r="FT148" s="12">
        <v>2</v>
      </c>
      <c r="FU148">
        <v>0</v>
      </c>
      <c r="FV148">
        <v>1</v>
      </c>
      <c r="FW148">
        <v>0</v>
      </c>
      <c r="FX148">
        <v>0</v>
      </c>
      <c r="FY148" s="5">
        <v>0</v>
      </c>
      <c r="FZ148" s="4">
        <v>2</v>
      </c>
      <c r="GA148">
        <v>0</v>
      </c>
      <c r="GB148">
        <v>1</v>
      </c>
      <c r="GC148">
        <v>0</v>
      </c>
      <c r="GD148">
        <v>0</v>
      </c>
      <c r="GE148" s="5">
        <v>0</v>
      </c>
      <c r="GF148" s="4">
        <v>2</v>
      </c>
      <c r="GG148">
        <v>0</v>
      </c>
      <c r="GH148">
        <v>1</v>
      </c>
      <c r="GI148">
        <v>0</v>
      </c>
      <c r="GJ148">
        <v>0</v>
      </c>
      <c r="GK148" s="5">
        <v>0</v>
      </c>
      <c r="GL148" s="12">
        <v>2</v>
      </c>
      <c r="GM148">
        <v>0</v>
      </c>
      <c r="GN148">
        <v>1</v>
      </c>
      <c r="GO148">
        <v>0</v>
      </c>
      <c r="GP148">
        <v>0</v>
      </c>
      <c r="GQ148" s="5">
        <v>0</v>
      </c>
      <c r="GR148" s="7">
        <v>44565</v>
      </c>
      <c r="GS148" s="4" t="s">
        <v>1235</v>
      </c>
      <c r="GT148" t="s">
        <v>806</v>
      </c>
      <c r="GU148" t="s">
        <v>1235</v>
      </c>
      <c r="GV148" t="s">
        <v>806</v>
      </c>
      <c r="HI148" t="s">
        <v>1302</v>
      </c>
      <c r="HJ148" s="5" t="s">
        <v>806</v>
      </c>
      <c r="HK148" s="4"/>
      <c r="HV148" s="5"/>
      <c r="HW148" t="s">
        <v>1535</v>
      </c>
      <c r="HX148" t="s">
        <v>806</v>
      </c>
      <c r="IB148">
        <f t="shared" si="11"/>
        <v>457.88880315500677</v>
      </c>
      <c r="IC148">
        <f t="shared" si="12"/>
        <v>415.99637059899396</v>
      </c>
      <c r="ID148">
        <f t="shared" si="13"/>
        <v>39.915715973174812</v>
      </c>
      <c r="IE148" s="75">
        <f t="shared" si="10"/>
        <v>2.6244000000000005</v>
      </c>
      <c r="IF148" t="e">
        <v>#NAME?</v>
      </c>
      <c r="IG148">
        <v>800.232483</v>
      </c>
      <c r="IH148">
        <v>284.99203499999999</v>
      </c>
      <c r="II148">
        <v>222.52801500000001</v>
      </c>
      <c r="IJ148">
        <v>5.4382570000000001</v>
      </c>
      <c r="IK148">
        <v>5.9497900000000001</v>
      </c>
      <c r="IL148">
        <v>31.426441000000001</v>
      </c>
      <c r="IM148">
        <v>49.418695</v>
      </c>
      <c r="IN148">
        <v>48.035561999999999</v>
      </c>
      <c r="IO148">
        <f t="shared" si="14"/>
        <v>97.454256999999998</v>
      </c>
      <c r="IP148" t="e">
        <f>IO148/#REF!</f>
        <v>#REF!</v>
      </c>
      <c r="IQ148" t="e">
        <f>IM148/#REF!</f>
        <v>#REF!</v>
      </c>
      <c r="IR148" t="e">
        <f>IN148/#REF!</f>
        <v>#REF!</v>
      </c>
      <c r="IS148">
        <v>28.843050999999999</v>
      </c>
      <c r="IT148">
        <v>0.671566</v>
      </c>
      <c r="IU148">
        <v>127.328953</v>
      </c>
      <c r="IV148">
        <v>154.986031</v>
      </c>
      <c r="IW148">
        <v>781.07150000000001</v>
      </c>
      <c r="IX148">
        <v>1201.6833750000001</v>
      </c>
      <c r="IY148">
        <v>1091.740875</v>
      </c>
      <c r="IZ148">
        <v>597.26806299999998</v>
      </c>
      <c r="JA148">
        <v>21.801608999999999</v>
      </c>
      <c r="JB148">
        <v>18.127524000000001</v>
      </c>
      <c r="JC148">
        <v>19.832633999999999</v>
      </c>
      <c r="JD148">
        <v>104.754805</v>
      </c>
      <c r="JE148" t="e">
        <f>JD148/#REF!</f>
        <v>#REF!</v>
      </c>
      <c r="JF148">
        <v>164.728984</v>
      </c>
      <c r="JG148">
        <v>160.11853500000001</v>
      </c>
      <c r="JH148">
        <v>96.143506000000002</v>
      </c>
      <c r="JI148">
        <v>2.2385540000000002</v>
      </c>
      <c r="JJ148">
        <v>16.977194000000001</v>
      </c>
      <c r="JK148">
        <v>20.664805000000001</v>
      </c>
      <c r="JL148">
        <v>104.142871</v>
      </c>
      <c r="JM148">
        <v>160.22445300000001</v>
      </c>
      <c r="JN148">
        <v>145.565449</v>
      </c>
      <c r="JO148">
        <v>79.635741999999993</v>
      </c>
      <c r="JP148">
        <v>2.9068809999999998</v>
      </c>
      <c r="JQ148">
        <v>-114.82733899999999</v>
      </c>
      <c r="JR148">
        <v>327.24600199999998</v>
      </c>
      <c r="JS148">
        <v>33.208942</v>
      </c>
      <c r="JT148">
        <v>-103.43119</v>
      </c>
      <c r="JU148">
        <v>-105.047501</v>
      </c>
      <c r="JV148">
        <v>-3.7197960000000001</v>
      </c>
      <c r="JW148">
        <v>19.959765999999998</v>
      </c>
      <c r="JX148">
        <v>-126.410408</v>
      </c>
      <c r="JY148">
        <v>307.06579599999998</v>
      </c>
      <c r="JZ148">
        <v>31.475584000000001</v>
      </c>
      <c r="KA148">
        <v>-104.75741600000001</v>
      </c>
      <c r="KB148">
        <v>-110.414841</v>
      </c>
      <c r="KC148">
        <v>-14.723273000000001</v>
      </c>
      <c r="KD148">
        <v>24.634042999999998</v>
      </c>
      <c r="KE148">
        <v>-116.116913</v>
      </c>
      <c r="KF148">
        <v>298.58462500000002</v>
      </c>
      <c r="KG148">
        <v>32.352158000000003</v>
      </c>
      <c r="KH148">
        <v>-106.77763400000001</v>
      </c>
      <c r="KI148">
        <v>-109.980217</v>
      </c>
      <c r="KJ148">
        <v>-12.934106</v>
      </c>
      <c r="KK148">
        <v>19.150085000000001</v>
      </c>
      <c r="KL148">
        <v>1.028794</v>
      </c>
      <c r="KM148">
        <v>0.75615900000000003</v>
      </c>
      <c r="KN148" t="s">
        <v>1828</v>
      </c>
      <c r="KO148" t="s">
        <v>1828</v>
      </c>
      <c r="KP148">
        <v>0.50709599999999999</v>
      </c>
      <c r="KQ148">
        <v>0</v>
      </c>
      <c r="KR148" t="s">
        <v>1828</v>
      </c>
      <c r="KS148">
        <v>8.2458629999999999</v>
      </c>
      <c r="KT148" t="s">
        <v>1828</v>
      </c>
      <c r="KU148" t="s">
        <v>1828</v>
      </c>
      <c r="KV148">
        <v>-11.592827</v>
      </c>
      <c r="KW148">
        <v>0.73896799999999996</v>
      </c>
      <c r="KX148">
        <v>19.340167999999998</v>
      </c>
      <c r="KY148">
        <v>1675.0545</v>
      </c>
      <c r="KZ148">
        <v>203.138766</v>
      </c>
      <c r="LA148">
        <v>32.818756</v>
      </c>
      <c r="LB148">
        <v>44.411583</v>
      </c>
    </row>
    <row r="149" spans="1:314" ht="16.2" customHeight="1" x14ac:dyDescent="0.4">
      <c r="A149">
        <v>156</v>
      </c>
      <c r="B149">
        <v>7030426</v>
      </c>
      <c r="C149" t="s">
        <v>200</v>
      </c>
      <c r="D149" t="s">
        <v>134</v>
      </c>
      <c r="E149" s="8" t="s">
        <v>1938</v>
      </c>
      <c r="F149">
        <v>1</v>
      </c>
      <c r="G149" t="s">
        <v>2041</v>
      </c>
      <c r="H149" s="77" t="s">
        <v>2042</v>
      </c>
      <c r="I149" s="77" t="s">
        <v>2043</v>
      </c>
      <c r="J149" s="100">
        <v>0</v>
      </c>
      <c r="K149" s="100">
        <v>0</v>
      </c>
      <c r="M149" s="100"/>
      <c r="N149" s="100"/>
      <c r="O149" s="98" t="s">
        <v>2117</v>
      </c>
      <c r="P149" s="100"/>
      <c r="Q149" s="97" t="s">
        <v>2108</v>
      </c>
      <c r="R149" s="100"/>
      <c r="S149" s="98" t="s">
        <v>2108</v>
      </c>
      <c r="T149" s="100"/>
      <c r="U149" s="100">
        <v>0</v>
      </c>
      <c r="W149" s="97" t="s">
        <v>2112</v>
      </c>
      <c r="X149" s="100"/>
      <c r="Y149">
        <v>0</v>
      </c>
      <c r="Z149" s="7">
        <v>43854</v>
      </c>
      <c r="AA149" s="7">
        <v>43837</v>
      </c>
      <c r="AB149">
        <v>7.5</v>
      </c>
      <c r="AC149">
        <v>296</v>
      </c>
      <c r="AD149">
        <v>16</v>
      </c>
      <c r="AE149">
        <v>30</v>
      </c>
      <c r="AF149">
        <v>0.8</v>
      </c>
      <c r="AG149">
        <v>342</v>
      </c>
      <c r="AI149">
        <v>4.5</v>
      </c>
      <c r="AJ149">
        <v>189</v>
      </c>
      <c r="AL149">
        <v>89.762</v>
      </c>
      <c r="AM149">
        <v>182</v>
      </c>
      <c r="AN149">
        <v>38</v>
      </c>
      <c r="AP149">
        <v>316</v>
      </c>
      <c r="AQ149">
        <v>88.6</v>
      </c>
      <c r="AR149">
        <v>173</v>
      </c>
      <c r="AS149">
        <v>29.603394700791871</v>
      </c>
      <c r="AT149" s="4">
        <v>131</v>
      </c>
      <c r="AU149" t="s">
        <v>1216</v>
      </c>
      <c r="AV149">
        <v>87</v>
      </c>
      <c r="AW149" t="s">
        <v>1216</v>
      </c>
      <c r="AX149" s="11">
        <v>102.7</v>
      </c>
      <c r="AY149" s="6">
        <v>43839</v>
      </c>
      <c r="AZ149" s="4">
        <v>1</v>
      </c>
      <c r="BA149" t="s">
        <v>1789</v>
      </c>
      <c r="BB149" s="8" t="s">
        <v>1788</v>
      </c>
      <c r="BC149" s="5" t="s">
        <v>1791</v>
      </c>
      <c r="BD149" s="7">
        <v>44219</v>
      </c>
      <c r="BE149" s="7">
        <v>44291</v>
      </c>
      <c r="BF149">
        <v>5.4</v>
      </c>
      <c r="BG149">
        <v>295</v>
      </c>
      <c r="BH149">
        <v>20</v>
      </c>
      <c r="BI149">
        <v>40</v>
      </c>
      <c r="BJ149">
        <v>1.2</v>
      </c>
      <c r="BK149">
        <v>280</v>
      </c>
      <c r="BM149">
        <v>4.5999999999999996</v>
      </c>
      <c r="BN149">
        <v>227</v>
      </c>
      <c r="BP149">
        <v>100.738</v>
      </c>
      <c r="BQ149">
        <v>148</v>
      </c>
      <c r="BR149">
        <v>35</v>
      </c>
      <c r="BT149">
        <v>168</v>
      </c>
      <c r="BU149" t="s">
        <v>517</v>
      </c>
      <c r="BV149">
        <v>88.4</v>
      </c>
      <c r="BW149">
        <v>172.9</v>
      </c>
      <c r="BX149">
        <v>29.570745835090907</v>
      </c>
      <c r="BY149" s="7">
        <v>44584</v>
      </c>
      <c r="BZ149" s="7">
        <v>44466</v>
      </c>
      <c r="CA149">
        <v>5.0999999999999996</v>
      </c>
      <c r="CB149">
        <v>275</v>
      </c>
      <c r="CC149">
        <v>14</v>
      </c>
      <c r="CD149">
        <v>23</v>
      </c>
      <c r="CE149">
        <v>0.8</v>
      </c>
      <c r="CF149">
        <v>223</v>
      </c>
      <c r="CH149">
        <v>4.5999999999999996</v>
      </c>
      <c r="CI149">
        <v>182</v>
      </c>
      <c r="CK149">
        <v>96.548000000000002</v>
      </c>
      <c r="CL149">
        <v>143</v>
      </c>
      <c r="CP149" t="s">
        <v>518</v>
      </c>
      <c r="CQ149">
        <v>88.8</v>
      </c>
      <c r="CR149">
        <v>172.9</v>
      </c>
      <c r="CS149">
        <v>29.704550114887695</v>
      </c>
      <c r="CT149" s="7">
        <v>44949</v>
      </c>
      <c r="CU149" s="7">
        <v>44830</v>
      </c>
      <c r="CV149">
        <v>8.1</v>
      </c>
      <c r="CW149">
        <v>267</v>
      </c>
      <c r="CX149">
        <v>25</v>
      </c>
      <c r="CY149">
        <v>45</v>
      </c>
      <c r="CZ149">
        <v>0.6</v>
      </c>
      <c r="DA149">
        <v>248</v>
      </c>
      <c r="DC149">
        <v>4.5999999999999996</v>
      </c>
      <c r="DD149">
        <v>173</v>
      </c>
      <c r="DF149">
        <v>97.543999999999997</v>
      </c>
      <c r="DG149">
        <v>150</v>
      </c>
      <c r="DK149" t="s">
        <v>516</v>
      </c>
      <c r="DL149">
        <v>91.6</v>
      </c>
      <c r="DM149">
        <v>173</v>
      </c>
      <c r="DN149">
        <v>1.73</v>
      </c>
      <c r="DO149">
        <v>30.605766981857059</v>
      </c>
      <c r="DP149" s="7">
        <v>45314</v>
      </c>
      <c r="DQ149" s="7"/>
      <c r="EL149" s="7">
        <v>45679</v>
      </c>
      <c r="EM149" s="7"/>
      <c r="FH149" s="12">
        <v>2</v>
      </c>
      <c r="FI149" s="11">
        <v>1</v>
      </c>
      <c r="FJ149">
        <v>0</v>
      </c>
      <c r="FK149">
        <v>0</v>
      </c>
      <c r="FL149">
        <v>0</v>
      </c>
      <c r="FM149" s="5">
        <v>0</v>
      </c>
      <c r="FN149" s="12">
        <v>2</v>
      </c>
      <c r="FO149">
        <v>1</v>
      </c>
      <c r="FP149">
        <v>0</v>
      </c>
      <c r="FQ149">
        <v>0</v>
      </c>
      <c r="FR149">
        <v>0</v>
      </c>
      <c r="FS149" s="5">
        <v>0</v>
      </c>
      <c r="FT149" s="12">
        <v>2</v>
      </c>
      <c r="FU149">
        <v>1</v>
      </c>
      <c r="FV149">
        <v>0</v>
      </c>
      <c r="FW149">
        <v>0</v>
      </c>
      <c r="FX149">
        <v>0</v>
      </c>
      <c r="FY149" s="5">
        <v>0</v>
      </c>
      <c r="FZ149" s="4">
        <v>2</v>
      </c>
      <c r="GA149">
        <v>1</v>
      </c>
      <c r="GB149">
        <v>0</v>
      </c>
      <c r="GC149">
        <v>0</v>
      </c>
      <c r="GD149">
        <v>0</v>
      </c>
      <c r="GE149" s="5">
        <v>0</v>
      </c>
      <c r="GF149" s="4">
        <v>2</v>
      </c>
      <c r="GG149">
        <v>1</v>
      </c>
      <c r="GH149">
        <v>0</v>
      </c>
      <c r="GI149">
        <v>0</v>
      </c>
      <c r="GJ149">
        <v>0</v>
      </c>
      <c r="GK149" s="5">
        <v>0</v>
      </c>
      <c r="GL149" s="12">
        <v>2</v>
      </c>
      <c r="GM149">
        <v>1</v>
      </c>
      <c r="GN149">
        <v>0</v>
      </c>
      <c r="GO149">
        <v>0</v>
      </c>
      <c r="GP149">
        <v>0</v>
      </c>
      <c r="GQ149" s="5">
        <v>0</v>
      </c>
      <c r="GR149" s="7">
        <v>44873</v>
      </c>
      <c r="GS149" s="4" t="s">
        <v>1214</v>
      </c>
      <c r="GT149" t="s">
        <v>1216</v>
      </c>
      <c r="GW149" t="s">
        <v>1265</v>
      </c>
      <c r="GX149" t="s">
        <v>494</v>
      </c>
      <c r="HE149" t="s">
        <v>1285</v>
      </c>
      <c r="HF149" t="s">
        <v>1289</v>
      </c>
      <c r="HI149" t="s">
        <v>1302</v>
      </c>
      <c r="HJ149" s="5" t="s">
        <v>1289</v>
      </c>
      <c r="HK149" s="4"/>
      <c r="HM149" t="s">
        <v>1371</v>
      </c>
      <c r="HN149" t="s">
        <v>1289</v>
      </c>
      <c r="HS149" t="s">
        <v>1371</v>
      </c>
      <c r="HT149" t="s">
        <v>1289</v>
      </c>
      <c r="HV149" s="5"/>
      <c r="HW149" t="s">
        <v>1546</v>
      </c>
      <c r="HX149" t="s">
        <v>1239</v>
      </c>
      <c r="IA149" t="s">
        <v>1546</v>
      </c>
      <c r="IB149">
        <f t="shared" si="11"/>
        <v>600.98424604898264</v>
      </c>
      <c r="IC149">
        <f t="shared" si="12"/>
        <v>649.16623508971225</v>
      </c>
      <c r="ID149">
        <f t="shared" si="13"/>
        <v>55.918375154532391</v>
      </c>
      <c r="IE149" s="75">
        <f t="shared" si="10"/>
        <v>2.9929000000000001</v>
      </c>
      <c r="IF149" t="e">
        <v>#NAME?</v>
      </c>
      <c r="IG149">
        <v>1063.4300539999999</v>
      </c>
      <c r="IH149">
        <v>401.13601699999998</v>
      </c>
      <c r="II149">
        <v>269.37600700000002</v>
      </c>
      <c r="IJ149">
        <v>7.9330540000000003</v>
      </c>
      <c r="IK149">
        <v>6.6185</v>
      </c>
      <c r="IL149">
        <v>50.207430000000002</v>
      </c>
      <c r="IM149">
        <v>75.669788999999994</v>
      </c>
      <c r="IN149">
        <v>71.791859000000002</v>
      </c>
      <c r="IO149">
        <f t="shared" si="14"/>
        <v>147.461648</v>
      </c>
      <c r="IP149" t="e">
        <f>IO149/#REF!</f>
        <v>#REF!</v>
      </c>
      <c r="IQ149" t="e">
        <f>IM149/#REF!</f>
        <v>#REF!</v>
      </c>
      <c r="IR149" t="e">
        <f>IN149/#REF!</f>
        <v>#REF!</v>
      </c>
      <c r="IS149">
        <v>42.537289000000001</v>
      </c>
      <c r="IT149">
        <v>0.66870799999999997</v>
      </c>
      <c r="IU149">
        <v>195.10568699999999</v>
      </c>
      <c r="IV149">
        <v>168.960328</v>
      </c>
      <c r="IW149">
        <v>1215.86625</v>
      </c>
      <c r="IX149">
        <v>1798.6857500000001</v>
      </c>
      <c r="IY149">
        <v>1942.889625</v>
      </c>
      <c r="IZ149">
        <v>988.07387500000004</v>
      </c>
      <c r="JA149">
        <v>20.678522999999998</v>
      </c>
      <c r="JB149">
        <v>26.443512999999999</v>
      </c>
      <c r="JC149">
        <v>22.061665000000001</v>
      </c>
      <c r="JD149">
        <v>167.35810499999999</v>
      </c>
      <c r="JE149" t="e">
        <f>JD149/#REF!</f>
        <v>#REF!</v>
      </c>
      <c r="JF149">
        <v>252.23263700000001</v>
      </c>
      <c r="JG149">
        <v>239.30619100000001</v>
      </c>
      <c r="JH149">
        <v>141.79095699999999</v>
      </c>
      <c r="JI149">
        <v>2.229028</v>
      </c>
      <c r="JJ149">
        <v>26.014092000000002</v>
      </c>
      <c r="JK149">
        <v>22.528044000000001</v>
      </c>
      <c r="JL149">
        <v>162.115498</v>
      </c>
      <c r="JM149">
        <v>239.82476600000001</v>
      </c>
      <c r="JN149">
        <v>259.05195300000003</v>
      </c>
      <c r="JO149">
        <v>131.74318400000001</v>
      </c>
      <c r="JP149">
        <v>2.757136</v>
      </c>
      <c r="JQ149">
        <v>-39.158760000000001</v>
      </c>
      <c r="JR149">
        <v>381.99826000000002</v>
      </c>
      <c r="JS149">
        <v>41.408222000000002</v>
      </c>
      <c r="JT149">
        <v>-94.255568999999994</v>
      </c>
      <c r="JU149">
        <v>-94.667289999999994</v>
      </c>
      <c r="JV149">
        <v>19.421516</v>
      </c>
      <c r="JW149">
        <v>15.421983000000001</v>
      </c>
      <c r="JX149">
        <v>-16.231988999999999</v>
      </c>
      <c r="JY149">
        <v>365.24353000000002</v>
      </c>
      <c r="JZ149">
        <v>44.748305999999999</v>
      </c>
      <c r="KA149">
        <v>-95.444655999999995</v>
      </c>
      <c r="KB149">
        <v>-100.42337000000001</v>
      </c>
      <c r="KC149">
        <v>14.057172</v>
      </c>
      <c r="KD149">
        <v>31.021367999999999</v>
      </c>
      <c r="KE149">
        <v>-17.387429999999998</v>
      </c>
      <c r="KF149">
        <v>354.515198</v>
      </c>
      <c r="KG149">
        <v>44.311405000000001</v>
      </c>
      <c r="KH149">
        <v>-95.427802999999997</v>
      </c>
      <c r="KI149">
        <v>-100.037514</v>
      </c>
      <c r="KJ149">
        <v>-1.028381</v>
      </c>
      <c r="KK149">
        <v>18.276119000000001</v>
      </c>
      <c r="KL149">
        <v>1.0540160000000001</v>
      </c>
      <c r="KM149">
        <v>0.74600299999999997</v>
      </c>
      <c r="KN149" t="s">
        <v>1828</v>
      </c>
      <c r="KO149" t="s">
        <v>1828</v>
      </c>
      <c r="KP149">
        <v>0.51314899999999997</v>
      </c>
      <c r="KQ149">
        <v>0</v>
      </c>
      <c r="KR149" t="s">
        <v>1828</v>
      </c>
      <c r="KS149">
        <v>8.0004050000000007</v>
      </c>
      <c r="KT149" t="s">
        <v>1828</v>
      </c>
      <c r="KU149" t="s">
        <v>1828</v>
      </c>
      <c r="KV149">
        <v>-3.568092</v>
      </c>
      <c r="KW149">
        <v>0.93272999999999995</v>
      </c>
      <c r="KX149">
        <v>9.8633450000000007</v>
      </c>
      <c r="KY149">
        <v>2086.54475</v>
      </c>
      <c r="KZ149">
        <v>260.80485900000002</v>
      </c>
      <c r="LA149">
        <v>49.473621000000001</v>
      </c>
      <c r="LB149">
        <v>53.041713999999999</v>
      </c>
    </row>
    <row r="150" spans="1:314" ht="16.2" customHeight="1" x14ac:dyDescent="0.4">
      <c r="A150">
        <v>157</v>
      </c>
      <c r="B150">
        <v>7110468</v>
      </c>
      <c r="C150" t="s">
        <v>143</v>
      </c>
      <c r="D150" t="s">
        <v>133</v>
      </c>
      <c r="E150" s="8" t="s">
        <v>1939</v>
      </c>
      <c r="F150">
        <v>1</v>
      </c>
      <c r="G150" t="s">
        <v>2050</v>
      </c>
      <c r="H150" s="77" t="s">
        <v>2055</v>
      </c>
      <c r="I150" s="77" t="s">
        <v>2043</v>
      </c>
      <c r="J150" s="100"/>
      <c r="K150" s="100">
        <v>0</v>
      </c>
      <c r="M150" s="100"/>
      <c r="N150" s="100"/>
      <c r="O150" s="98" t="s">
        <v>2117</v>
      </c>
      <c r="P150" s="100"/>
      <c r="Q150" s="97" t="s">
        <v>2108</v>
      </c>
      <c r="R150" s="100"/>
      <c r="S150" s="98" t="s">
        <v>2108</v>
      </c>
      <c r="T150" s="100"/>
      <c r="U150" s="100">
        <v>0</v>
      </c>
      <c r="W150" s="97" t="s">
        <v>2112</v>
      </c>
      <c r="X150" s="100"/>
      <c r="Y150">
        <v>0</v>
      </c>
      <c r="Z150" s="7">
        <v>44183</v>
      </c>
      <c r="AA150" s="7">
        <v>44195</v>
      </c>
      <c r="AB150">
        <v>7.1</v>
      </c>
      <c r="AC150">
        <v>383</v>
      </c>
      <c r="AD150">
        <v>72</v>
      </c>
      <c r="AE150">
        <v>158</v>
      </c>
      <c r="AF150">
        <v>0.9</v>
      </c>
      <c r="AG150">
        <v>302</v>
      </c>
      <c r="AH150">
        <v>1.02</v>
      </c>
      <c r="AI150">
        <v>4.8</v>
      </c>
      <c r="AJ150">
        <v>94</v>
      </c>
      <c r="AL150">
        <v>99.465000000000003</v>
      </c>
      <c r="AM150">
        <v>223</v>
      </c>
      <c r="AN150">
        <v>41</v>
      </c>
      <c r="AP150">
        <v>122</v>
      </c>
      <c r="AQ150">
        <v>70</v>
      </c>
      <c r="AR150">
        <v>154</v>
      </c>
      <c r="AS150">
        <v>29.515938606847698</v>
      </c>
      <c r="AT150" s="4">
        <v>110</v>
      </c>
      <c r="AU150" t="s">
        <v>1598</v>
      </c>
      <c r="AV150">
        <v>69</v>
      </c>
      <c r="AW150" t="s">
        <v>1598</v>
      </c>
      <c r="AX150" s="11">
        <v>104.2</v>
      </c>
      <c r="AY150" s="6">
        <v>44195</v>
      </c>
      <c r="BB150" s="8"/>
      <c r="BD150" s="7">
        <v>44548</v>
      </c>
      <c r="BE150" s="7">
        <v>44469</v>
      </c>
      <c r="BF150">
        <v>7.7</v>
      </c>
      <c r="BG150">
        <v>331</v>
      </c>
      <c r="BH150">
        <v>43</v>
      </c>
      <c r="BI150">
        <v>19</v>
      </c>
      <c r="BJ150">
        <v>1</v>
      </c>
      <c r="BK150">
        <v>250</v>
      </c>
      <c r="BL150">
        <v>0.95</v>
      </c>
      <c r="BM150">
        <v>5</v>
      </c>
      <c r="BN150">
        <v>91</v>
      </c>
      <c r="BP150">
        <v>82.475999999999999</v>
      </c>
      <c r="BQ150">
        <v>132</v>
      </c>
      <c r="BR150">
        <v>33</v>
      </c>
      <c r="BT150">
        <v>185</v>
      </c>
      <c r="BU150" t="s">
        <v>472</v>
      </c>
      <c r="BV150">
        <v>75.7</v>
      </c>
      <c r="BW150">
        <v>154</v>
      </c>
      <c r="BX150">
        <v>31.919379321976727</v>
      </c>
      <c r="BY150" s="7">
        <v>44913</v>
      </c>
      <c r="BZ150" s="7">
        <v>44959</v>
      </c>
      <c r="CA150">
        <v>20.100000000000001</v>
      </c>
      <c r="CB150">
        <v>361</v>
      </c>
      <c r="CC150">
        <v>64</v>
      </c>
      <c r="CD150">
        <v>34</v>
      </c>
      <c r="CE150">
        <v>1</v>
      </c>
      <c r="CF150">
        <v>289</v>
      </c>
      <c r="CG150">
        <v>1.01</v>
      </c>
      <c r="CH150">
        <v>4.8</v>
      </c>
      <c r="CI150">
        <v>94</v>
      </c>
      <c r="CJ150">
        <v>5.2</v>
      </c>
      <c r="CK150">
        <v>93.549000000000007</v>
      </c>
      <c r="CL150">
        <v>190</v>
      </c>
      <c r="CM150">
        <v>36</v>
      </c>
      <c r="CO150">
        <v>136</v>
      </c>
      <c r="CP150" t="s">
        <v>464</v>
      </c>
      <c r="CQ150">
        <v>76.3</v>
      </c>
      <c r="CR150">
        <v>154</v>
      </c>
      <c r="CS150">
        <v>32.172373081463988</v>
      </c>
      <c r="CT150" s="7">
        <v>45278</v>
      </c>
      <c r="CU150" s="7">
        <v>45134</v>
      </c>
      <c r="CV150">
        <v>6.8</v>
      </c>
      <c r="CW150">
        <v>240</v>
      </c>
      <c r="DK150" t="s">
        <v>470</v>
      </c>
      <c r="DL150">
        <v>66.900000000000006</v>
      </c>
      <c r="DM150">
        <v>154</v>
      </c>
      <c r="DN150">
        <v>1.54</v>
      </c>
      <c r="DO150">
        <v>28.208804182830161</v>
      </c>
      <c r="DP150" s="7">
        <v>45643</v>
      </c>
      <c r="DQ150" s="7"/>
      <c r="EL150" s="7">
        <v>46008</v>
      </c>
      <c r="EM150" s="7"/>
      <c r="FH150" s="12">
        <v>0</v>
      </c>
      <c r="FI150" s="11">
        <v>0</v>
      </c>
      <c r="FJ150">
        <v>0</v>
      </c>
      <c r="FK150">
        <v>0</v>
      </c>
      <c r="FL150">
        <v>0</v>
      </c>
      <c r="FM150" s="5">
        <v>0</v>
      </c>
      <c r="FN150" s="12">
        <v>0</v>
      </c>
      <c r="FO150">
        <v>0</v>
      </c>
      <c r="FP150">
        <v>1</v>
      </c>
      <c r="FQ150">
        <v>0</v>
      </c>
      <c r="FR150">
        <v>0</v>
      </c>
      <c r="FS150" s="5">
        <v>0</v>
      </c>
      <c r="FT150" s="12">
        <v>1</v>
      </c>
      <c r="FU150">
        <v>0</v>
      </c>
      <c r="FV150">
        <v>1</v>
      </c>
      <c r="FW150">
        <v>0</v>
      </c>
      <c r="FX150">
        <v>0</v>
      </c>
      <c r="FY150" s="5">
        <v>0</v>
      </c>
      <c r="FZ150" s="4">
        <v>1</v>
      </c>
      <c r="GA150">
        <v>0</v>
      </c>
      <c r="GB150">
        <v>1</v>
      </c>
      <c r="GC150">
        <v>0</v>
      </c>
      <c r="GD150">
        <v>0</v>
      </c>
      <c r="GE150" s="5">
        <v>0</v>
      </c>
      <c r="GF150" s="4">
        <v>1</v>
      </c>
      <c r="GG150">
        <v>0</v>
      </c>
      <c r="GH150">
        <v>1</v>
      </c>
      <c r="GI150">
        <v>0</v>
      </c>
      <c r="GJ150">
        <v>0</v>
      </c>
      <c r="GK150" s="5">
        <v>0</v>
      </c>
      <c r="GL150" s="12">
        <v>1</v>
      </c>
      <c r="GM150">
        <v>0</v>
      </c>
      <c r="GN150">
        <v>1</v>
      </c>
      <c r="GO150">
        <v>0</v>
      </c>
      <c r="GP150">
        <v>0</v>
      </c>
      <c r="GQ150" s="5">
        <v>0</v>
      </c>
      <c r="GR150" s="7">
        <v>45134</v>
      </c>
      <c r="GS150" s="4"/>
      <c r="HJ150" s="5"/>
      <c r="HK150" s="4"/>
      <c r="HV150" s="5"/>
      <c r="HW150" t="s">
        <v>1534</v>
      </c>
      <c r="HX150" t="s">
        <v>464</v>
      </c>
      <c r="IA150" t="s">
        <v>1534</v>
      </c>
      <c r="IB150">
        <f t="shared" si="11"/>
        <v>886.42962556923601</v>
      </c>
      <c r="IC150">
        <f t="shared" si="12"/>
        <v>1343.2973519986508</v>
      </c>
      <c r="ID150">
        <f t="shared" si="13"/>
        <v>50.813969472086356</v>
      </c>
      <c r="IE150" s="75">
        <f t="shared" si="10"/>
        <v>2.3715999999999999</v>
      </c>
      <c r="IF150" t="e">
        <v>#NAME?</v>
      </c>
      <c r="IG150">
        <v>1047.939331</v>
      </c>
      <c r="IH150">
        <v>385.52001999999999</v>
      </c>
      <c r="II150">
        <v>277.18402099999997</v>
      </c>
      <c r="IJ150">
        <v>6.4098850000000001</v>
      </c>
      <c r="IK150">
        <v>5.6382979999999998</v>
      </c>
      <c r="IL150">
        <v>36.153125000000003</v>
      </c>
      <c r="IM150">
        <v>77.913109000000006</v>
      </c>
      <c r="IN150">
        <v>108.262187</v>
      </c>
      <c r="IO150">
        <f t="shared" si="14"/>
        <v>186.175296</v>
      </c>
      <c r="IP150" t="e">
        <f>IO150/#REF!</f>
        <v>#REF!</v>
      </c>
      <c r="IQ150" t="e">
        <f>IM150/#REF!</f>
        <v>#REF!</v>
      </c>
      <c r="IR150" t="e">
        <f>IN150/#REF!</f>
        <v>#REF!</v>
      </c>
      <c r="IS150">
        <v>18.932451</v>
      </c>
      <c r="IT150">
        <v>0.54011100000000001</v>
      </c>
      <c r="IU150">
        <v>189.024438</v>
      </c>
      <c r="IV150">
        <v>166.462672</v>
      </c>
      <c r="IW150">
        <v>1003.2112499999999</v>
      </c>
      <c r="IX150">
        <v>2102.2565</v>
      </c>
      <c r="IY150">
        <v>3185.7640000000001</v>
      </c>
      <c r="IZ150">
        <v>633.77562499999999</v>
      </c>
      <c r="JA150">
        <v>20.161273000000001</v>
      </c>
      <c r="JB150">
        <v>21.366284</v>
      </c>
      <c r="JC150">
        <v>18.794326999999999</v>
      </c>
      <c r="JD150">
        <v>120.51040999999999</v>
      </c>
      <c r="JE150" t="e">
        <f>JD150/#REF!</f>
        <v>#REF!</v>
      </c>
      <c r="JF150">
        <v>259.710352</v>
      </c>
      <c r="JG150">
        <v>360.87394499999999</v>
      </c>
      <c r="JH150">
        <v>63.108168999999997</v>
      </c>
      <c r="JI150">
        <v>1.8003690000000001</v>
      </c>
      <c r="JJ150">
        <v>21.726948</v>
      </c>
      <c r="JK150">
        <v>19.133641000000001</v>
      </c>
      <c r="JL150">
        <v>115.31164099999999</v>
      </c>
      <c r="JM150">
        <v>241.63867200000001</v>
      </c>
      <c r="JN150">
        <v>366.17976599999997</v>
      </c>
      <c r="JO150">
        <v>72.847769</v>
      </c>
      <c r="JP150">
        <v>2.3173879999999998</v>
      </c>
      <c r="JQ150">
        <v>-100.021507</v>
      </c>
      <c r="JR150">
        <v>369.60476699999998</v>
      </c>
      <c r="JS150">
        <v>29.222282</v>
      </c>
      <c r="JT150">
        <v>-112.297043</v>
      </c>
      <c r="JU150">
        <v>-115.605293</v>
      </c>
      <c r="JV150">
        <v>-14.295869</v>
      </c>
      <c r="JW150">
        <v>27.27272</v>
      </c>
      <c r="JX150">
        <v>-84.079361000000006</v>
      </c>
      <c r="JY150">
        <v>395.96554600000002</v>
      </c>
      <c r="JZ150">
        <v>27.566832999999999</v>
      </c>
      <c r="KA150">
        <v>-116.79277</v>
      </c>
      <c r="KB150">
        <v>-119.7864</v>
      </c>
      <c r="KC150">
        <v>-28.075472000000001</v>
      </c>
      <c r="KD150">
        <v>52.407406000000002</v>
      </c>
      <c r="KE150">
        <v>-82.663544000000002</v>
      </c>
      <c r="KF150">
        <v>360.36059599999999</v>
      </c>
      <c r="KG150">
        <v>27.059260999999999</v>
      </c>
      <c r="KH150">
        <v>-116.066788</v>
      </c>
      <c r="KI150">
        <v>-118.871559</v>
      </c>
      <c r="KJ150">
        <v>-38.168261999999999</v>
      </c>
      <c r="KK150">
        <v>34.707867</v>
      </c>
      <c r="KL150">
        <v>0.71967099999999995</v>
      </c>
      <c r="KM150">
        <v>0.83738900000000005</v>
      </c>
      <c r="KN150" t="s">
        <v>1828</v>
      </c>
      <c r="KO150" t="s">
        <v>1828</v>
      </c>
      <c r="KP150">
        <v>0.418493</v>
      </c>
      <c r="KQ150">
        <v>0</v>
      </c>
      <c r="KR150" t="s">
        <v>1828</v>
      </c>
      <c r="KS150">
        <v>7.1064970000000001</v>
      </c>
      <c r="KT150" t="s">
        <v>1828</v>
      </c>
      <c r="KU150" t="s">
        <v>1828</v>
      </c>
      <c r="KV150">
        <v>-19.378056000000001</v>
      </c>
      <c r="KW150">
        <v>0.56240400000000002</v>
      </c>
      <c r="KX150">
        <v>23.748688000000001</v>
      </c>
      <c r="KY150">
        <v>1654.8534999999999</v>
      </c>
      <c r="KZ150">
        <v>232.86487500000001</v>
      </c>
      <c r="LA150">
        <v>24.904938000000001</v>
      </c>
      <c r="LB150">
        <v>44.282992999999998</v>
      </c>
    </row>
    <row r="151" spans="1:314" ht="16.2" customHeight="1" x14ac:dyDescent="0.4">
      <c r="A151">
        <v>158</v>
      </c>
      <c r="B151">
        <v>7127972</v>
      </c>
      <c r="C151" t="s">
        <v>145</v>
      </c>
      <c r="D151" t="s">
        <v>133</v>
      </c>
      <c r="E151" t="s">
        <v>11</v>
      </c>
      <c r="F151">
        <v>2</v>
      </c>
      <c r="I151" s="77" t="s">
        <v>1988</v>
      </c>
      <c r="J151" s="99">
        <v>0</v>
      </c>
      <c r="K151" s="99">
        <v>0</v>
      </c>
      <c r="L151" s="85"/>
      <c r="M151" s="99"/>
      <c r="N151" s="99"/>
      <c r="O151" s="94" t="s">
        <v>2117</v>
      </c>
      <c r="P151" s="99"/>
      <c r="Q151" s="104" t="s">
        <v>2108</v>
      </c>
      <c r="R151" s="99"/>
      <c r="S151" s="94" t="s">
        <v>2108</v>
      </c>
      <c r="T151" s="99"/>
      <c r="U151" s="99">
        <v>0</v>
      </c>
      <c r="V151" s="94"/>
      <c r="W151" s="104" t="s">
        <v>2112</v>
      </c>
      <c r="X151" s="99"/>
      <c r="Y151">
        <v>0</v>
      </c>
      <c r="Z151" s="7">
        <v>44538</v>
      </c>
      <c r="AA151" s="7">
        <v>44608</v>
      </c>
      <c r="AB151">
        <v>5</v>
      </c>
      <c r="AC151">
        <v>332</v>
      </c>
      <c r="AD151">
        <v>29</v>
      </c>
      <c r="AE151">
        <v>60</v>
      </c>
      <c r="AF151">
        <v>0.3</v>
      </c>
      <c r="AG151">
        <v>340</v>
      </c>
      <c r="AH151">
        <v>0.81</v>
      </c>
      <c r="AI151">
        <v>4.5999999999999996</v>
      </c>
      <c r="AJ151">
        <v>106</v>
      </c>
      <c r="AK151">
        <v>5.5</v>
      </c>
      <c r="AL151">
        <v>85.158000000000001</v>
      </c>
      <c r="AM151">
        <v>226</v>
      </c>
      <c r="AN151">
        <v>61</v>
      </c>
      <c r="AO151">
        <v>167</v>
      </c>
      <c r="AP151">
        <v>110</v>
      </c>
      <c r="AQ151">
        <v>74.2</v>
      </c>
      <c r="AR151">
        <v>160.69999999999999</v>
      </c>
      <c r="AS151">
        <v>28.732416400091541</v>
      </c>
      <c r="AT151" s="4">
        <v>124</v>
      </c>
      <c r="AU151" t="s">
        <v>1645</v>
      </c>
      <c r="AV151">
        <v>85</v>
      </c>
      <c r="AW151" t="s">
        <v>1645</v>
      </c>
      <c r="AX151" s="11">
        <v>97.2</v>
      </c>
      <c r="AY151" s="6">
        <v>44608</v>
      </c>
      <c r="AZ151" s="4">
        <v>1</v>
      </c>
      <c r="BA151" t="s">
        <v>1803</v>
      </c>
      <c r="BB151" s="8" t="s">
        <v>1790</v>
      </c>
      <c r="BC151" s="5" t="s">
        <v>1805</v>
      </c>
      <c r="BD151" s="7">
        <v>44903</v>
      </c>
      <c r="BE151" s="7">
        <v>44957</v>
      </c>
      <c r="BF151">
        <v>3.8</v>
      </c>
      <c r="BG151">
        <v>247</v>
      </c>
      <c r="BH151">
        <v>23</v>
      </c>
      <c r="BI151">
        <v>24</v>
      </c>
      <c r="BJ151">
        <v>0.6</v>
      </c>
      <c r="BK151">
        <v>315</v>
      </c>
      <c r="BL151">
        <v>0.95</v>
      </c>
      <c r="BM151">
        <v>4.5</v>
      </c>
      <c r="BN151">
        <v>91</v>
      </c>
      <c r="BP151">
        <v>83.456999999999994</v>
      </c>
      <c r="BQ151">
        <v>219</v>
      </c>
      <c r="BR151">
        <v>67</v>
      </c>
      <c r="BT151">
        <v>162</v>
      </c>
      <c r="BU151" t="s">
        <v>474</v>
      </c>
      <c r="BV151">
        <v>71.2</v>
      </c>
      <c r="BW151">
        <v>160.9</v>
      </c>
      <c r="BX151">
        <v>27.502229727824496</v>
      </c>
      <c r="BY151" s="7">
        <v>45268</v>
      </c>
      <c r="BZ151" s="7">
        <v>44957</v>
      </c>
      <c r="CA151">
        <v>3.8</v>
      </c>
      <c r="CB151">
        <v>247</v>
      </c>
      <c r="CP151" t="s">
        <v>474</v>
      </c>
      <c r="CQ151">
        <v>71.2</v>
      </c>
      <c r="CR151">
        <v>160.9</v>
      </c>
      <c r="CS151">
        <v>27.502229727824496</v>
      </c>
      <c r="CT151" s="7">
        <v>45633</v>
      </c>
      <c r="CU151" s="7"/>
      <c r="DP151" s="7">
        <v>45998</v>
      </c>
      <c r="DQ151" s="7"/>
      <c r="EL151" s="7">
        <v>46363</v>
      </c>
      <c r="EM151" s="7"/>
      <c r="FH151" s="12">
        <v>0</v>
      </c>
      <c r="FI151" s="11">
        <v>0</v>
      </c>
      <c r="FJ151">
        <v>0</v>
      </c>
      <c r="FK151">
        <v>0</v>
      </c>
      <c r="FL151">
        <v>0</v>
      </c>
      <c r="FM151" s="5">
        <v>0</v>
      </c>
      <c r="FN151" s="12">
        <v>1</v>
      </c>
      <c r="FO151">
        <v>0</v>
      </c>
      <c r="FP151">
        <v>0</v>
      </c>
      <c r="FQ151">
        <v>0</v>
      </c>
      <c r="FR151">
        <v>0</v>
      </c>
      <c r="FS151" s="5">
        <v>0</v>
      </c>
      <c r="FT151" s="12">
        <v>1</v>
      </c>
      <c r="FU151">
        <v>0</v>
      </c>
      <c r="FV151">
        <v>0</v>
      </c>
      <c r="FW151">
        <v>0</v>
      </c>
      <c r="FX151">
        <v>0</v>
      </c>
      <c r="FY151" s="5">
        <v>0</v>
      </c>
      <c r="FZ151" s="4">
        <v>1</v>
      </c>
      <c r="GA151">
        <v>0</v>
      </c>
      <c r="GB151">
        <v>0</v>
      </c>
      <c r="GC151">
        <v>0</v>
      </c>
      <c r="GD151">
        <v>0</v>
      </c>
      <c r="GE151" s="5">
        <v>0</v>
      </c>
      <c r="GF151" s="4">
        <v>1</v>
      </c>
      <c r="GG151">
        <v>0</v>
      </c>
      <c r="GH151">
        <v>0</v>
      </c>
      <c r="GI151">
        <v>0</v>
      </c>
      <c r="GJ151">
        <v>0</v>
      </c>
      <c r="GK151" s="5">
        <v>0</v>
      </c>
      <c r="GL151" s="12">
        <v>1</v>
      </c>
      <c r="GM151">
        <v>0</v>
      </c>
      <c r="GN151">
        <v>0</v>
      </c>
      <c r="GO151">
        <v>0</v>
      </c>
      <c r="GP151">
        <v>0</v>
      </c>
      <c r="GQ151" s="5">
        <v>0</v>
      </c>
      <c r="GR151" s="7">
        <v>44994</v>
      </c>
      <c r="GS151" s="4"/>
      <c r="HJ151" s="5"/>
      <c r="HK151" s="4"/>
      <c r="HO151" t="s">
        <v>1418</v>
      </c>
      <c r="HP151" t="s">
        <v>487</v>
      </c>
      <c r="HV151" s="5"/>
      <c r="IB151">
        <f t="shared" si="11"/>
        <v>488.16830458220085</v>
      </c>
      <c r="IC151">
        <f t="shared" si="12"/>
        <v>475.75779812108584</v>
      </c>
      <c r="ID151">
        <f t="shared" si="13"/>
        <v>47.624212520750653</v>
      </c>
      <c r="IE151" s="75">
        <f t="shared" si="10"/>
        <v>2.582449</v>
      </c>
      <c r="IF151" t="e">
        <v>#NAME?</v>
      </c>
      <c r="IG151">
        <v>1331.5607910000001</v>
      </c>
      <c r="IH151">
        <v>498.73602299999999</v>
      </c>
      <c r="II151">
        <v>341.60003699999999</v>
      </c>
      <c r="IJ151">
        <v>5.3782449999999997</v>
      </c>
      <c r="IK151">
        <v>6.6042100000000001</v>
      </c>
      <c r="IL151">
        <v>36.896129000000002</v>
      </c>
      <c r="IM151">
        <v>45.072090000000003</v>
      </c>
      <c r="IN151">
        <v>33.646895000000001</v>
      </c>
      <c r="IO151">
        <f t="shared" si="14"/>
        <v>78.718985000000004</v>
      </c>
      <c r="IP151" t="e">
        <f>IO151/#REF!</f>
        <v>#REF!</v>
      </c>
      <c r="IQ151" t="e">
        <f>IM151/#REF!</f>
        <v>#REF!</v>
      </c>
      <c r="IR151" t="e">
        <f>IN151/#REF!</f>
        <v>#REF!</v>
      </c>
      <c r="IS151">
        <v>18.415201</v>
      </c>
      <c r="IT151">
        <v>0.60298099999999999</v>
      </c>
      <c r="IU151">
        <v>156.83500000000001</v>
      </c>
      <c r="IV151">
        <v>166.00259399999999</v>
      </c>
      <c r="IW151">
        <v>1026.60175</v>
      </c>
      <c r="IX151">
        <v>1260.66975</v>
      </c>
      <c r="IY151">
        <v>1228.6202499999999</v>
      </c>
      <c r="IZ151">
        <v>434.729062</v>
      </c>
      <c r="JA151">
        <v>20.209855000000001</v>
      </c>
      <c r="JB151">
        <v>17.927482999999999</v>
      </c>
      <c r="JC151">
        <v>22.014033000000001</v>
      </c>
      <c r="JD151">
        <v>122.9871</v>
      </c>
      <c r="JE151" t="e">
        <f>JD151/#REF!</f>
        <v>#REF!</v>
      </c>
      <c r="JF151">
        <v>150.24030300000001</v>
      </c>
      <c r="JG151">
        <v>112.156318</v>
      </c>
      <c r="JH151">
        <v>61.384003999999997</v>
      </c>
      <c r="JI151">
        <v>2.0099360000000002</v>
      </c>
      <c r="JJ151">
        <v>19.362345000000001</v>
      </c>
      <c r="JK151">
        <v>20.494146000000001</v>
      </c>
      <c r="JL151">
        <v>126.74095699999999</v>
      </c>
      <c r="JM151">
        <v>155.63824199999999</v>
      </c>
      <c r="JN151">
        <v>151.68151399999999</v>
      </c>
      <c r="JO151">
        <v>53.670254</v>
      </c>
      <c r="JP151">
        <v>2.495044</v>
      </c>
      <c r="JQ151">
        <v>-60.226787999999999</v>
      </c>
      <c r="JR151">
        <v>352.21441700000003</v>
      </c>
      <c r="JS151">
        <v>45.319854999999997</v>
      </c>
      <c r="JT151">
        <v>-102.880424</v>
      </c>
      <c r="JU151">
        <v>-94.562843000000001</v>
      </c>
      <c r="JV151">
        <v>-8.9212070000000008</v>
      </c>
      <c r="JW151">
        <v>10.294321999999999</v>
      </c>
      <c r="JX151">
        <v>-77.262489000000002</v>
      </c>
      <c r="JY151">
        <v>331.43572999999998</v>
      </c>
      <c r="JZ151">
        <v>47.365810000000003</v>
      </c>
      <c r="KA151">
        <v>-106.319427</v>
      </c>
      <c r="KB151">
        <v>-97.210296999999997</v>
      </c>
      <c r="KC151">
        <v>-116.57961299999999</v>
      </c>
      <c r="KD151">
        <v>16.232227000000002</v>
      </c>
      <c r="KE151">
        <v>-65.156775999999994</v>
      </c>
      <c r="KF151">
        <v>348.752838</v>
      </c>
      <c r="KG151">
        <v>47.267738000000001</v>
      </c>
      <c r="KH151">
        <v>-106.012878</v>
      </c>
      <c r="KI151">
        <v>-95.715286000000006</v>
      </c>
      <c r="KJ151">
        <v>-83.493979999999993</v>
      </c>
      <c r="KK151">
        <v>11.431419</v>
      </c>
      <c r="KL151">
        <v>1.3395619999999999</v>
      </c>
      <c r="KM151">
        <v>0.680871</v>
      </c>
      <c r="KN151" t="s">
        <v>1828</v>
      </c>
      <c r="KO151" t="s">
        <v>1828</v>
      </c>
      <c r="KP151">
        <v>0.57256899999999999</v>
      </c>
      <c r="KQ151">
        <v>0</v>
      </c>
      <c r="KR151" t="s">
        <v>1828</v>
      </c>
      <c r="KS151">
        <v>12.287667000000001</v>
      </c>
      <c r="KT151" t="s">
        <v>1828</v>
      </c>
      <c r="KU151" t="s">
        <v>1828</v>
      </c>
      <c r="KV151">
        <v>-10.290581</v>
      </c>
      <c r="KW151">
        <v>0.78160300000000005</v>
      </c>
      <c r="KX151">
        <v>14.077223</v>
      </c>
      <c r="KY151">
        <v>1295.6312499999999</v>
      </c>
      <c r="KZ151">
        <v>105.44159399999999</v>
      </c>
      <c r="LA151">
        <v>36.828018</v>
      </c>
      <c r="LB151">
        <v>47.118599000000003</v>
      </c>
    </row>
    <row r="152" spans="1:314" ht="16.2" customHeight="1" x14ac:dyDescent="0.4">
      <c r="A152">
        <v>159</v>
      </c>
      <c r="B152">
        <v>7152908</v>
      </c>
      <c r="C152" t="s">
        <v>161</v>
      </c>
      <c r="D152" t="s">
        <v>133</v>
      </c>
      <c r="E152" s="8" t="s">
        <v>1940</v>
      </c>
      <c r="F152">
        <v>1</v>
      </c>
      <c r="G152" t="s">
        <v>2050</v>
      </c>
      <c r="H152" s="77" t="s">
        <v>2044</v>
      </c>
      <c r="I152" s="77" t="s">
        <v>2045</v>
      </c>
      <c r="J152" s="100"/>
      <c r="K152" s="100">
        <v>0</v>
      </c>
      <c r="M152" s="100"/>
      <c r="N152" s="100"/>
      <c r="O152" s="98" t="s">
        <v>2117</v>
      </c>
      <c r="P152" s="100"/>
      <c r="Q152" s="97" t="s">
        <v>2108</v>
      </c>
      <c r="R152" s="100"/>
      <c r="S152" s="98" t="s">
        <v>2108</v>
      </c>
      <c r="T152" s="100"/>
      <c r="U152" s="100">
        <v>0</v>
      </c>
      <c r="W152" s="97" t="s">
        <v>2112</v>
      </c>
      <c r="X152" s="100"/>
      <c r="Y152">
        <v>0</v>
      </c>
      <c r="Z152" s="7">
        <v>44394</v>
      </c>
      <c r="AA152" s="7">
        <v>44399</v>
      </c>
      <c r="AB152">
        <v>8.6</v>
      </c>
      <c r="AC152">
        <v>297</v>
      </c>
      <c r="AD152">
        <v>135</v>
      </c>
      <c r="AE152">
        <v>95</v>
      </c>
      <c r="AF152">
        <v>0.4</v>
      </c>
      <c r="AG152">
        <v>320</v>
      </c>
      <c r="AH152">
        <v>0.85</v>
      </c>
      <c r="AI152">
        <v>4.5999999999999996</v>
      </c>
      <c r="AJ152">
        <v>270</v>
      </c>
      <c r="AK152">
        <v>9.6</v>
      </c>
      <c r="AL152">
        <v>74.724000000000004</v>
      </c>
      <c r="AM152">
        <v>273</v>
      </c>
      <c r="AN152">
        <v>41</v>
      </c>
      <c r="AP152">
        <v>428</v>
      </c>
      <c r="AQ152">
        <v>73.8</v>
      </c>
      <c r="AR152">
        <v>165</v>
      </c>
      <c r="AS152">
        <v>27.107438016528917</v>
      </c>
      <c r="AT152" s="4">
        <v>144</v>
      </c>
      <c r="AU152" t="s">
        <v>1600</v>
      </c>
      <c r="AV152">
        <v>99</v>
      </c>
      <c r="AW152" t="s">
        <v>1600</v>
      </c>
      <c r="AX152" s="11">
        <v>94.9</v>
      </c>
      <c r="AY152" s="6">
        <v>44399</v>
      </c>
      <c r="BB152" s="8"/>
      <c r="BD152" s="7">
        <v>44759</v>
      </c>
      <c r="BE152" s="7">
        <v>44684</v>
      </c>
      <c r="BF152">
        <v>6.1</v>
      </c>
      <c r="BG152">
        <v>290</v>
      </c>
      <c r="BH152">
        <v>30</v>
      </c>
      <c r="BI152">
        <v>15</v>
      </c>
      <c r="BJ152">
        <v>0.4</v>
      </c>
      <c r="BK152">
        <v>424</v>
      </c>
      <c r="BL152">
        <v>0.99</v>
      </c>
      <c r="BM152">
        <v>4.5999999999999996</v>
      </c>
      <c r="BN152">
        <v>130</v>
      </c>
      <c r="BO152">
        <v>6.6</v>
      </c>
      <c r="BP152">
        <v>80.009</v>
      </c>
      <c r="BQ152">
        <v>240</v>
      </c>
      <c r="BR152">
        <v>39</v>
      </c>
      <c r="BT152">
        <v>244</v>
      </c>
      <c r="BU152" t="s">
        <v>488</v>
      </c>
      <c r="BV152">
        <v>72.7</v>
      </c>
      <c r="BW152">
        <v>165</v>
      </c>
      <c r="BX152">
        <v>26.703397612488516</v>
      </c>
      <c r="BY152" s="7">
        <v>45124</v>
      </c>
      <c r="BZ152" s="7">
        <v>45132</v>
      </c>
      <c r="CA152">
        <v>4.4000000000000004</v>
      </c>
      <c r="CB152">
        <v>257</v>
      </c>
      <c r="CC152">
        <v>19</v>
      </c>
      <c r="CD152">
        <v>9</v>
      </c>
      <c r="CE152">
        <v>0.3</v>
      </c>
      <c r="CF152">
        <v>450</v>
      </c>
      <c r="CG152">
        <v>0.9</v>
      </c>
      <c r="CH152">
        <v>4.8</v>
      </c>
      <c r="CI152">
        <v>124</v>
      </c>
      <c r="CJ152">
        <v>6.8</v>
      </c>
      <c r="CK152">
        <v>79.674000000000007</v>
      </c>
      <c r="CL152">
        <v>150</v>
      </c>
      <c r="CM152">
        <v>41</v>
      </c>
      <c r="CO152">
        <v>226</v>
      </c>
      <c r="CP152" t="s">
        <v>489</v>
      </c>
      <c r="CQ152">
        <v>71.3</v>
      </c>
      <c r="CR152">
        <v>164</v>
      </c>
      <c r="CS152">
        <v>26.509518143961923</v>
      </c>
      <c r="CT152" s="7">
        <v>45489</v>
      </c>
      <c r="CU152" s="7">
        <v>45132</v>
      </c>
      <c r="CV152">
        <v>4.4000000000000004</v>
      </c>
      <c r="CW152">
        <v>257</v>
      </c>
      <c r="DK152" t="s">
        <v>489</v>
      </c>
      <c r="DL152">
        <v>71.3</v>
      </c>
      <c r="DM152">
        <v>164</v>
      </c>
      <c r="DN152">
        <v>1.6400000000000001</v>
      </c>
      <c r="DO152">
        <v>26.509518143961923</v>
      </c>
      <c r="DP152" s="7">
        <v>45854</v>
      </c>
      <c r="DQ152" s="7"/>
      <c r="EL152" s="7">
        <v>46219</v>
      </c>
      <c r="EM152" s="7"/>
      <c r="FH152" s="12">
        <v>0</v>
      </c>
      <c r="FI152" s="11">
        <v>0</v>
      </c>
      <c r="FJ152">
        <v>0</v>
      </c>
      <c r="FK152">
        <v>0</v>
      </c>
      <c r="FL152">
        <v>0</v>
      </c>
      <c r="FM152" s="5">
        <v>0</v>
      </c>
      <c r="FN152" s="12">
        <v>2</v>
      </c>
      <c r="FO152">
        <v>0</v>
      </c>
      <c r="FP152">
        <v>0</v>
      </c>
      <c r="FQ152">
        <v>0</v>
      </c>
      <c r="FR152">
        <v>0</v>
      </c>
      <c r="FS152" s="5">
        <v>0</v>
      </c>
      <c r="FT152" s="12">
        <v>2</v>
      </c>
      <c r="FU152">
        <v>0</v>
      </c>
      <c r="FV152">
        <v>1</v>
      </c>
      <c r="FW152">
        <v>0</v>
      </c>
      <c r="FX152">
        <v>0</v>
      </c>
      <c r="FY152" s="5">
        <v>0</v>
      </c>
      <c r="FZ152" s="4">
        <v>2</v>
      </c>
      <c r="GA152">
        <v>0</v>
      </c>
      <c r="GB152">
        <v>1</v>
      </c>
      <c r="GC152">
        <v>0</v>
      </c>
      <c r="GD152">
        <v>0</v>
      </c>
      <c r="GE152" s="5">
        <v>0</v>
      </c>
      <c r="GF152" s="4">
        <v>2</v>
      </c>
      <c r="GG152">
        <v>0</v>
      </c>
      <c r="GH152">
        <v>1</v>
      </c>
      <c r="GI152">
        <v>0</v>
      </c>
      <c r="GJ152">
        <v>0</v>
      </c>
      <c r="GK152" s="5">
        <v>0</v>
      </c>
      <c r="GL152" s="12">
        <v>2</v>
      </c>
      <c r="GM152">
        <v>0</v>
      </c>
      <c r="GN152">
        <v>1</v>
      </c>
      <c r="GO152">
        <v>0</v>
      </c>
      <c r="GP152">
        <v>0</v>
      </c>
      <c r="GQ152" s="5">
        <v>0</v>
      </c>
      <c r="GR152" s="7">
        <v>45187</v>
      </c>
      <c r="GS152" s="4" t="s">
        <v>1210</v>
      </c>
      <c r="GT152" t="s">
        <v>989</v>
      </c>
      <c r="GU152" t="s">
        <v>1249</v>
      </c>
      <c r="GV152" t="s">
        <v>1170</v>
      </c>
      <c r="GY152" t="s">
        <v>1249</v>
      </c>
      <c r="GZ152" t="s">
        <v>1170</v>
      </c>
      <c r="HG152" t="s">
        <v>1299</v>
      </c>
      <c r="HH152" t="s">
        <v>989</v>
      </c>
      <c r="HJ152" s="5"/>
      <c r="HK152" s="4"/>
      <c r="HM152" t="s">
        <v>1365</v>
      </c>
      <c r="HN152" t="s">
        <v>1170</v>
      </c>
      <c r="HS152" t="s">
        <v>1365</v>
      </c>
      <c r="HT152" t="s">
        <v>1170</v>
      </c>
      <c r="HU152" t="s">
        <v>1365</v>
      </c>
      <c r="HV152" s="5" t="s">
        <v>1170</v>
      </c>
      <c r="HW152" t="s">
        <v>1534</v>
      </c>
      <c r="HX152" t="s">
        <v>964</v>
      </c>
      <c r="IA152" t="s">
        <v>1534</v>
      </c>
      <c r="IB152">
        <f t="shared" si="11"/>
        <v>511.76483011937557</v>
      </c>
      <c r="IC152">
        <f t="shared" si="12"/>
        <v>664.1444444444445</v>
      </c>
      <c r="ID152">
        <f t="shared" si="13"/>
        <v>45.968577777777782</v>
      </c>
      <c r="IE152" s="75">
        <f t="shared" si="10"/>
        <v>2.7224999999999997</v>
      </c>
      <c r="IF152" t="e">
        <v>#NAME?</v>
      </c>
      <c r="IG152">
        <v>906.80127000000005</v>
      </c>
      <c r="IH152">
        <v>345.50402800000001</v>
      </c>
      <c r="II152">
        <v>225.45600899999999</v>
      </c>
      <c r="IJ152">
        <v>6.2098440000000004</v>
      </c>
      <c r="IK152">
        <v>6.9528530000000002</v>
      </c>
      <c r="IL152">
        <v>37.544835999999997</v>
      </c>
      <c r="IM152">
        <v>47.552602</v>
      </c>
      <c r="IN152">
        <v>48.635680000000001</v>
      </c>
      <c r="IO152">
        <f t="shared" si="14"/>
        <v>96.188282000000001</v>
      </c>
      <c r="IP152" t="e">
        <f>IO152/#REF!</f>
        <v>#REF!</v>
      </c>
      <c r="IQ152" t="e">
        <f>IM152/#REF!</f>
        <v>#REF!</v>
      </c>
      <c r="IR152" t="e">
        <f>IN152/#REF!</f>
        <v>#REF!</v>
      </c>
      <c r="IS152">
        <v>32.992472999999997</v>
      </c>
      <c r="IT152">
        <v>0.55439899999999998</v>
      </c>
      <c r="IU152">
        <v>199.80950000000001</v>
      </c>
      <c r="IV152">
        <v>212.27490599999999</v>
      </c>
      <c r="IW152">
        <v>1194.9762499999999</v>
      </c>
      <c r="IX152">
        <v>1393.2797499999999</v>
      </c>
      <c r="IY152">
        <v>1808.1332500000001</v>
      </c>
      <c r="IZ152">
        <v>1035.860813</v>
      </c>
      <c r="JA152">
        <v>20.941434000000001</v>
      </c>
      <c r="JB152">
        <v>20.699480000000001</v>
      </c>
      <c r="JC152">
        <v>23.176176999999999</v>
      </c>
      <c r="JD152">
        <v>125.14945299999999</v>
      </c>
      <c r="JE152" t="e">
        <f>JD152/#REF!</f>
        <v>#REF!</v>
      </c>
      <c r="JF152">
        <v>158.50867199999999</v>
      </c>
      <c r="JG152">
        <v>162.11892599999999</v>
      </c>
      <c r="JH152">
        <v>109.974912</v>
      </c>
      <c r="JI152">
        <v>1.847998</v>
      </c>
      <c r="JJ152">
        <v>20.813489000000001</v>
      </c>
      <c r="JK152">
        <v>22.111969999999999</v>
      </c>
      <c r="JL152">
        <v>124.476699</v>
      </c>
      <c r="JM152">
        <v>145.13331099999999</v>
      </c>
      <c r="JN152">
        <v>188.347207</v>
      </c>
      <c r="JO152">
        <v>107.902168</v>
      </c>
      <c r="JP152">
        <v>2.1813989999999999</v>
      </c>
      <c r="JQ152">
        <v>-77.004829000000001</v>
      </c>
      <c r="JR152">
        <v>421.86416600000001</v>
      </c>
      <c r="JS152">
        <v>40.453429999999997</v>
      </c>
      <c r="JT152">
        <v>-101.589539</v>
      </c>
      <c r="JU152">
        <v>-104.908585</v>
      </c>
      <c r="JV152">
        <v>-0.20499700000000001</v>
      </c>
      <c r="JW152">
        <v>37.638911999999998</v>
      </c>
      <c r="JX152">
        <v>-68.115050999999994</v>
      </c>
      <c r="JY152">
        <v>377.07028200000002</v>
      </c>
      <c r="JZ152">
        <v>44.146293999999997</v>
      </c>
      <c r="KA152">
        <v>-105.351563</v>
      </c>
      <c r="KB152">
        <v>-109.183502</v>
      </c>
      <c r="KC152">
        <v>-78.067734000000002</v>
      </c>
      <c r="KD152">
        <v>36.128864</v>
      </c>
      <c r="KE152">
        <v>-64.342010000000002</v>
      </c>
      <c r="KF152">
        <v>407.44958500000001</v>
      </c>
      <c r="KG152">
        <v>41.909077000000003</v>
      </c>
      <c r="KH152">
        <v>-105.332916</v>
      </c>
      <c r="KI152">
        <v>-109.59118700000001</v>
      </c>
      <c r="KJ152">
        <v>-68.653876999999994</v>
      </c>
      <c r="KK152">
        <v>39.783977999999998</v>
      </c>
      <c r="KL152">
        <v>0.97773100000000002</v>
      </c>
      <c r="KM152">
        <v>0.71925600000000001</v>
      </c>
      <c r="KN152" t="s">
        <v>1828</v>
      </c>
      <c r="KO152" t="s">
        <v>1828</v>
      </c>
      <c r="KP152">
        <v>0.49436999999999998</v>
      </c>
      <c r="KQ152">
        <v>0</v>
      </c>
      <c r="KR152" t="s">
        <v>1828</v>
      </c>
      <c r="KS152">
        <v>11.344934</v>
      </c>
      <c r="KT152" t="s">
        <v>1828</v>
      </c>
      <c r="KU152" t="s">
        <v>1828</v>
      </c>
      <c r="KV152">
        <v>-3.2945519999999999</v>
      </c>
      <c r="KW152">
        <v>0.92209799999999997</v>
      </c>
      <c r="KX152">
        <v>15.826504999999999</v>
      </c>
      <c r="KY152">
        <v>1920.79925</v>
      </c>
      <c r="KZ152">
        <v>169.30898400000001</v>
      </c>
      <c r="LA152">
        <v>38.996574000000003</v>
      </c>
      <c r="LB152">
        <v>42.291125999999998</v>
      </c>
    </row>
    <row r="153" spans="1:314" ht="16.2" customHeight="1" x14ac:dyDescent="0.4">
      <c r="A153">
        <v>160</v>
      </c>
      <c r="B153">
        <v>7196325</v>
      </c>
      <c r="C153" t="s">
        <v>313</v>
      </c>
      <c r="D153" t="s">
        <v>134</v>
      </c>
      <c r="E153" s="8" t="s">
        <v>1941</v>
      </c>
      <c r="F153">
        <v>0</v>
      </c>
      <c r="I153" s="77" t="s">
        <v>2005</v>
      </c>
      <c r="J153" s="99"/>
      <c r="K153" s="99">
        <v>0</v>
      </c>
      <c r="L153" s="85"/>
      <c r="M153" s="99"/>
      <c r="N153" s="99"/>
      <c r="O153" s="94" t="s">
        <v>2117</v>
      </c>
      <c r="P153" s="99"/>
      <c r="Q153" s="104" t="s">
        <v>2108</v>
      </c>
      <c r="R153" s="99"/>
      <c r="S153" s="94" t="s">
        <v>2108</v>
      </c>
      <c r="T153" s="99"/>
      <c r="U153" s="99">
        <v>0</v>
      </c>
      <c r="V153" s="94"/>
      <c r="W153" s="104" t="s">
        <v>2112</v>
      </c>
      <c r="X153" s="99"/>
      <c r="Y153">
        <v>0</v>
      </c>
      <c r="Z153" s="7">
        <v>44883</v>
      </c>
      <c r="AA153" s="7"/>
      <c r="AD153">
        <v>42</v>
      </c>
      <c r="AE153">
        <v>83</v>
      </c>
      <c r="AF153">
        <v>1.3</v>
      </c>
      <c r="AG153">
        <v>296</v>
      </c>
      <c r="AH153">
        <v>1.02</v>
      </c>
      <c r="AI153">
        <v>5</v>
      </c>
      <c r="AJ153">
        <v>102</v>
      </c>
      <c r="AL153">
        <v>78.450999999999993</v>
      </c>
      <c r="AM153">
        <v>143</v>
      </c>
      <c r="AQ153">
        <v>96</v>
      </c>
      <c r="AR153">
        <v>175</v>
      </c>
      <c r="AS153">
        <v>31.346938775510203</v>
      </c>
      <c r="AT153" s="4">
        <v>119</v>
      </c>
      <c r="AU153" t="s">
        <v>658</v>
      </c>
      <c r="AV153">
        <v>82</v>
      </c>
      <c r="AW153" t="s">
        <v>658</v>
      </c>
      <c r="AX153" s="11"/>
      <c r="BB153" s="8"/>
      <c r="BD153" s="7">
        <v>45248</v>
      </c>
      <c r="BE153" s="7"/>
      <c r="BV153">
        <v>96.5</v>
      </c>
      <c r="BW153">
        <v>174.8</v>
      </c>
      <c r="BX153">
        <v>31.582351062214276</v>
      </c>
      <c r="BY153" s="7">
        <v>45613</v>
      </c>
      <c r="BZ153" s="7"/>
      <c r="CT153" s="7">
        <v>45978</v>
      </c>
      <c r="CU153" s="7"/>
      <c r="DP153" s="7">
        <v>46343</v>
      </c>
      <c r="DQ153" s="7"/>
      <c r="EL153" s="7">
        <v>46708</v>
      </c>
      <c r="EM153" s="7"/>
      <c r="FH153" s="12">
        <v>0</v>
      </c>
      <c r="FI153" s="11">
        <v>0</v>
      </c>
      <c r="FJ153">
        <v>0</v>
      </c>
      <c r="FK153">
        <v>0</v>
      </c>
      <c r="FL153">
        <v>0</v>
      </c>
      <c r="FM153" s="5">
        <v>0</v>
      </c>
      <c r="FN153" s="12">
        <v>0</v>
      </c>
      <c r="FO153">
        <v>1</v>
      </c>
      <c r="FP153">
        <v>1</v>
      </c>
      <c r="FQ153">
        <v>0</v>
      </c>
      <c r="FR153">
        <v>0</v>
      </c>
      <c r="FS153" s="5">
        <v>0</v>
      </c>
      <c r="FT153" s="12">
        <v>0</v>
      </c>
      <c r="FU153">
        <v>1</v>
      </c>
      <c r="FV153">
        <v>1</v>
      </c>
      <c r="FW153">
        <v>0</v>
      </c>
      <c r="FX153">
        <v>0</v>
      </c>
      <c r="FY153" s="5">
        <v>0</v>
      </c>
      <c r="FZ153" s="4">
        <v>0</v>
      </c>
      <c r="GA153">
        <v>1</v>
      </c>
      <c r="GB153">
        <v>1</v>
      </c>
      <c r="GC153">
        <v>0</v>
      </c>
      <c r="GD153">
        <v>0</v>
      </c>
      <c r="GE153" s="5">
        <v>0</v>
      </c>
      <c r="GF153" s="4">
        <v>0</v>
      </c>
      <c r="GG153">
        <v>1</v>
      </c>
      <c r="GH153">
        <v>1</v>
      </c>
      <c r="GI153">
        <v>0</v>
      </c>
      <c r="GJ153">
        <v>0</v>
      </c>
      <c r="GK153" s="5">
        <v>0</v>
      </c>
      <c r="GL153" s="12">
        <v>0</v>
      </c>
      <c r="GM153">
        <v>1</v>
      </c>
      <c r="GN153">
        <v>1</v>
      </c>
      <c r="GO153">
        <v>0</v>
      </c>
      <c r="GP153">
        <v>0</v>
      </c>
      <c r="GQ153" s="5">
        <v>0</v>
      </c>
      <c r="GR153" s="7">
        <v>45125</v>
      </c>
      <c r="GS153" s="4"/>
      <c r="HJ153" s="5"/>
      <c r="HK153" s="4"/>
      <c r="HM153" t="s">
        <v>1375</v>
      </c>
      <c r="HN153" t="s">
        <v>658</v>
      </c>
      <c r="HS153" t="s">
        <v>1467</v>
      </c>
      <c r="HT153" t="s">
        <v>658</v>
      </c>
      <c r="HV153" s="5"/>
      <c r="HW153" t="s">
        <v>1543</v>
      </c>
      <c r="HX153" t="s">
        <v>658</v>
      </c>
      <c r="IA153" t="s">
        <v>1578</v>
      </c>
      <c r="IB153">
        <f t="shared" si="11"/>
        <v>409.51412244897955</v>
      </c>
      <c r="IC153">
        <f t="shared" si="12"/>
        <v>875.58375510204075</v>
      </c>
      <c r="ID153">
        <f t="shared" si="13"/>
        <v>63.524776816326529</v>
      </c>
      <c r="IE153" s="75">
        <f t="shared" si="10"/>
        <v>3.0625</v>
      </c>
      <c r="IF153" t="e">
        <v>#NAME?</v>
      </c>
      <c r="IG153">
        <v>999.49243200000001</v>
      </c>
      <c r="IH153">
        <v>370.88003500000002</v>
      </c>
      <c r="II153">
        <v>260.59201000000002</v>
      </c>
      <c r="IJ153">
        <v>6.6413599999999997</v>
      </c>
      <c r="IK153">
        <v>7.9987820000000003</v>
      </c>
      <c r="IL153">
        <v>58.363391</v>
      </c>
      <c r="IM153">
        <v>50.444625000000002</v>
      </c>
      <c r="IN153">
        <v>81.459547000000001</v>
      </c>
      <c r="IO153">
        <f t="shared" si="14"/>
        <v>131.90417200000002</v>
      </c>
      <c r="IP153" t="e">
        <f>IO153/#REF!</f>
        <v>#REF!</v>
      </c>
      <c r="IQ153" t="e">
        <f>IM153/#REF!</f>
        <v>#REF!</v>
      </c>
      <c r="IR153" t="e">
        <f>IN153/#REF!</f>
        <v>#REF!</v>
      </c>
      <c r="IS153">
        <v>21.047172</v>
      </c>
      <c r="IT153">
        <v>0.64013100000000001</v>
      </c>
      <c r="IU153">
        <v>199.28368800000001</v>
      </c>
      <c r="IV153">
        <v>230.36150000000001</v>
      </c>
      <c r="IW153">
        <v>1661.8577499999999</v>
      </c>
      <c r="IX153">
        <v>1254.1369999999999</v>
      </c>
      <c r="IY153">
        <v>2681.47525</v>
      </c>
      <c r="IZ153">
        <v>687.44656299999997</v>
      </c>
      <c r="JA153">
        <v>20.575645000000002</v>
      </c>
      <c r="JB153">
        <v>22.137868999999998</v>
      </c>
      <c r="JC153">
        <v>26.662607000000001</v>
      </c>
      <c r="JD153">
        <v>194.54462899999999</v>
      </c>
      <c r="JE153" t="e">
        <f>JD153/#REF!</f>
        <v>#REF!</v>
      </c>
      <c r="JF153">
        <v>168.14875000000001</v>
      </c>
      <c r="JG153">
        <v>271.531836</v>
      </c>
      <c r="JH153">
        <v>70.157235999999997</v>
      </c>
      <c r="JI153">
        <v>2.1337709999999999</v>
      </c>
      <c r="JJ153">
        <v>22.142631999999999</v>
      </c>
      <c r="JK153">
        <v>25.59572</v>
      </c>
      <c r="JL153">
        <v>184.650859</v>
      </c>
      <c r="JM153">
        <v>139.348555</v>
      </c>
      <c r="JN153">
        <v>297.94168000000002</v>
      </c>
      <c r="JO153">
        <v>76.382953999999998</v>
      </c>
      <c r="JP153">
        <v>2.2861829999999999</v>
      </c>
      <c r="JQ153">
        <v>-72.796806000000004</v>
      </c>
      <c r="JR153">
        <v>323.58755500000001</v>
      </c>
      <c r="JS153">
        <v>34.786906999999999</v>
      </c>
      <c r="JT153">
        <v>-102.055527</v>
      </c>
      <c r="JU153">
        <v>-106.307243</v>
      </c>
      <c r="JV153">
        <v>-16.98481</v>
      </c>
      <c r="JW153">
        <v>24.725527</v>
      </c>
      <c r="JX153">
        <v>-53.984509000000003</v>
      </c>
      <c r="JY153">
        <v>290.81030299999998</v>
      </c>
      <c r="JZ153">
        <v>36.819271000000001</v>
      </c>
      <c r="KA153">
        <v>-105.486519</v>
      </c>
      <c r="KB153">
        <v>-113.00235000000001</v>
      </c>
      <c r="KC153">
        <v>-35.410998999999997</v>
      </c>
      <c r="KD153">
        <v>20.200893000000001</v>
      </c>
      <c r="KE153">
        <v>-55.814628999999996</v>
      </c>
      <c r="KF153">
        <v>305.12863199999998</v>
      </c>
      <c r="KG153">
        <v>35.312435000000001</v>
      </c>
      <c r="KH153">
        <v>-104.90793600000001</v>
      </c>
      <c r="KI153">
        <v>-112.91252900000001</v>
      </c>
      <c r="KJ153">
        <v>-31.607710000000001</v>
      </c>
      <c r="KK153">
        <v>32.114165999999997</v>
      </c>
      <c r="KL153">
        <v>0.61926000000000003</v>
      </c>
      <c r="KM153">
        <v>0.69325599999999998</v>
      </c>
      <c r="KN153" t="s">
        <v>1828</v>
      </c>
      <c r="KO153" t="s">
        <v>1828</v>
      </c>
      <c r="KP153">
        <v>0.382434</v>
      </c>
      <c r="KQ153">
        <v>0</v>
      </c>
      <c r="KR153" t="s">
        <v>1828</v>
      </c>
      <c r="KS153">
        <v>10.109989000000001</v>
      </c>
      <c r="KT153" t="s">
        <v>1828</v>
      </c>
      <c r="KU153" t="s">
        <v>1828</v>
      </c>
      <c r="KV153">
        <v>6.285469</v>
      </c>
      <c r="KW153">
        <v>1.1524190000000001</v>
      </c>
      <c r="KX153">
        <v>10.899383</v>
      </c>
      <c r="KY153">
        <v>1468.618125</v>
      </c>
      <c r="KZ153">
        <v>145.264062</v>
      </c>
      <c r="LA153">
        <v>47.523646999999997</v>
      </c>
      <c r="LB153">
        <v>41.238177999999998</v>
      </c>
    </row>
    <row r="154" spans="1:314" ht="16.2" customHeight="1" x14ac:dyDescent="0.4">
      <c r="A154">
        <v>161</v>
      </c>
      <c r="B154">
        <v>7229480</v>
      </c>
      <c r="C154" t="s">
        <v>181</v>
      </c>
      <c r="D154" t="s">
        <v>133</v>
      </c>
      <c r="E154" s="8" t="s">
        <v>20</v>
      </c>
      <c r="F154" s="8"/>
      <c r="G154" s="8"/>
      <c r="H154" s="80"/>
      <c r="I154" s="80" t="s">
        <v>2059</v>
      </c>
      <c r="J154" s="99">
        <v>0</v>
      </c>
      <c r="K154" s="99">
        <v>0</v>
      </c>
      <c r="L154" s="86"/>
      <c r="M154" s="99"/>
      <c r="N154" s="99"/>
      <c r="O154" s="94" t="s">
        <v>2117</v>
      </c>
      <c r="P154" s="99"/>
      <c r="Q154" s="104" t="s">
        <v>2108</v>
      </c>
      <c r="R154" s="99"/>
      <c r="S154" s="94" t="s">
        <v>2108</v>
      </c>
      <c r="T154" s="99"/>
      <c r="U154" s="99">
        <v>0</v>
      </c>
      <c r="V154" s="104"/>
      <c r="W154" s="104" t="s">
        <v>2112</v>
      </c>
      <c r="X154" s="99"/>
      <c r="Y154">
        <v>0</v>
      </c>
      <c r="Z154" s="7">
        <v>42094</v>
      </c>
      <c r="AA154" s="7"/>
      <c r="AD154">
        <v>19</v>
      </c>
      <c r="AE154">
        <v>13</v>
      </c>
      <c r="AF154">
        <v>0.3</v>
      </c>
      <c r="AG154">
        <v>207</v>
      </c>
      <c r="AH154">
        <v>0.95</v>
      </c>
      <c r="AI154">
        <v>3.1</v>
      </c>
      <c r="AJ154">
        <v>138</v>
      </c>
      <c r="AL154">
        <v>138.149</v>
      </c>
      <c r="AM154">
        <v>117</v>
      </c>
      <c r="AQ154">
        <v>64</v>
      </c>
      <c r="AR154">
        <v>167</v>
      </c>
      <c r="AS154">
        <v>22.948115744558788</v>
      </c>
      <c r="AT154" s="4">
        <v>101</v>
      </c>
      <c r="AU154" t="s">
        <v>1674</v>
      </c>
      <c r="AV154">
        <v>63</v>
      </c>
      <c r="AW154" t="s">
        <v>1674</v>
      </c>
      <c r="AX154" s="11"/>
      <c r="BB154" s="8"/>
      <c r="BD154" s="7">
        <v>42459</v>
      </c>
      <c r="BE154" s="7"/>
      <c r="BH154">
        <v>32</v>
      </c>
      <c r="BI154">
        <v>18</v>
      </c>
      <c r="BJ154">
        <v>0.5</v>
      </c>
      <c r="BK154">
        <v>232</v>
      </c>
      <c r="BM154">
        <v>3.1</v>
      </c>
      <c r="BN154">
        <v>85</v>
      </c>
      <c r="BO154">
        <v>5.4</v>
      </c>
      <c r="BP154">
        <v>96.965000000000003</v>
      </c>
      <c r="BQ154">
        <v>102</v>
      </c>
      <c r="BV154">
        <v>64</v>
      </c>
      <c r="BW154">
        <v>167</v>
      </c>
      <c r="BX154">
        <v>22.948115744558788</v>
      </c>
      <c r="BY154" s="7">
        <v>42824</v>
      </c>
      <c r="BZ154" s="7"/>
      <c r="CC154">
        <v>60</v>
      </c>
      <c r="CD154">
        <v>38</v>
      </c>
      <c r="CE154">
        <v>1.2</v>
      </c>
      <c r="CF154">
        <v>247</v>
      </c>
      <c r="CH154">
        <v>2.6</v>
      </c>
      <c r="CI154">
        <v>71</v>
      </c>
      <c r="CJ154">
        <v>5.7</v>
      </c>
      <c r="CK154">
        <v>88.284000000000006</v>
      </c>
      <c r="CL154">
        <v>108</v>
      </c>
      <c r="CO154">
        <v>72</v>
      </c>
      <c r="CQ154">
        <v>64</v>
      </c>
      <c r="CR154">
        <v>167</v>
      </c>
      <c r="CS154">
        <v>22.948115744558788</v>
      </c>
      <c r="CT154" s="7">
        <v>43189</v>
      </c>
      <c r="CU154" s="7"/>
      <c r="CX154">
        <v>27</v>
      </c>
      <c r="CY154">
        <v>12</v>
      </c>
      <c r="CZ154">
        <v>0.5</v>
      </c>
      <c r="DA154">
        <v>278</v>
      </c>
      <c r="DC154" t="s">
        <v>754</v>
      </c>
      <c r="DD154">
        <v>74</v>
      </c>
      <c r="DE154">
        <v>5.6</v>
      </c>
      <c r="DF154">
        <v>94.62</v>
      </c>
      <c r="DG154">
        <v>73</v>
      </c>
      <c r="DJ154">
        <v>91</v>
      </c>
      <c r="DL154">
        <v>64</v>
      </c>
      <c r="DM154">
        <v>167</v>
      </c>
      <c r="DN154">
        <v>1.67</v>
      </c>
      <c r="DO154">
        <v>22.948115744558788</v>
      </c>
      <c r="DP154" s="7">
        <v>43554</v>
      </c>
      <c r="DQ154" s="7"/>
      <c r="DT154">
        <v>42</v>
      </c>
      <c r="DU154">
        <v>20</v>
      </c>
      <c r="DV154">
        <v>0.4</v>
      </c>
      <c r="DW154">
        <v>225</v>
      </c>
      <c r="DY154">
        <v>2.2999999999999998</v>
      </c>
      <c r="DZ154">
        <v>104</v>
      </c>
      <c r="EA154">
        <v>5.2</v>
      </c>
      <c r="EB154">
        <v>99.912999999999997</v>
      </c>
      <c r="EC154">
        <v>87</v>
      </c>
      <c r="EH154">
        <v>64</v>
      </c>
      <c r="EI154">
        <v>167</v>
      </c>
      <c r="EJ154">
        <v>1.67</v>
      </c>
      <c r="EK154">
        <v>22.948115744558788</v>
      </c>
      <c r="EL154" s="7">
        <v>43919</v>
      </c>
      <c r="EM154" s="7"/>
      <c r="EP154">
        <v>33</v>
      </c>
      <c r="EQ154">
        <v>16</v>
      </c>
      <c r="ER154">
        <v>1.1000000000000001</v>
      </c>
      <c r="ES154">
        <v>212</v>
      </c>
      <c r="ET154">
        <v>1.1499999999999999</v>
      </c>
      <c r="EU154">
        <v>2.2000000000000002</v>
      </c>
      <c r="EV154">
        <v>75</v>
      </c>
      <c r="EW154">
        <v>5.4</v>
      </c>
      <c r="EX154">
        <v>77.930999999999997</v>
      </c>
      <c r="EY154">
        <v>51</v>
      </c>
      <c r="EZ154">
        <v>42</v>
      </c>
      <c r="FA154">
        <v>51</v>
      </c>
      <c r="FB154">
        <v>72</v>
      </c>
      <c r="FD154">
        <v>62</v>
      </c>
      <c r="FE154">
        <v>167</v>
      </c>
      <c r="FF154">
        <v>1.67</v>
      </c>
      <c r="FG154">
        <v>22.230987127541326</v>
      </c>
      <c r="FH154" s="12">
        <v>0</v>
      </c>
      <c r="FI154" s="11">
        <v>0</v>
      </c>
      <c r="FJ154">
        <v>0</v>
      </c>
      <c r="FK154">
        <v>0</v>
      </c>
      <c r="FL154">
        <v>0</v>
      </c>
      <c r="FM154" s="5">
        <v>0</v>
      </c>
      <c r="FN154" s="12">
        <v>2</v>
      </c>
      <c r="FO154">
        <v>0</v>
      </c>
      <c r="FP154">
        <v>0</v>
      </c>
      <c r="FQ154">
        <v>0</v>
      </c>
      <c r="FR154">
        <v>0</v>
      </c>
      <c r="FS154" s="5">
        <v>0</v>
      </c>
      <c r="FT154" s="12">
        <v>2</v>
      </c>
      <c r="FU154">
        <v>0</v>
      </c>
      <c r="FV154">
        <v>0</v>
      </c>
      <c r="FW154">
        <v>0</v>
      </c>
      <c r="FX154">
        <v>0</v>
      </c>
      <c r="FY154" s="5">
        <v>0</v>
      </c>
      <c r="FZ154" s="4">
        <v>2</v>
      </c>
      <c r="GA154">
        <v>0</v>
      </c>
      <c r="GB154">
        <v>0</v>
      </c>
      <c r="GC154">
        <v>0</v>
      </c>
      <c r="GD154">
        <v>0</v>
      </c>
      <c r="GE154" s="5">
        <v>0</v>
      </c>
      <c r="GF154" s="4">
        <v>2</v>
      </c>
      <c r="GG154">
        <v>0</v>
      </c>
      <c r="GH154">
        <v>0</v>
      </c>
      <c r="GI154">
        <v>0</v>
      </c>
      <c r="GJ154">
        <v>0</v>
      </c>
      <c r="GK154" s="5">
        <v>0</v>
      </c>
      <c r="GL154" s="12">
        <v>2</v>
      </c>
      <c r="GM154">
        <v>0</v>
      </c>
      <c r="GN154">
        <v>0</v>
      </c>
      <c r="GO154">
        <v>0</v>
      </c>
      <c r="GP154">
        <v>0</v>
      </c>
      <c r="GQ154" s="5">
        <v>0</v>
      </c>
      <c r="GR154" s="7">
        <v>44741</v>
      </c>
      <c r="GS154" s="4"/>
      <c r="HJ154" s="5"/>
      <c r="HK154" s="4"/>
      <c r="HM154" t="s">
        <v>1369</v>
      </c>
      <c r="HN154" t="s">
        <v>831</v>
      </c>
      <c r="HS154" t="s">
        <v>1472</v>
      </c>
      <c r="HT154" t="s">
        <v>539</v>
      </c>
      <c r="HU154" t="s">
        <v>1497</v>
      </c>
      <c r="HV154" s="5" t="s">
        <v>1094</v>
      </c>
      <c r="HW154" t="s">
        <v>1543</v>
      </c>
      <c r="HX154" t="s">
        <v>1544</v>
      </c>
      <c r="IB154">
        <f t="shared" si="11"/>
        <v>159.60200473304889</v>
      </c>
      <c r="IC154">
        <f t="shared" si="12"/>
        <v>571.44734483129548</v>
      </c>
      <c r="ID154">
        <f t="shared" si="13"/>
        <v>33.049324106278462</v>
      </c>
      <c r="IE154" s="75">
        <f t="shared" si="10"/>
        <v>2.7888999999999999</v>
      </c>
      <c r="IF154" t="e">
        <v>#NAME?</v>
      </c>
      <c r="IG154">
        <v>865.45086700000002</v>
      </c>
      <c r="IH154">
        <v>341.60003699999999</v>
      </c>
      <c r="II154">
        <v>200.080017</v>
      </c>
      <c r="IJ154">
        <v>4.9324389999999996</v>
      </c>
      <c r="IK154">
        <v>6.6642229999999998</v>
      </c>
      <c r="IL154">
        <v>27.651378999999999</v>
      </c>
      <c r="IM154">
        <v>16.852025000000001</v>
      </c>
      <c r="IN154">
        <v>58.603437</v>
      </c>
      <c r="IO154">
        <f t="shared" si="14"/>
        <v>75.455461999999997</v>
      </c>
      <c r="IP154" t="e">
        <f>IO154/#REF!</f>
        <v>#REF!</v>
      </c>
      <c r="IQ154" t="e">
        <f>IM154/#REF!</f>
        <v>#REF!</v>
      </c>
      <c r="IR154" t="e">
        <f>IN154/#REF!</f>
        <v>#REF!</v>
      </c>
      <c r="IS154">
        <v>39.022281</v>
      </c>
      <c r="IT154">
        <v>0.81159499999999996</v>
      </c>
      <c r="IU154">
        <v>125.700047</v>
      </c>
      <c r="IV154">
        <v>173.42410899999999</v>
      </c>
      <c r="IW154">
        <v>705.83893799999998</v>
      </c>
      <c r="IX154">
        <v>445.11403100000001</v>
      </c>
      <c r="IY154">
        <v>1593.7094999999999</v>
      </c>
      <c r="IZ154">
        <v>778.56237499999997</v>
      </c>
      <c r="JA154">
        <v>20.161273000000001</v>
      </c>
      <c r="JB154">
        <v>16.441465000000001</v>
      </c>
      <c r="JC154">
        <v>22.214077</v>
      </c>
      <c r="JD154">
        <v>92.171260000000004</v>
      </c>
      <c r="JE154" t="e">
        <f>JD154/#REF!</f>
        <v>#REF!</v>
      </c>
      <c r="JF154">
        <v>56.173417999999998</v>
      </c>
      <c r="JG154">
        <v>195.344785</v>
      </c>
      <c r="JH154">
        <v>130.074277</v>
      </c>
      <c r="JI154">
        <v>2.7053159999999998</v>
      </c>
      <c r="JJ154">
        <v>17.45834</v>
      </c>
      <c r="JK154">
        <v>24.086682</v>
      </c>
      <c r="JL154">
        <v>98.033184000000006</v>
      </c>
      <c r="JM154">
        <v>61.821392000000003</v>
      </c>
      <c r="JN154">
        <v>221.348535</v>
      </c>
      <c r="JO154">
        <v>108.133662</v>
      </c>
      <c r="JP154">
        <v>2.8001770000000001</v>
      </c>
      <c r="JQ154">
        <v>-88.192581000000004</v>
      </c>
      <c r="JR154">
        <v>211.67799400000001</v>
      </c>
      <c r="JS154">
        <v>29.48122</v>
      </c>
      <c r="JT154">
        <v>-71.068611000000004</v>
      </c>
      <c r="JU154">
        <v>-88.345612000000003</v>
      </c>
      <c r="JV154">
        <v>0.89823699999999995</v>
      </c>
      <c r="JW154">
        <v>21.858736</v>
      </c>
      <c r="JX154">
        <v>-64.618774000000002</v>
      </c>
      <c r="JY154">
        <v>184.325897</v>
      </c>
      <c r="JZ154">
        <v>23.557255000000001</v>
      </c>
      <c r="KA154">
        <v>-69.950485</v>
      </c>
      <c r="KB154">
        <v>-85.068168999999997</v>
      </c>
      <c r="KC154">
        <v>15.07023</v>
      </c>
      <c r="KD154">
        <v>19.771128000000001</v>
      </c>
      <c r="KE154">
        <v>-59.304755999999998</v>
      </c>
      <c r="KF154">
        <v>212.886368</v>
      </c>
      <c r="KG154">
        <v>23.363436</v>
      </c>
      <c r="KH154">
        <v>-75.348831000000004</v>
      </c>
      <c r="KI154">
        <v>-86.146468999999996</v>
      </c>
      <c r="KJ154">
        <v>-147.11584500000001</v>
      </c>
      <c r="KK154">
        <v>24.730119999999999</v>
      </c>
      <c r="KL154">
        <v>0.28755999999999998</v>
      </c>
      <c r="KM154">
        <v>0.73181799999999997</v>
      </c>
      <c r="KN154" t="s">
        <v>1828</v>
      </c>
      <c r="KO154" t="s">
        <v>1828</v>
      </c>
      <c r="KP154">
        <v>0.22333700000000001</v>
      </c>
      <c r="KQ154">
        <v>0</v>
      </c>
      <c r="KR154" t="s">
        <v>1828</v>
      </c>
      <c r="KS154">
        <v>8.8387659999999997</v>
      </c>
      <c r="KT154" t="s">
        <v>1828</v>
      </c>
      <c r="KU154" t="s">
        <v>1828</v>
      </c>
      <c r="KV154">
        <v>8.4311980000000002</v>
      </c>
      <c r="KW154">
        <v>1.0793779999999999</v>
      </c>
      <c r="KX154">
        <v>5.4010000000000002E-2</v>
      </c>
      <c r="KY154">
        <v>1135.9385</v>
      </c>
      <c r="KZ154">
        <v>128.51776599999999</v>
      </c>
      <c r="LA154">
        <v>114.64659899999999</v>
      </c>
      <c r="LB154">
        <v>106.215401</v>
      </c>
    </row>
    <row r="155" spans="1:314" ht="16.2" customHeight="1" x14ac:dyDescent="0.4">
      <c r="A155">
        <v>162</v>
      </c>
      <c r="B155">
        <v>7242336</v>
      </c>
      <c r="C155" t="s">
        <v>211</v>
      </c>
      <c r="D155" t="s">
        <v>133</v>
      </c>
      <c r="E155" s="8" t="s">
        <v>1942</v>
      </c>
      <c r="F155">
        <v>1</v>
      </c>
      <c r="I155" s="77" t="s">
        <v>1988</v>
      </c>
      <c r="J155" s="99">
        <v>0</v>
      </c>
      <c r="K155" s="99">
        <v>0</v>
      </c>
      <c r="L155" s="85"/>
      <c r="M155" s="99"/>
      <c r="N155" s="99"/>
      <c r="O155" s="94" t="s">
        <v>2117</v>
      </c>
      <c r="P155" s="99"/>
      <c r="Q155" s="104" t="s">
        <v>2108</v>
      </c>
      <c r="R155" s="99"/>
      <c r="S155" s="94" t="s">
        <v>2108</v>
      </c>
      <c r="T155" s="99"/>
      <c r="U155" s="99">
        <v>0</v>
      </c>
      <c r="V155" s="94"/>
      <c r="W155" s="104" t="s">
        <v>2112</v>
      </c>
      <c r="X155" s="99"/>
      <c r="Y155">
        <v>0</v>
      </c>
      <c r="Z155" s="7">
        <v>43536</v>
      </c>
      <c r="AA155" s="7"/>
      <c r="AD155">
        <v>26</v>
      </c>
      <c r="AE155">
        <v>45</v>
      </c>
      <c r="AF155">
        <v>0.8</v>
      </c>
      <c r="AG155">
        <v>229</v>
      </c>
      <c r="AH155">
        <v>1.0900000000000001</v>
      </c>
      <c r="AI155">
        <v>3.5</v>
      </c>
      <c r="AJ155">
        <v>148</v>
      </c>
      <c r="AK155">
        <v>6.8</v>
      </c>
      <c r="AL155">
        <v>144.89099999999999</v>
      </c>
      <c r="AM155">
        <v>170</v>
      </c>
      <c r="AP155">
        <v>79</v>
      </c>
      <c r="AQ155">
        <v>53.3</v>
      </c>
      <c r="AR155">
        <v>148</v>
      </c>
      <c r="AS155">
        <v>24.333455076698321</v>
      </c>
      <c r="AT155" s="4">
        <v>106</v>
      </c>
      <c r="AU155" t="s">
        <v>887</v>
      </c>
      <c r="AV155">
        <v>61</v>
      </c>
      <c r="AW155" t="s">
        <v>887</v>
      </c>
      <c r="AX155" s="11"/>
      <c r="BB155" s="8"/>
      <c r="BD155" s="7">
        <v>43901</v>
      </c>
      <c r="BE155" s="7"/>
      <c r="BH155">
        <v>35</v>
      </c>
      <c r="BI155">
        <v>39</v>
      </c>
      <c r="BJ155">
        <v>0.9</v>
      </c>
      <c r="BK155">
        <v>191</v>
      </c>
      <c r="BM155">
        <v>4.7</v>
      </c>
      <c r="BN155">
        <v>129</v>
      </c>
      <c r="BP155">
        <v>90.451999999999998</v>
      </c>
      <c r="BQ155">
        <v>175</v>
      </c>
      <c r="BV155">
        <v>52.4</v>
      </c>
      <c r="BW155">
        <v>148</v>
      </c>
      <c r="BX155">
        <v>23.922571219868516</v>
      </c>
      <c r="BY155" s="7">
        <v>44266</v>
      </c>
      <c r="BZ155" s="7"/>
      <c r="CQ155">
        <v>52.4</v>
      </c>
      <c r="CR155">
        <v>148</v>
      </c>
      <c r="CS155">
        <v>23.922571219868516</v>
      </c>
      <c r="CT155" s="7">
        <v>44631</v>
      </c>
      <c r="CU155" s="7"/>
      <c r="DL155">
        <v>52.4</v>
      </c>
      <c r="DM155">
        <v>148</v>
      </c>
      <c r="DN155">
        <v>1.48</v>
      </c>
      <c r="DO155">
        <v>23.922571219868516</v>
      </c>
      <c r="DP155" s="7">
        <v>44996</v>
      </c>
      <c r="DQ155" s="7"/>
      <c r="EH155">
        <v>52.4</v>
      </c>
      <c r="EI155">
        <v>148</v>
      </c>
      <c r="EJ155">
        <v>1.48</v>
      </c>
      <c r="EK155">
        <v>23.922571219868516</v>
      </c>
      <c r="EL155" s="7">
        <v>45361</v>
      </c>
      <c r="EM155" s="7"/>
      <c r="FD155">
        <v>52.4</v>
      </c>
      <c r="FE155">
        <v>148</v>
      </c>
      <c r="FF155">
        <v>1.48</v>
      </c>
      <c r="FG155">
        <v>23.922571219868516</v>
      </c>
      <c r="FH155" s="12">
        <v>2</v>
      </c>
      <c r="FI155" s="11">
        <v>0</v>
      </c>
      <c r="FJ155">
        <v>0</v>
      </c>
      <c r="FK155">
        <v>0</v>
      </c>
      <c r="FL155">
        <v>0</v>
      </c>
      <c r="FM155" s="5">
        <v>0</v>
      </c>
      <c r="FN155" s="12">
        <v>2</v>
      </c>
      <c r="FO155">
        <v>0</v>
      </c>
      <c r="FP155">
        <v>0</v>
      </c>
      <c r="FQ155">
        <v>0</v>
      </c>
      <c r="FR155">
        <v>0</v>
      </c>
      <c r="FS155" s="5">
        <v>0</v>
      </c>
      <c r="FT155" s="12">
        <v>2</v>
      </c>
      <c r="FU155">
        <v>0</v>
      </c>
      <c r="FV155">
        <v>0</v>
      </c>
      <c r="FW155">
        <v>0</v>
      </c>
      <c r="FX155">
        <v>0</v>
      </c>
      <c r="FY155" s="5">
        <v>0</v>
      </c>
      <c r="FZ155" s="4">
        <v>2</v>
      </c>
      <c r="GA155">
        <v>0</v>
      </c>
      <c r="GB155">
        <v>0</v>
      </c>
      <c r="GC155">
        <v>0</v>
      </c>
      <c r="GD155">
        <v>0</v>
      </c>
      <c r="GE155" s="5">
        <v>0</v>
      </c>
      <c r="GF155" s="4">
        <v>2</v>
      </c>
      <c r="GG155">
        <v>0</v>
      </c>
      <c r="GH155">
        <v>0</v>
      </c>
      <c r="GI155">
        <v>0</v>
      </c>
      <c r="GJ155">
        <v>0</v>
      </c>
      <c r="GK155" s="5">
        <v>0</v>
      </c>
      <c r="GL155" s="12">
        <v>2</v>
      </c>
      <c r="GM155">
        <v>0</v>
      </c>
      <c r="GN155">
        <v>0</v>
      </c>
      <c r="GO155">
        <v>0</v>
      </c>
      <c r="GP155">
        <v>0</v>
      </c>
      <c r="GQ155" s="5">
        <v>0</v>
      </c>
      <c r="GR155" s="7">
        <v>44012</v>
      </c>
      <c r="GS155" s="4" t="s">
        <v>1230</v>
      </c>
      <c r="GT155" t="s">
        <v>976</v>
      </c>
      <c r="GU155" t="s">
        <v>1230</v>
      </c>
      <c r="GV155" t="s">
        <v>976</v>
      </c>
      <c r="HI155" t="s">
        <v>1313</v>
      </c>
      <c r="HJ155" s="5" t="s">
        <v>1060</v>
      </c>
      <c r="HK155" s="4"/>
      <c r="HU155" t="s">
        <v>1498</v>
      </c>
      <c r="HV155" s="5" t="s">
        <v>476</v>
      </c>
      <c r="IB155">
        <f t="shared" si="11"/>
        <v>197.37819028487951</v>
      </c>
      <c r="IC155">
        <f t="shared" si="12"/>
        <v>554.06324187363032</v>
      </c>
      <c r="ID155">
        <f t="shared" si="13"/>
        <v>55.152347972972976</v>
      </c>
      <c r="IE155" s="75">
        <f t="shared" si="10"/>
        <v>2.1903999999999999</v>
      </c>
      <c r="IF155" t="e">
        <v>#NAME?</v>
      </c>
      <c r="IG155">
        <v>850.60845900000004</v>
      </c>
      <c r="IH155">
        <v>323.05603000000002</v>
      </c>
      <c r="II155">
        <v>212.768021</v>
      </c>
      <c r="IJ155">
        <v>4.5552190000000001</v>
      </c>
      <c r="IK155">
        <v>7.8073139999999999</v>
      </c>
      <c r="IL155">
        <v>36.241711000000002</v>
      </c>
      <c r="IM155">
        <v>16.883458999999998</v>
      </c>
      <c r="IN155">
        <v>50.927577999999997</v>
      </c>
      <c r="IO155">
        <f t="shared" si="14"/>
        <v>67.811036999999999</v>
      </c>
      <c r="IP155" t="e">
        <f>IO155/#REF!</f>
        <v>#REF!</v>
      </c>
      <c r="IQ155" t="e">
        <f>IM155/#REF!</f>
        <v>#REF!</v>
      </c>
      <c r="IR155" t="e">
        <f>IN155/#REF!</f>
        <v>#REF!</v>
      </c>
      <c r="IS155">
        <v>45.346434000000002</v>
      </c>
      <c r="IT155">
        <v>0.51439100000000004</v>
      </c>
      <c r="IU155">
        <v>106.19032799999999</v>
      </c>
      <c r="IV155">
        <v>160.47575000000001</v>
      </c>
      <c r="IW155">
        <v>823.84024999999997</v>
      </c>
      <c r="IX155">
        <v>432.33718800000003</v>
      </c>
      <c r="IY155">
        <v>1213.6201249999999</v>
      </c>
      <c r="IZ155">
        <v>986.06493799999998</v>
      </c>
      <c r="JA155">
        <v>13.834263999999999</v>
      </c>
      <c r="JB155">
        <v>15.184063999999999</v>
      </c>
      <c r="JC155">
        <v>26.024380000000001</v>
      </c>
      <c r="JD155">
        <v>120.80570299999999</v>
      </c>
      <c r="JE155" t="e">
        <f>JD155/#REF!</f>
        <v>#REF!</v>
      </c>
      <c r="JF155">
        <v>56.278198000000003</v>
      </c>
      <c r="JG155">
        <v>169.75859399999999</v>
      </c>
      <c r="JH155">
        <v>151.154775</v>
      </c>
      <c r="JI155">
        <v>1.714637</v>
      </c>
      <c r="JJ155">
        <v>15.389904</v>
      </c>
      <c r="JK155">
        <v>23.257353999999999</v>
      </c>
      <c r="JL155">
        <v>119.39712900000001</v>
      </c>
      <c r="JM155">
        <v>62.657563000000003</v>
      </c>
      <c r="JN155">
        <v>175.88697300000001</v>
      </c>
      <c r="JO155">
        <v>142.90795900000001</v>
      </c>
      <c r="JP155">
        <v>2.004966</v>
      </c>
      <c r="JQ155">
        <v>-113.567055</v>
      </c>
      <c r="JR155">
        <v>271.38198899999998</v>
      </c>
      <c r="JS155">
        <v>35.235565000000001</v>
      </c>
      <c r="JT155">
        <v>-74.510566999999995</v>
      </c>
      <c r="JU155">
        <v>-98.090439000000003</v>
      </c>
      <c r="JV155">
        <v>16.670462000000001</v>
      </c>
      <c r="JW155">
        <v>25.985012000000001</v>
      </c>
      <c r="JX155">
        <v>-91.053955000000002</v>
      </c>
      <c r="JY155">
        <v>221.877014</v>
      </c>
      <c r="JZ155">
        <v>32.633021999999997</v>
      </c>
      <c r="KA155">
        <v>-79.861542</v>
      </c>
      <c r="KB155">
        <v>-101.844116</v>
      </c>
      <c r="KC155">
        <v>-4.6075119999999998</v>
      </c>
      <c r="KD155">
        <v>33.783332999999999</v>
      </c>
      <c r="KE155">
        <v>-96.841437999999997</v>
      </c>
      <c r="KF155">
        <v>236.00599700000001</v>
      </c>
      <c r="KG155">
        <v>32.698996999999999</v>
      </c>
      <c r="KH155">
        <v>-76.731277000000006</v>
      </c>
      <c r="KI155">
        <v>-100.05465700000001</v>
      </c>
      <c r="KJ155">
        <v>-20.934108999999999</v>
      </c>
      <c r="KK155">
        <v>30.762858999999999</v>
      </c>
      <c r="KL155">
        <v>0.33151900000000001</v>
      </c>
      <c r="KM155">
        <v>0.65169900000000003</v>
      </c>
      <c r="KN155" t="s">
        <v>1828</v>
      </c>
      <c r="KO155" t="s">
        <v>1828</v>
      </c>
      <c r="KP155">
        <v>0.248978</v>
      </c>
      <c r="KQ155">
        <v>0</v>
      </c>
      <c r="KR155" t="s">
        <v>1828</v>
      </c>
      <c r="KS155">
        <v>5.9907649999999997</v>
      </c>
      <c r="KT155" t="s">
        <v>1828</v>
      </c>
      <c r="KU155" t="s">
        <v>1828</v>
      </c>
      <c r="KV155">
        <v>-19.773598</v>
      </c>
      <c r="KW155">
        <v>0.846549</v>
      </c>
      <c r="KX155">
        <v>9.0436000000000002E-2</v>
      </c>
      <c r="KY155">
        <v>1193.8788750000001</v>
      </c>
      <c r="KZ155">
        <v>199.286563</v>
      </c>
      <c r="LA155">
        <v>109.085655</v>
      </c>
      <c r="LB155">
        <v>128.859253</v>
      </c>
    </row>
    <row r="156" spans="1:314" ht="16.2" customHeight="1" x14ac:dyDescent="0.4">
      <c r="A156">
        <v>163</v>
      </c>
      <c r="B156">
        <v>7279683</v>
      </c>
      <c r="C156" t="s">
        <v>247</v>
      </c>
      <c r="D156" t="s">
        <v>133</v>
      </c>
      <c r="E156" s="8" t="s">
        <v>1943</v>
      </c>
      <c r="I156" s="77" t="s">
        <v>2059</v>
      </c>
      <c r="J156" s="99">
        <v>0</v>
      </c>
      <c r="K156" s="99">
        <v>0</v>
      </c>
      <c r="L156" s="85"/>
      <c r="M156" s="99">
        <v>3</v>
      </c>
      <c r="N156" s="102">
        <v>45335</v>
      </c>
      <c r="O156" s="94" t="s">
        <v>2117</v>
      </c>
      <c r="P156" s="99"/>
      <c r="Q156" s="104" t="s">
        <v>2108</v>
      </c>
      <c r="R156" s="99"/>
      <c r="S156" s="104" t="s">
        <v>2109</v>
      </c>
      <c r="T156" s="102">
        <v>45335</v>
      </c>
      <c r="U156" s="99">
        <v>0</v>
      </c>
      <c r="V156" s="94"/>
      <c r="W156" s="104" t="s">
        <v>2112</v>
      </c>
      <c r="X156" s="99"/>
      <c r="Y156">
        <v>0</v>
      </c>
      <c r="Z156" s="7">
        <v>44899</v>
      </c>
      <c r="AA156" s="7"/>
      <c r="AD156">
        <v>23</v>
      </c>
      <c r="AE156">
        <v>19</v>
      </c>
      <c r="AF156">
        <v>0.5</v>
      </c>
      <c r="AG156">
        <v>193</v>
      </c>
      <c r="AH156">
        <v>0.91</v>
      </c>
      <c r="AI156">
        <v>4.7</v>
      </c>
      <c r="AJ156">
        <v>94</v>
      </c>
      <c r="AL156">
        <v>73.704999999999998</v>
      </c>
      <c r="AQ156">
        <v>58.6</v>
      </c>
      <c r="AR156">
        <v>167.2</v>
      </c>
      <c r="AS156">
        <v>20.961630915043155</v>
      </c>
      <c r="AT156" s="4">
        <v>108</v>
      </c>
      <c r="AU156" t="s">
        <v>1768</v>
      </c>
      <c r="AV156">
        <v>77</v>
      </c>
      <c r="AW156" t="s">
        <v>1768</v>
      </c>
      <c r="AX156" s="11">
        <v>78.5</v>
      </c>
      <c r="AY156" s="6">
        <v>44510</v>
      </c>
      <c r="BB156" s="8"/>
      <c r="BD156" s="7">
        <v>45264</v>
      </c>
      <c r="BE156" s="7"/>
      <c r="BU156" t="s">
        <v>553</v>
      </c>
      <c r="BV156">
        <v>60</v>
      </c>
      <c r="BW156">
        <v>168</v>
      </c>
      <c r="BX156">
        <v>21.258503401360546</v>
      </c>
      <c r="BY156" s="7">
        <v>45629</v>
      </c>
      <c r="BZ156" s="7"/>
      <c r="CT156" s="7">
        <v>45994</v>
      </c>
      <c r="CU156" s="7"/>
      <c r="DP156" s="7">
        <v>46359</v>
      </c>
      <c r="DQ156" s="7"/>
      <c r="EL156" s="7">
        <v>46724</v>
      </c>
      <c r="EM156" s="7"/>
      <c r="FH156" s="12">
        <v>0</v>
      </c>
      <c r="FI156" s="11">
        <v>0</v>
      </c>
      <c r="FJ156">
        <v>0</v>
      </c>
      <c r="FK156">
        <v>0</v>
      </c>
      <c r="FL156">
        <v>0</v>
      </c>
      <c r="FM156" s="5">
        <v>0</v>
      </c>
      <c r="FN156" s="12">
        <v>0</v>
      </c>
      <c r="FO156">
        <v>0</v>
      </c>
      <c r="FP156">
        <v>0</v>
      </c>
      <c r="FQ156">
        <v>0</v>
      </c>
      <c r="FR156">
        <v>0</v>
      </c>
      <c r="FS156" s="5">
        <v>0</v>
      </c>
      <c r="FT156" s="12">
        <v>0</v>
      </c>
      <c r="FU156">
        <v>0</v>
      </c>
      <c r="FV156">
        <v>0</v>
      </c>
      <c r="FW156">
        <v>0</v>
      </c>
      <c r="FX156">
        <v>0</v>
      </c>
      <c r="FY156" s="5">
        <v>0</v>
      </c>
      <c r="FZ156" s="4">
        <v>0</v>
      </c>
      <c r="GA156">
        <v>0</v>
      </c>
      <c r="GB156">
        <v>0</v>
      </c>
      <c r="GC156">
        <v>0</v>
      </c>
      <c r="GD156">
        <v>0</v>
      </c>
      <c r="GE156" s="5">
        <v>0</v>
      </c>
      <c r="GF156" s="4">
        <v>0</v>
      </c>
      <c r="GG156">
        <v>0</v>
      </c>
      <c r="GH156">
        <v>0</v>
      </c>
      <c r="GI156">
        <v>0</v>
      </c>
      <c r="GJ156">
        <v>0</v>
      </c>
      <c r="GK156" s="5">
        <v>0</v>
      </c>
      <c r="GL156" s="12">
        <v>0</v>
      </c>
      <c r="GM156">
        <v>0</v>
      </c>
      <c r="GN156">
        <v>0</v>
      </c>
      <c r="GO156">
        <v>0</v>
      </c>
      <c r="GP156">
        <v>0</v>
      </c>
      <c r="GQ156" s="5">
        <v>0</v>
      </c>
      <c r="GR156" s="7">
        <v>45218</v>
      </c>
      <c r="GS156" s="4"/>
      <c r="HJ156" s="5"/>
      <c r="HK156" s="4"/>
      <c r="HV156" s="5"/>
      <c r="IB156">
        <f t="shared" si="11"/>
        <v>121.941750274719</v>
      </c>
      <c r="IC156">
        <f t="shared" si="12"/>
        <v>587.00096294727689</v>
      </c>
      <c r="ID156">
        <f t="shared" si="13"/>
        <v>30.418143400448709</v>
      </c>
      <c r="IE156" s="75">
        <f t="shared" si="10"/>
        <v>2.7955839999999998</v>
      </c>
      <c r="IF156" t="e">
        <v>#NAME?</v>
      </c>
      <c r="IG156">
        <v>1294.8977050000001</v>
      </c>
      <c r="IH156">
        <v>498.73602299999999</v>
      </c>
      <c r="II156">
        <v>315.24801600000001</v>
      </c>
      <c r="IJ156">
        <v>3.909373</v>
      </c>
      <c r="IK156">
        <v>5.6040049999999999</v>
      </c>
      <c r="IL156">
        <v>25.510940999999999</v>
      </c>
      <c r="IM156">
        <v>13.136979</v>
      </c>
      <c r="IN156">
        <v>55.628539000000004</v>
      </c>
      <c r="IO156">
        <f t="shared" si="14"/>
        <v>68.765518</v>
      </c>
      <c r="IP156" t="e">
        <f>IO156/#REF!</f>
        <v>#REF!</v>
      </c>
      <c r="IQ156" t="e">
        <f>IM156/#REF!</f>
        <v>#REF!</v>
      </c>
      <c r="IR156" t="e">
        <f>IN156/#REF!</f>
        <v>#REF!</v>
      </c>
      <c r="IS156">
        <v>24.996551</v>
      </c>
      <c r="IT156">
        <v>0.78301799999999999</v>
      </c>
      <c r="IU156">
        <v>109.579594</v>
      </c>
      <c r="IV156">
        <v>156.820719</v>
      </c>
      <c r="IW156">
        <v>721.66787499999998</v>
      </c>
      <c r="IX156">
        <v>340.89840600000002</v>
      </c>
      <c r="IY156">
        <v>1641.0105000000001</v>
      </c>
      <c r="IZ156">
        <v>516.60871899999995</v>
      </c>
      <c r="JA156">
        <v>25.153727</v>
      </c>
      <c r="JB156">
        <v>13.031241</v>
      </c>
      <c r="JC156">
        <v>18.680018</v>
      </c>
      <c r="JD156">
        <v>85.036474999999996</v>
      </c>
      <c r="JE156" t="e">
        <f>JD156/#REF!</f>
        <v>#REF!</v>
      </c>
      <c r="JF156">
        <v>43.789926999999999</v>
      </c>
      <c r="JG156">
        <v>185.42845700000001</v>
      </c>
      <c r="JH156">
        <v>83.321836000000005</v>
      </c>
      <c r="JI156">
        <v>2.6100590000000001</v>
      </c>
      <c r="JJ156">
        <v>13.528345</v>
      </c>
      <c r="JK156">
        <v>19.360581</v>
      </c>
      <c r="JL156">
        <v>89.094795000000005</v>
      </c>
      <c r="JM156">
        <v>42.086226000000003</v>
      </c>
      <c r="JN156">
        <v>202.593887</v>
      </c>
      <c r="JO156">
        <v>63.778852999999998</v>
      </c>
      <c r="JP156">
        <v>3.1053980000000001</v>
      </c>
      <c r="JQ156">
        <v>-95.138901000000004</v>
      </c>
      <c r="JR156">
        <v>398.78183000000001</v>
      </c>
      <c r="JS156">
        <v>48.545715000000001</v>
      </c>
      <c r="JT156">
        <v>-84.659522999999993</v>
      </c>
      <c r="JU156">
        <v>-98.339461999999997</v>
      </c>
      <c r="JV156">
        <v>72.307556000000005</v>
      </c>
      <c r="JW156">
        <v>17.152923999999999</v>
      </c>
      <c r="JX156">
        <v>-83.673973000000004</v>
      </c>
      <c r="JY156">
        <v>354.04589800000002</v>
      </c>
      <c r="JZ156">
        <v>43.036293000000001</v>
      </c>
      <c r="KA156">
        <v>-89.949318000000005</v>
      </c>
      <c r="KB156">
        <v>-101.549881</v>
      </c>
      <c r="KC156">
        <v>19.616669000000002</v>
      </c>
      <c r="KD156">
        <v>10.945255</v>
      </c>
      <c r="KE156">
        <v>-75.378692999999998</v>
      </c>
      <c r="KF156">
        <v>359.92404199999999</v>
      </c>
      <c r="KG156">
        <v>43.000427000000002</v>
      </c>
      <c r="KH156">
        <v>-89.762314000000003</v>
      </c>
      <c r="KI156">
        <v>-101.624016</v>
      </c>
      <c r="KJ156">
        <v>15.246404999999999</v>
      </c>
      <c r="KK156">
        <v>17.440125999999999</v>
      </c>
      <c r="KL156">
        <v>0.236155</v>
      </c>
      <c r="KM156">
        <v>0.72940300000000002</v>
      </c>
      <c r="KN156" t="s">
        <v>1828</v>
      </c>
      <c r="KO156" t="s">
        <v>1828</v>
      </c>
      <c r="KP156">
        <v>0.19103999999999999</v>
      </c>
      <c r="KQ156">
        <v>0</v>
      </c>
      <c r="KR156" t="s">
        <v>1828</v>
      </c>
      <c r="KS156">
        <v>10.70933</v>
      </c>
      <c r="KT156" t="s">
        <v>1828</v>
      </c>
      <c r="KU156" t="s">
        <v>1828</v>
      </c>
      <c r="KV156">
        <v>5.749619</v>
      </c>
      <c r="KW156">
        <v>1.0407930000000001</v>
      </c>
      <c r="KX156">
        <v>3.7662000000000001E-2</v>
      </c>
      <c r="KY156">
        <v>955.07006200000001</v>
      </c>
      <c r="KZ156">
        <v>89.181133000000003</v>
      </c>
      <c r="LA156">
        <v>146.694885</v>
      </c>
      <c r="LB156">
        <v>140.945267</v>
      </c>
    </row>
    <row r="157" spans="1:314" ht="16.2" customHeight="1" x14ac:dyDescent="0.4">
      <c r="A157">
        <v>164</v>
      </c>
      <c r="B157">
        <v>7365363</v>
      </c>
      <c r="C157" t="s">
        <v>316</v>
      </c>
      <c r="D157" t="s">
        <v>133</v>
      </c>
      <c r="E157" s="8" t="s">
        <v>1944</v>
      </c>
      <c r="F157">
        <v>1</v>
      </c>
      <c r="G157" t="s">
        <v>2041</v>
      </c>
      <c r="H157" s="77" t="s">
        <v>2042</v>
      </c>
      <c r="I157" s="77" t="s">
        <v>2043</v>
      </c>
      <c r="J157" s="100">
        <v>0</v>
      </c>
      <c r="K157" s="100">
        <v>0</v>
      </c>
      <c r="M157" s="100"/>
      <c r="N157" s="100"/>
      <c r="O157" s="98" t="s">
        <v>2117</v>
      </c>
      <c r="P157" s="100"/>
      <c r="Q157" s="97" t="s">
        <v>2108</v>
      </c>
      <c r="R157" s="100"/>
      <c r="S157" s="98" t="s">
        <v>2108</v>
      </c>
      <c r="T157" s="100"/>
      <c r="U157" s="100">
        <v>0</v>
      </c>
      <c r="W157" s="97" t="s">
        <v>2112</v>
      </c>
      <c r="X157" s="100"/>
      <c r="Y157">
        <v>0</v>
      </c>
      <c r="Z157" s="7">
        <v>44091</v>
      </c>
      <c r="AA157" s="7">
        <v>44313</v>
      </c>
      <c r="AB157">
        <v>6.3</v>
      </c>
      <c r="AC157">
        <v>280</v>
      </c>
      <c r="AD157">
        <v>32</v>
      </c>
      <c r="AE157">
        <v>32</v>
      </c>
      <c r="AF157">
        <v>1.7</v>
      </c>
      <c r="AG157">
        <v>216</v>
      </c>
      <c r="AH157">
        <v>0.94</v>
      </c>
      <c r="AI157">
        <v>4.9000000000000004</v>
      </c>
      <c r="AJ157">
        <v>97</v>
      </c>
      <c r="AL157">
        <v>78.046000000000006</v>
      </c>
      <c r="AM157">
        <v>178</v>
      </c>
      <c r="AN157">
        <v>68</v>
      </c>
      <c r="AP157">
        <v>139</v>
      </c>
      <c r="AQ157">
        <v>55.3</v>
      </c>
      <c r="AR157">
        <v>155.5</v>
      </c>
      <c r="AS157">
        <v>22.869904157318476</v>
      </c>
      <c r="AT157" s="4">
        <v>129</v>
      </c>
      <c r="AU157" t="s">
        <v>1656</v>
      </c>
      <c r="AV157">
        <v>81</v>
      </c>
      <c r="AW157" t="s">
        <v>1656</v>
      </c>
      <c r="AX157" s="11">
        <v>78.599999999999994</v>
      </c>
      <c r="AY157" s="6">
        <v>44313</v>
      </c>
      <c r="BB157" s="8"/>
      <c r="BD157" s="7">
        <v>44456</v>
      </c>
      <c r="BE157" s="7">
        <v>44490</v>
      </c>
      <c r="BF157">
        <v>5.0999999999999996</v>
      </c>
      <c r="BG157">
        <v>285</v>
      </c>
      <c r="BH157">
        <v>30</v>
      </c>
      <c r="BI157">
        <v>19</v>
      </c>
      <c r="BJ157">
        <v>0.6</v>
      </c>
      <c r="BK157">
        <v>181</v>
      </c>
      <c r="BL157">
        <v>0.89</v>
      </c>
      <c r="BM157">
        <v>4.8</v>
      </c>
      <c r="BN157">
        <v>99</v>
      </c>
      <c r="BP157">
        <v>73.269000000000005</v>
      </c>
      <c r="BQ157">
        <v>187</v>
      </c>
      <c r="BR157">
        <v>58</v>
      </c>
      <c r="BT157">
        <v>131</v>
      </c>
      <c r="BU157" t="s">
        <v>611</v>
      </c>
      <c r="BV157">
        <v>55</v>
      </c>
      <c r="BW157">
        <v>154.30000000000001</v>
      </c>
      <c r="BX157">
        <v>23.101003045552233</v>
      </c>
      <c r="BY157" s="7">
        <v>44821</v>
      </c>
      <c r="BZ157" s="7">
        <v>44847</v>
      </c>
      <c r="CA157">
        <v>4.5999999999999996</v>
      </c>
      <c r="CB157">
        <v>229</v>
      </c>
      <c r="CC157">
        <v>37</v>
      </c>
      <c r="CD157">
        <v>37</v>
      </c>
      <c r="CE157">
        <v>1</v>
      </c>
      <c r="CF157">
        <v>194</v>
      </c>
      <c r="CG157">
        <v>0.89</v>
      </c>
      <c r="CH157">
        <v>4.5999999999999996</v>
      </c>
      <c r="CI157">
        <v>91</v>
      </c>
      <c r="CK157">
        <v>83.98</v>
      </c>
      <c r="CL157">
        <v>154</v>
      </c>
      <c r="CM157">
        <v>56</v>
      </c>
      <c r="CO157">
        <v>105</v>
      </c>
      <c r="CP157" t="s">
        <v>610</v>
      </c>
      <c r="CQ157">
        <v>54.3</v>
      </c>
      <c r="CR157">
        <v>154.30000000000001</v>
      </c>
      <c r="CS157">
        <v>22.80699027951793</v>
      </c>
      <c r="CT157" s="7">
        <v>45186</v>
      </c>
      <c r="CU157" s="7">
        <v>44847</v>
      </c>
      <c r="CV157">
        <v>4.5999999999999996</v>
      </c>
      <c r="CW157">
        <v>229</v>
      </c>
      <c r="DK157" t="s">
        <v>610</v>
      </c>
      <c r="DL157">
        <v>54.3</v>
      </c>
      <c r="DM157">
        <v>154.30000000000001</v>
      </c>
      <c r="DN157">
        <v>1.5430000000000001</v>
      </c>
      <c r="DO157">
        <v>22.80699027951793</v>
      </c>
      <c r="DP157" s="7">
        <v>45551</v>
      </c>
      <c r="DQ157" s="7"/>
      <c r="EL157" s="7">
        <v>45916</v>
      </c>
      <c r="EM157" s="7"/>
      <c r="FH157" s="12">
        <v>0</v>
      </c>
      <c r="FI157" s="11">
        <v>0</v>
      </c>
      <c r="FJ157">
        <v>0</v>
      </c>
      <c r="FK157">
        <v>0</v>
      </c>
      <c r="FL157">
        <v>0</v>
      </c>
      <c r="FM157" s="5">
        <v>0</v>
      </c>
      <c r="FN157" s="12">
        <v>0</v>
      </c>
      <c r="FO157">
        <v>0</v>
      </c>
      <c r="FP157">
        <v>0</v>
      </c>
      <c r="FQ157">
        <v>0</v>
      </c>
      <c r="FR157">
        <v>0</v>
      </c>
      <c r="FS157" s="5">
        <v>0</v>
      </c>
      <c r="FT157" s="12">
        <v>0</v>
      </c>
      <c r="FU157">
        <v>0</v>
      </c>
      <c r="FV157">
        <v>0</v>
      </c>
      <c r="FW157">
        <v>0</v>
      </c>
      <c r="FX157">
        <v>0</v>
      </c>
      <c r="FY157" s="5">
        <v>0</v>
      </c>
      <c r="FZ157" s="4">
        <v>0</v>
      </c>
      <c r="GA157">
        <v>0</v>
      </c>
      <c r="GB157">
        <v>0</v>
      </c>
      <c r="GC157">
        <v>0</v>
      </c>
      <c r="GD157">
        <v>0</v>
      </c>
      <c r="GE157" s="5">
        <v>0</v>
      </c>
      <c r="GF157" s="4">
        <v>0</v>
      </c>
      <c r="GG157">
        <v>0</v>
      </c>
      <c r="GH157">
        <v>0</v>
      </c>
      <c r="GI157">
        <v>0</v>
      </c>
      <c r="GJ157">
        <v>0</v>
      </c>
      <c r="GK157" s="5">
        <v>0</v>
      </c>
      <c r="GL157" s="12">
        <v>0</v>
      </c>
      <c r="GM157">
        <v>0</v>
      </c>
      <c r="GN157">
        <v>0</v>
      </c>
      <c r="GO157">
        <v>0</v>
      </c>
      <c r="GP157">
        <v>0</v>
      </c>
      <c r="GQ157" s="5">
        <v>0</v>
      </c>
      <c r="GR157" s="7">
        <v>45211</v>
      </c>
      <c r="GS157" s="4"/>
      <c r="HJ157" s="5"/>
      <c r="HK157" s="4"/>
      <c r="HS157" t="s">
        <v>1479</v>
      </c>
      <c r="HT157" t="s">
        <v>837</v>
      </c>
      <c r="HV157" s="5"/>
      <c r="HW157" t="s">
        <v>1558</v>
      </c>
      <c r="HX157" t="s">
        <v>1506</v>
      </c>
      <c r="IB157">
        <f t="shared" si="11"/>
        <v>234.40695402239433</v>
      </c>
      <c r="IC157">
        <f t="shared" si="12"/>
        <v>449.93589809865495</v>
      </c>
      <c r="ID157">
        <f t="shared" si="13"/>
        <v>30.247327467664732</v>
      </c>
      <c r="IE157" s="75">
        <f t="shared" si="10"/>
        <v>2.4180249999999996</v>
      </c>
      <c r="IF157" t="e">
        <v>#NAME?</v>
      </c>
      <c r="IG157">
        <v>745.57067900000004</v>
      </c>
      <c r="IH157">
        <v>284.01602200000002</v>
      </c>
      <c r="II157">
        <v>185.44001800000001</v>
      </c>
      <c r="IJ157">
        <v>7.620609</v>
      </c>
      <c r="IK157">
        <v>10.468811000000001</v>
      </c>
      <c r="IL157">
        <v>36.569398</v>
      </c>
      <c r="IM157">
        <v>41.679969</v>
      </c>
      <c r="IN157">
        <v>73.972296999999998</v>
      </c>
      <c r="IO157">
        <f t="shared" si="14"/>
        <v>115.652266</v>
      </c>
      <c r="IP157" t="e">
        <f>IO157/#REF!</f>
        <v>#REF!</v>
      </c>
      <c r="IQ157" t="e">
        <f>IM157/#REF!</f>
        <v>#REF!</v>
      </c>
      <c r="IR157" t="e">
        <f>IN157/#REF!</f>
        <v>#REF!</v>
      </c>
      <c r="IS157">
        <v>56.964055000000002</v>
      </c>
      <c r="IT157">
        <v>1.1716690000000001</v>
      </c>
      <c r="IU157">
        <v>107.131477</v>
      </c>
      <c r="IV157">
        <v>160.675781</v>
      </c>
      <c r="IW157">
        <v>559.94806200000005</v>
      </c>
      <c r="IX157">
        <v>566.801875</v>
      </c>
      <c r="IY157">
        <v>1087.95625</v>
      </c>
      <c r="IZ157">
        <v>520.66381200000001</v>
      </c>
      <c r="JA157">
        <v>13.912374</v>
      </c>
      <c r="JB157">
        <v>15.241218</v>
      </c>
      <c r="JC157">
        <v>20.937622000000001</v>
      </c>
      <c r="JD157">
        <v>73.138794000000004</v>
      </c>
      <c r="JE157" t="e">
        <f>JD157/#REF!</f>
        <v>#REF!</v>
      </c>
      <c r="JF157">
        <v>83.359941000000006</v>
      </c>
      <c r="JG157">
        <v>147.94460000000001</v>
      </c>
      <c r="JH157">
        <v>113.928105</v>
      </c>
      <c r="JI157">
        <v>2.343337</v>
      </c>
      <c r="JJ157">
        <v>15.304496</v>
      </c>
      <c r="JK157">
        <v>22.953683999999999</v>
      </c>
      <c r="JL157">
        <v>79.992577999999995</v>
      </c>
      <c r="JM157">
        <v>80.971693999999999</v>
      </c>
      <c r="JN157">
        <v>155.422324</v>
      </c>
      <c r="JO157">
        <v>74.380547000000007</v>
      </c>
      <c r="JP157">
        <v>1.987482</v>
      </c>
      <c r="JQ157">
        <v>-138.82475299999999</v>
      </c>
      <c r="JR157">
        <v>299.326324</v>
      </c>
      <c r="JS157">
        <v>36.070995000000003</v>
      </c>
      <c r="JT157">
        <v>-96.840491999999998</v>
      </c>
      <c r="JU157">
        <v>-104.842628</v>
      </c>
      <c r="JV157">
        <v>0.61949600000000005</v>
      </c>
      <c r="JW157">
        <v>25.321524</v>
      </c>
      <c r="JX157">
        <v>-150.28062399999999</v>
      </c>
      <c r="JY157">
        <v>231.62239099999999</v>
      </c>
      <c r="JZ157">
        <v>25.237691999999999</v>
      </c>
      <c r="KA157">
        <v>-95.117241000000007</v>
      </c>
      <c r="KB157">
        <v>-110.768463</v>
      </c>
      <c r="KC157">
        <v>-10.766723000000001</v>
      </c>
      <c r="KD157">
        <v>30.845528000000002</v>
      </c>
      <c r="KE157">
        <v>-140.81256099999999</v>
      </c>
      <c r="KF157">
        <v>255.079803</v>
      </c>
      <c r="KG157">
        <v>32.651733</v>
      </c>
      <c r="KH157">
        <v>-99.389838999999995</v>
      </c>
      <c r="KI157">
        <v>-111.17305</v>
      </c>
      <c r="KJ157">
        <v>-10.231968</v>
      </c>
      <c r="KK157">
        <v>29.064703000000002</v>
      </c>
      <c r="KL157">
        <v>0.56345400000000001</v>
      </c>
      <c r="KM157">
        <v>0.75976200000000005</v>
      </c>
      <c r="KN157" t="s">
        <v>1828</v>
      </c>
      <c r="KO157" t="s">
        <v>1828</v>
      </c>
      <c r="KP157">
        <v>0.36038999999999999</v>
      </c>
      <c r="KQ157">
        <v>0</v>
      </c>
      <c r="KR157" t="s">
        <v>1828</v>
      </c>
      <c r="KS157">
        <v>16.738197</v>
      </c>
      <c r="KT157" t="s">
        <v>1828</v>
      </c>
      <c r="KU157" t="s">
        <v>1828</v>
      </c>
      <c r="KV157">
        <v>6.5826229999999999</v>
      </c>
      <c r="KW157">
        <v>1.158782</v>
      </c>
      <c r="KX157">
        <v>10.147499</v>
      </c>
      <c r="KY157">
        <v>947.33693700000003</v>
      </c>
      <c r="KZ157">
        <v>56.597309000000003</v>
      </c>
      <c r="LA157">
        <v>48.039493999999998</v>
      </c>
      <c r="LB157">
        <v>41.456871</v>
      </c>
    </row>
    <row r="158" spans="1:314" ht="16.2" customHeight="1" x14ac:dyDescent="0.4">
      <c r="A158">
        <v>165</v>
      </c>
      <c r="B158">
        <v>7381563</v>
      </c>
      <c r="C158" t="s">
        <v>159</v>
      </c>
      <c r="D158" t="s">
        <v>134</v>
      </c>
      <c r="E158" s="8" t="s">
        <v>1945</v>
      </c>
      <c r="F158" s="8">
        <v>1</v>
      </c>
      <c r="G158" s="8" t="s">
        <v>2041</v>
      </c>
      <c r="H158" s="80"/>
      <c r="I158" s="80" t="s">
        <v>1988</v>
      </c>
      <c r="J158" s="100">
        <v>0</v>
      </c>
      <c r="K158" s="100">
        <v>0</v>
      </c>
      <c r="L158" s="80"/>
      <c r="M158" s="100"/>
      <c r="N158" s="100"/>
      <c r="O158" s="98" t="s">
        <v>2117</v>
      </c>
      <c r="P158" s="100"/>
      <c r="Q158" s="97" t="s">
        <v>2108</v>
      </c>
      <c r="R158" s="100"/>
      <c r="S158" s="98" t="s">
        <v>2108</v>
      </c>
      <c r="T158" s="100"/>
      <c r="U158" s="100">
        <v>0</v>
      </c>
      <c r="V158" s="97"/>
      <c r="W158" s="97" t="s">
        <v>2112</v>
      </c>
      <c r="X158" s="100"/>
      <c r="Y158">
        <v>0</v>
      </c>
      <c r="Z158" s="7">
        <v>43171</v>
      </c>
      <c r="AA158" s="7">
        <v>43035</v>
      </c>
      <c r="AB158">
        <v>6.1</v>
      </c>
      <c r="AC158">
        <v>262</v>
      </c>
      <c r="AD158">
        <v>28</v>
      </c>
      <c r="AE158">
        <v>18</v>
      </c>
      <c r="AF158">
        <v>0.4</v>
      </c>
      <c r="AG158">
        <v>308</v>
      </c>
      <c r="AH158">
        <v>1.19</v>
      </c>
      <c r="AI158">
        <v>4.3</v>
      </c>
      <c r="AJ158">
        <v>135</v>
      </c>
      <c r="AL158">
        <v>86.734999999999999</v>
      </c>
      <c r="AM158">
        <v>137</v>
      </c>
      <c r="AN158">
        <v>42</v>
      </c>
      <c r="AO158">
        <v>110</v>
      </c>
      <c r="AP158">
        <v>85</v>
      </c>
      <c r="AQ158">
        <v>76.3</v>
      </c>
      <c r="AR158">
        <v>175.8</v>
      </c>
      <c r="AS158">
        <v>24.688050465869651</v>
      </c>
      <c r="AT158" s="4">
        <v>127</v>
      </c>
      <c r="AU158" t="s">
        <v>1742</v>
      </c>
      <c r="AV158">
        <v>67</v>
      </c>
      <c r="AW158" t="s">
        <v>1742</v>
      </c>
      <c r="AX158" s="11">
        <v>92.9</v>
      </c>
      <c r="AY158" s="6">
        <v>44375</v>
      </c>
      <c r="AZ158" s="4">
        <v>1</v>
      </c>
      <c r="BA158" t="s">
        <v>1789</v>
      </c>
      <c r="BB158" s="8" t="s">
        <v>1793</v>
      </c>
      <c r="BC158" s="5" t="s">
        <v>1792</v>
      </c>
      <c r="BD158" s="7">
        <v>43536</v>
      </c>
      <c r="BE158" s="7">
        <v>43454</v>
      </c>
      <c r="BF158">
        <v>4.9000000000000004</v>
      </c>
      <c r="BG158">
        <v>335</v>
      </c>
      <c r="BH158">
        <v>25</v>
      </c>
      <c r="BI158">
        <v>40</v>
      </c>
      <c r="BJ158">
        <v>0.4</v>
      </c>
      <c r="BK158">
        <v>308</v>
      </c>
      <c r="BL158">
        <v>0.96</v>
      </c>
      <c r="BM158">
        <v>4.5999999999999996</v>
      </c>
      <c r="BN158">
        <v>98</v>
      </c>
      <c r="BP158">
        <v>102.349</v>
      </c>
      <c r="BQ158">
        <v>201</v>
      </c>
      <c r="BY158" s="7">
        <v>43901</v>
      </c>
      <c r="BZ158" s="7">
        <v>43817</v>
      </c>
      <c r="CA158">
        <v>4.4000000000000004</v>
      </c>
      <c r="CB158">
        <v>351</v>
      </c>
      <c r="CC158">
        <v>41</v>
      </c>
      <c r="CD158">
        <v>53</v>
      </c>
      <c r="CE158">
        <v>0.4</v>
      </c>
      <c r="CF158">
        <v>321</v>
      </c>
      <c r="CG158">
        <v>1.04</v>
      </c>
      <c r="CH158">
        <v>4.5</v>
      </c>
      <c r="CI158">
        <v>111</v>
      </c>
      <c r="CK158">
        <v>103.807</v>
      </c>
      <c r="CL158">
        <v>212</v>
      </c>
      <c r="CM158">
        <v>47</v>
      </c>
      <c r="CO158">
        <v>218</v>
      </c>
      <c r="CT158" s="7">
        <v>44266</v>
      </c>
      <c r="CU158" s="7">
        <v>44375</v>
      </c>
      <c r="CV158">
        <v>6.1</v>
      </c>
      <c r="CW158">
        <v>298</v>
      </c>
      <c r="DK158" t="s">
        <v>487</v>
      </c>
      <c r="DL158">
        <v>84.9</v>
      </c>
      <c r="DM158">
        <v>175.8</v>
      </c>
      <c r="DN158">
        <v>1.7580000000000002</v>
      </c>
      <c r="DO158">
        <v>27.470714083254698</v>
      </c>
      <c r="DP158" s="7">
        <v>44631</v>
      </c>
      <c r="DQ158" s="7">
        <v>44645</v>
      </c>
      <c r="DR158">
        <v>6</v>
      </c>
      <c r="DS158">
        <v>293</v>
      </c>
      <c r="DT158">
        <v>114</v>
      </c>
      <c r="DU158">
        <v>79</v>
      </c>
      <c r="DV158">
        <v>1.2</v>
      </c>
      <c r="DW158">
        <v>285</v>
      </c>
      <c r="DX158">
        <v>1.04</v>
      </c>
      <c r="DY158">
        <v>4.5999999999999996</v>
      </c>
      <c r="DZ158">
        <v>90</v>
      </c>
      <c r="EA158">
        <v>6.5</v>
      </c>
      <c r="EB158">
        <v>112.27500000000001</v>
      </c>
      <c r="EC158">
        <v>201</v>
      </c>
      <c r="ED158">
        <v>37</v>
      </c>
      <c r="EF158">
        <v>157</v>
      </c>
      <c r="EG158" t="s">
        <v>486</v>
      </c>
      <c r="EH158">
        <v>87.9</v>
      </c>
      <c r="EI158">
        <v>175.8</v>
      </c>
      <c r="EJ158">
        <v>1.7580000000000002</v>
      </c>
      <c r="EK158">
        <v>28.441410693970415</v>
      </c>
      <c r="EL158" s="7">
        <v>44996</v>
      </c>
      <c r="EM158" s="7">
        <v>44980</v>
      </c>
      <c r="EN158">
        <v>7</v>
      </c>
      <c r="EO158">
        <v>311</v>
      </c>
      <c r="EP158">
        <v>93</v>
      </c>
      <c r="EQ158">
        <v>98</v>
      </c>
      <c r="ER158">
        <v>0.5</v>
      </c>
      <c r="ES158">
        <v>334</v>
      </c>
      <c r="ET158">
        <v>1</v>
      </c>
      <c r="EU158">
        <v>5</v>
      </c>
      <c r="EV158">
        <v>115</v>
      </c>
      <c r="EW158">
        <v>6.1</v>
      </c>
      <c r="EX158">
        <v>102.575</v>
      </c>
      <c r="EY158">
        <v>198</v>
      </c>
      <c r="EZ158">
        <v>38</v>
      </c>
      <c r="FB158">
        <v>273</v>
      </c>
      <c r="FC158" t="s">
        <v>485</v>
      </c>
      <c r="FD158">
        <v>90.3</v>
      </c>
      <c r="FE158">
        <v>175.8</v>
      </c>
      <c r="FF158">
        <v>1.7580000000000002</v>
      </c>
      <c r="FG158">
        <v>29.217967982542984</v>
      </c>
      <c r="FH158" s="12">
        <v>0</v>
      </c>
      <c r="FI158" s="11">
        <v>0</v>
      </c>
      <c r="FJ158">
        <v>1</v>
      </c>
      <c r="FK158">
        <v>0</v>
      </c>
      <c r="FL158">
        <v>0</v>
      </c>
      <c r="FM158" s="5">
        <v>0</v>
      </c>
      <c r="FN158" s="12">
        <v>0</v>
      </c>
      <c r="FO158">
        <v>0</v>
      </c>
      <c r="FP158">
        <v>1</v>
      </c>
      <c r="FQ158">
        <v>0</v>
      </c>
      <c r="FR158">
        <v>0</v>
      </c>
      <c r="FS158" s="5">
        <v>0</v>
      </c>
      <c r="FT158" s="12">
        <v>0</v>
      </c>
      <c r="FU158">
        <v>0</v>
      </c>
      <c r="FV158">
        <v>1</v>
      </c>
      <c r="FW158">
        <v>0</v>
      </c>
      <c r="FX158">
        <v>0</v>
      </c>
      <c r="FY158" s="5">
        <v>0</v>
      </c>
      <c r="FZ158" s="4">
        <v>0</v>
      </c>
      <c r="GA158">
        <v>0</v>
      </c>
      <c r="GB158">
        <v>1</v>
      </c>
      <c r="GC158">
        <v>0</v>
      </c>
      <c r="GD158">
        <v>0</v>
      </c>
      <c r="GE158" s="5">
        <v>0</v>
      </c>
      <c r="GF158" s="4">
        <v>0</v>
      </c>
      <c r="GG158">
        <v>0</v>
      </c>
      <c r="GH158">
        <v>1</v>
      </c>
      <c r="GI158">
        <v>0</v>
      </c>
      <c r="GJ158">
        <v>0</v>
      </c>
      <c r="GK158" s="5">
        <v>0</v>
      </c>
      <c r="GL158" s="12">
        <v>2</v>
      </c>
      <c r="GM158">
        <v>0</v>
      </c>
      <c r="GN158">
        <v>1</v>
      </c>
      <c r="GO158">
        <v>0</v>
      </c>
      <c r="GP158">
        <v>0</v>
      </c>
      <c r="GQ158" s="5">
        <v>0</v>
      </c>
      <c r="GR158" s="7">
        <v>45169</v>
      </c>
      <c r="GS158" s="4"/>
      <c r="HJ158" s="5"/>
      <c r="HK158" s="4"/>
      <c r="HM158" t="s">
        <v>1364</v>
      </c>
      <c r="HN158" t="s">
        <v>1102</v>
      </c>
      <c r="HV158" s="5"/>
      <c r="HY158" t="s">
        <v>1575</v>
      </c>
      <c r="HZ158" t="s">
        <v>874</v>
      </c>
      <c r="IB158">
        <f t="shared" si="11"/>
        <v>338.20083098101185</v>
      </c>
      <c r="IC158">
        <f t="shared" si="12"/>
        <v>346.26115168622948</v>
      </c>
      <c r="ID158">
        <f t="shared" si="13"/>
        <v>50.138277997155207</v>
      </c>
      <c r="IE158" s="75">
        <f t="shared" si="10"/>
        <v>3.0905640000000001</v>
      </c>
      <c r="IF158" t="e">
        <v>#NAME?</v>
      </c>
      <c r="IG158">
        <v>847.20935099999997</v>
      </c>
      <c r="IH158">
        <v>311.34402499999999</v>
      </c>
      <c r="II158">
        <v>224.48001099999999</v>
      </c>
      <c r="IJ158">
        <v>5.2067810000000003</v>
      </c>
      <c r="IK158">
        <v>6.6813690000000001</v>
      </c>
      <c r="IL158">
        <v>46.486668000000002</v>
      </c>
      <c r="IM158">
        <v>45.749375000000001</v>
      </c>
      <c r="IN158">
        <v>40.708343999999997</v>
      </c>
      <c r="IO158">
        <f t="shared" si="14"/>
        <v>86.457718999999997</v>
      </c>
      <c r="IP158" t="e">
        <f>IO158/#REF!</f>
        <v>#REF!</v>
      </c>
      <c r="IQ158" t="e">
        <f>IM158/#REF!</f>
        <v>#REF!</v>
      </c>
      <c r="IR158" t="e">
        <f>IN158/#REF!</f>
        <v>#REF!</v>
      </c>
      <c r="IS158">
        <v>17.837938999999999</v>
      </c>
      <c r="IT158">
        <v>0.60583799999999999</v>
      </c>
      <c r="IU158">
        <v>124.45978100000001</v>
      </c>
      <c r="IV158">
        <v>151.22242199999999</v>
      </c>
      <c r="IW158">
        <v>1096.5932499999999</v>
      </c>
      <c r="IX158">
        <v>1045.231313</v>
      </c>
      <c r="IY158">
        <v>1070.1422500000001</v>
      </c>
      <c r="IZ158">
        <v>386.71637500000003</v>
      </c>
      <c r="JA158">
        <v>18.16658</v>
      </c>
      <c r="JB158">
        <v>17.355937000000001</v>
      </c>
      <c r="JC158">
        <v>22.271229999999999</v>
      </c>
      <c r="JD158">
        <v>154.955557</v>
      </c>
      <c r="JE158" t="e">
        <f>JD158/#REF!</f>
        <v>#REF!</v>
      </c>
      <c r="JF158">
        <v>152.49790999999999</v>
      </c>
      <c r="JG158">
        <v>135.69447299999999</v>
      </c>
      <c r="JH158">
        <v>59.459800000000001</v>
      </c>
      <c r="JI158">
        <v>2.0194610000000002</v>
      </c>
      <c r="JJ158">
        <v>17.286079999999998</v>
      </c>
      <c r="JK158">
        <v>21.003112999999999</v>
      </c>
      <c r="JL158">
        <v>152.304619</v>
      </c>
      <c r="JM158">
        <v>145.17101600000001</v>
      </c>
      <c r="JN158">
        <v>148.63085899999999</v>
      </c>
      <c r="JO158">
        <v>53.710605000000001</v>
      </c>
      <c r="JP158">
        <v>2.523136</v>
      </c>
      <c r="JQ158">
        <v>-80.089766999999995</v>
      </c>
      <c r="JR158">
        <v>314.936218</v>
      </c>
      <c r="JS158">
        <v>45.045333999999997</v>
      </c>
      <c r="JT158">
        <v>-97.318054000000004</v>
      </c>
      <c r="JU158">
        <v>-90.394233999999997</v>
      </c>
      <c r="JV158">
        <v>-9.9639059999999997</v>
      </c>
      <c r="JW158">
        <v>13.948022999999999</v>
      </c>
      <c r="JX158">
        <v>-63.045555</v>
      </c>
      <c r="JY158">
        <v>298.12789900000001</v>
      </c>
      <c r="JZ158">
        <v>45.063994999999998</v>
      </c>
      <c r="KA158">
        <v>-103.451874</v>
      </c>
      <c r="KB158">
        <v>-98.641982999999996</v>
      </c>
      <c r="KC158">
        <v>-37.350529000000002</v>
      </c>
      <c r="KD158">
        <v>7.7075469999999999</v>
      </c>
      <c r="KE158">
        <v>-63.724583000000003</v>
      </c>
      <c r="KF158">
        <v>305.75500499999998</v>
      </c>
      <c r="KG158">
        <v>45.312603000000003</v>
      </c>
      <c r="KH158">
        <v>-101.926498</v>
      </c>
      <c r="KI158">
        <v>-98.7547</v>
      </c>
      <c r="KJ158">
        <v>-29.666428</v>
      </c>
      <c r="KK158">
        <v>12.008808999999999</v>
      </c>
      <c r="KL158">
        <v>1.1238330000000001</v>
      </c>
      <c r="KM158">
        <v>0.65032999999999996</v>
      </c>
      <c r="KN158" t="s">
        <v>1828</v>
      </c>
      <c r="KO158" t="s">
        <v>1828</v>
      </c>
      <c r="KP158">
        <v>0.52915299999999998</v>
      </c>
      <c r="KQ158">
        <v>0</v>
      </c>
      <c r="KR158" t="s">
        <v>1828</v>
      </c>
      <c r="KS158">
        <v>7.3204690000000001</v>
      </c>
      <c r="KT158" t="s">
        <v>1828</v>
      </c>
      <c r="KU158" t="s">
        <v>1828</v>
      </c>
      <c r="KV158">
        <v>-1.792843</v>
      </c>
      <c r="KW158">
        <v>0.96146500000000001</v>
      </c>
      <c r="KX158">
        <v>12.680936000000001</v>
      </c>
      <c r="KY158">
        <v>1747.5237500000001</v>
      </c>
      <c r="KZ158">
        <v>238.71746899999999</v>
      </c>
      <c r="LA158">
        <v>44.732021000000003</v>
      </c>
      <c r="LB158">
        <v>46.524864000000001</v>
      </c>
    </row>
    <row r="159" spans="1:314" ht="16.2" customHeight="1" x14ac:dyDescent="0.4">
      <c r="A159">
        <v>166</v>
      </c>
      <c r="B159">
        <v>7382449</v>
      </c>
      <c r="C159" t="s">
        <v>226</v>
      </c>
      <c r="D159" t="s">
        <v>133</v>
      </c>
      <c r="E159" s="8" t="s">
        <v>1946</v>
      </c>
      <c r="G159">
        <v>2</v>
      </c>
      <c r="I159" s="77" t="s">
        <v>2048</v>
      </c>
      <c r="J159" s="100">
        <v>0</v>
      </c>
      <c r="K159" s="100">
        <v>0</v>
      </c>
      <c r="M159" s="100"/>
      <c r="N159" s="100"/>
      <c r="O159" s="98" t="s">
        <v>2117</v>
      </c>
      <c r="P159" s="100"/>
      <c r="Q159" s="97" t="s">
        <v>2108</v>
      </c>
      <c r="R159" s="100"/>
      <c r="S159" s="98" t="s">
        <v>2108</v>
      </c>
      <c r="T159" s="100"/>
      <c r="U159" s="100">
        <v>0</v>
      </c>
      <c r="W159" s="97" t="s">
        <v>2112</v>
      </c>
      <c r="X159" s="100"/>
      <c r="Y159">
        <v>0</v>
      </c>
      <c r="Z159" s="7">
        <v>41065</v>
      </c>
      <c r="AA159" s="7">
        <v>41017</v>
      </c>
      <c r="AB159">
        <v>27</v>
      </c>
      <c r="AC159">
        <v>244</v>
      </c>
      <c r="AD159">
        <v>56</v>
      </c>
      <c r="AE159">
        <v>74</v>
      </c>
      <c r="AF159">
        <v>1.1000000000000001</v>
      </c>
      <c r="AG159">
        <v>219</v>
      </c>
      <c r="AH159">
        <v>1.01</v>
      </c>
      <c r="AI159">
        <v>3.4</v>
      </c>
      <c r="AJ159">
        <v>134</v>
      </c>
      <c r="AK159">
        <v>8</v>
      </c>
      <c r="AL159">
        <v>101.63200000000001</v>
      </c>
      <c r="AM159">
        <v>199</v>
      </c>
      <c r="AN159">
        <v>108</v>
      </c>
      <c r="AP159">
        <v>113</v>
      </c>
      <c r="AQ159">
        <v>60</v>
      </c>
      <c r="AR159">
        <v>157</v>
      </c>
      <c r="AS159">
        <v>24.341758286340216</v>
      </c>
      <c r="AT159" s="4">
        <v>119</v>
      </c>
      <c r="AU159" t="s">
        <v>1108</v>
      </c>
      <c r="AV159">
        <v>68</v>
      </c>
      <c r="AW159" t="s">
        <v>1108</v>
      </c>
      <c r="AX159" s="11">
        <v>84</v>
      </c>
      <c r="AY159" s="6">
        <v>43294</v>
      </c>
      <c r="AZ159" s="4">
        <v>1</v>
      </c>
      <c r="BA159" t="s">
        <v>1789</v>
      </c>
      <c r="BB159" s="8" t="s">
        <v>1794</v>
      </c>
      <c r="BC159" s="5" t="s">
        <v>1791</v>
      </c>
      <c r="BD159" s="7">
        <v>41430</v>
      </c>
      <c r="BE159" s="7"/>
      <c r="BH159">
        <v>20</v>
      </c>
      <c r="BI159">
        <v>15</v>
      </c>
      <c r="BJ159">
        <v>0.5</v>
      </c>
      <c r="BK159">
        <v>306</v>
      </c>
      <c r="BM159">
        <v>4</v>
      </c>
      <c r="BN159">
        <v>78</v>
      </c>
      <c r="BO159">
        <v>6.3</v>
      </c>
      <c r="BP159">
        <v>87.674000000000007</v>
      </c>
      <c r="BQ159">
        <v>232</v>
      </c>
      <c r="BR159">
        <v>70</v>
      </c>
      <c r="BT159">
        <v>107</v>
      </c>
      <c r="BV159">
        <v>60</v>
      </c>
      <c r="BW159">
        <v>157</v>
      </c>
      <c r="BX159">
        <v>24.341758286340216</v>
      </c>
      <c r="BY159" s="7">
        <v>41795</v>
      </c>
      <c r="BZ159" s="7">
        <v>41845</v>
      </c>
      <c r="CA159">
        <v>5.8</v>
      </c>
      <c r="CB159">
        <v>317</v>
      </c>
      <c r="CC159">
        <v>23</v>
      </c>
      <c r="CD159">
        <v>18</v>
      </c>
      <c r="CE159">
        <v>0.6</v>
      </c>
      <c r="CF159">
        <v>254</v>
      </c>
      <c r="CH159">
        <v>4</v>
      </c>
      <c r="CI159">
        <v>83</v>
      </c>
      <c r="CJ159">
        <v>5.8</v>
      </c>
      <c r="CK159">
        <v>97.22</v>
      </c>
      <c r="CL159">
        <v>225</v>
      </c>
      <c r="CM159">
        <v>72</v>
      </c>
      <c r="CN159">
        <v>129</v>
      </c>
      <c r="CO159">
        <v>105</v>
      </c>
      <c r="CT159" s="7">
        <v>42160</v>
      </c>
      <c r="CU159" s="7">
        <v>42025</v>
      </c>
      <c r="CV159">
        <v>4.4000000000000004</v>
      </c>
      <c r="CW159">
        <v>266</v>
      </c>
      <c r="CX159">
        <v>49</v>
      </c>
      <c r="CY159">
        <v>54</v>
      </c>
      <c r="CZ159">
        <v>0.7</v>
      </c>
      <c r="DA159">
        <v>250</v>
      </c>
      <c r="DC159">
        <v>4.0999999999999996</v>
      </c>
      <c r="DD159">
        <v>96</v>
      </c>
      <c r="DE159">
        <v>6.3</v>
      </c>
      <c r="DF159">
        <v>95.135999999999996</v>
      </c>
      <c r="DG159">
        <v>177</v>
      </c>
      <c r="DH159">
        <v>65</v>
      </c>
      <c r="DI159">
        <v>95</v>
      </c>
      <c r="DJ159">
        <v>84</v>
      </c>
      <c r="DP159" s="7">
        <v>42525</v>
      </c>
      <c r="DQ159" s="7"/>
      <c r="DT159">
        <v>33</v>
      </c>
      <c r="DU159">
        <v>42</v>
      </c>
      <c r="DV159">
        <v>0.8</v>
      </c>
      <c r="DW159">
        <v>256</v>
      </c>
      <c r="DX159">
        <v>0.91</v>
      </c>
      <c r="DY159">
        <v>4.0999999999999996</v>
      </c>
      <c r="DZ159">
        <v>85</v>
      </c>
      <c r="EA159">
        <v>7.4</v>
      </c>
      <c r="EB159">
        <v>96.605000000000004</v>
      </c>
      <c r="EC159">
        <v>165</v>
      </c>
      <c r="ED159">
        <v>75</v>
      </c>
      <c r="EE159">
        <v>75</v>
      </c>
      <c r="EF159">
        <v>67</v>
      </c>
      <c r="EL159" s="7">
        <v>42890</v>
      </c>
      <c r="EM159" s="7"/>
      <c r="EP159">
        <v>26</v>
      </c>
      <c r="EQ159">
        <v>19</v>
      </c>
      <c r="ER159">
        <v>0.7</v>
      </c>
      <c r="ES159">
        <v>260</v>
      </c>
      <c r="ET159">
        <v>0.9</v>
      </c>
      <c r="EU159">
        <v>4</v>
      </c>
      <c r="EV159">
        <v>92</v>
      </c>
      <c r="EX159">
        <v>91.194999999999993</v>
      </c>
      <c r="EY159">
        <v>186</v>
      </c>
      <c r="FB159">
        <v>50</v>
      </c>
      <c r="FH159" s="12">
        <v>2</v>
      </c>
      <c r="FI159" s="11">
        <v>0</v>
      </c>
      <c r="FJ159">
        <v>0</v>
      </c>
      <c r="FK159">
        <v>0</v>
      </c>
      <c r="FL159">
        <v>0</v>
      </c>
      <c r="FM159" s="5">
        <v>0</v>
      </c>
      <c r="FN159" s="12">
        <v>2</v>
      </c>
      <c r="FO159">
        <v>0</v>
      </c>
      <c r="FP159">
        <v>1</v>
      </c>
      <c r="FQ159">
        <v>0</v>
      </c>
      <c r="FR159">
        <v>0</v>
      </c>
      <c r="FS159" s="5">
        <v>0</v>
      </c>
      <c r="FT159" s="12">
        <v>2</v>
      </c>
      <c r="FU159">
        <v>0</v>
      </c>
      <c r="FV159">
        <v>1</v>
      </c>
      <c r="FW159">
        <v>0</v>
      </c>
      <c r="FX159">
        <v>0</v>
      </c>
      <c r="FY159" s="5">
        <v>0</v>
      </c>
      <c r="FZ159" s="4">
        <v>2</v>
      </c>
      <c r="GA159">
        <v>0</v>
      </c>
      <c r="GB159">
        <v>1</v>
      </c>
      <c r="GC159">
        <v>0</v>
      </c>
      <c r="GD159">
        <v>0</v>
      </c>
      <c r="GE159" s="5">
        <v>0</v>
      </c>
      <c r="GF159" s="4">
        <v>2</v>
      </c>
      <c r="GG159">
        <v>0</v>
      </c>
      <c r="GH159">
        <v>1</v>
      </c>
      <c r="GI159">
        <v>0</v>
      </c>
      <c r="GJ159">
        <v>0</v>
      </c>
      <c r="GK159" s="5">
        <v>0</v>
      </c>
      <c r="GL159" s="12">
        <v>2</v>
      </c>
      <c r="GM159">
        <v>0</v>
      </c>
      <c r="GN159">
        <v>1</v>
      </c>
      <c r="GO159">
        <v>0</v>
      </c>
      <c r="GP159">
        <v>0</v>
      </c>
      <c r="GQ159" s="5">
        <v>0</v>
      </c>
      <c r="GR159" s="7">
        <v>45141</v>
      </c>
      <c r="GS159" s="4" t="s">
        <v>1207</v>
      </c>
      <c r="GT159" t="s">
        <v>1105</v>
      </c>
      <c r="GU159" t="s">
        <v>1247</v>
      </c>
      <c r="GV159" t="s">
        <v>1105</v>
      </c>
      <c r="GY159" t="s">
        <v>1276</v>
      </c>
      <c r="GZ159" t="s">
        <v>506</v>
      </c>
      <c r="HI159" t="s">
        <v>1303</v>
      </c>
      <c r="HJ159" s="5" t="s">
        <v>1108</v>
      </c>
      <c r="HK159" s="4"/>
      <c r="HV159" s="5"/>
      <c r="HW159" t="s">
        <v>1535</v>
      </c>
      <c r="HX159" t="s">
        <v>1132</v>
      </c>
      <c r="IA159" t="s">
        <v>1537</v>
      </c>
      <c r="IB159">
        <f t="shared" si="11"/>
        <v>273.46035822954281</v>
      </c>
      <c r="IC159">
        <f t="shared" si="12"/>
        <v>823.16813055296359</v>
      </c>
      <c r="ID159">
        <f t="shared" si="13"/>
        <v>35.588759787415313</v>
      </c>
      <c r="IE159" s="75">
        <f t="shared" si="10"/>
        <v>2.4649000000000001</v>
      </c>
      <c r="IF159" t="e">
        <v>#NAME?</v>
      </c>
      <c r="IG159">
        <v>839.97686799999997</v>
      </c>
      <c r="IH159">
        <v>315.24801600000001</v>
      </c>
      <c r="II159">
        <v>214.72001599999999</v>
      </c>
      <c r="IJ159">
        <v>4.8695690000000003</v>
      </c>
      <c r="IK159">
        <v>6.7413819999999998</v>
      </c>
      <c r="IL159">
        <v>26.31682</v>
      </c>
      <c r="IM159">
        <v>25.050847999999998</v>
      </c>
      <c r="IN159">
        <v>67.888194999999996</v>
      </c>
      <c r="IO159">
        <f t="shared" si="14"/>
        <v>92.939042999999998</v>
      </c>
      <c r="IP159" t="e">
        <f>IO159/#REF!</f>
        <v>#REF!</v>
      </c>
      <c r="IQ159" t="e">
        <f>IM159/#REF!</f>
        <v>#REF!</v>
      </c>
      <c r="IR159" t="e">
        <f>IN159/#REF!</f>
        <v>#REF!</v>
      </c>
      <c r="IS159">
        <v>30.349077999999999</v>
      </c>
      <c r="IT159">
        <v>0.59726500000000005</v>
      </c>
      <c r="IU159">
        <v>142.157703</v>
      </c>
      <c r="IV159">
        <v>189.716016</v>
      </c>
      <c r="IW159">
        <v>779.33968700000003</v>
      </c>
      <c r="IX159">
        <v>674.05243700000005</v>
      </c>
      <c r="IY159">
        <v>2029.0271250000001</v>
      </c>
      <c r="IZ159">
        <v>888.11343799999997</v>
      </c>
      <c r="JA159">
        <v>20.044107</v>
      </c>
      <c r="JB159">
        <v>16.231897</v>
      </c>
      <c r="JC159">
        <v>22.471271999999999</v>
      </c>
      <c r="JD159">
        <v>87.722734000000003</v>
      </c>
      <c r="JE159" t="e">
        <f>JD159/#REF!</f>
        <v>#REF!</v>
      </c>
      <c r="JF159">
        <v>83.502821999999995</v>
      </c>
      <c r="JG159">
        <v>226.29398399999999</v>
      </c>
      <c r="JH159">
        <v>101.163594</v>
      </c>
      <c r="JI159">
        <v>1.9908840000000001</v>
      </c>
      <c r="JJ159">
        <v>16.339966</v>
      </c>
      <c r="JK159">
        <v>21.806438</v>
      </c>
      <c r="JL159">
        <v>89.579277000000005</v>
      </c>
      <c r="JM159">
        <v>77.477289999999996</v>
      </c>
      <c r="JN159">
        <v>233.22150400000001</v>
      </c>
      <c r="JO159">
        <v>102.082002</v>
      </c>
      <c r="JP159">
        <v>2.3039200000000002</v>
      </c>
      <c r="JQ159">
        <v>-97.668655000000001</v>
      </c>
      <c r="JR159">
        <v>264.69030800000002</v>
      </c>
      <c r="JS159">
        <v>23.174157999999998</v>
      </c>
      <c r="JT159">
        <v>-85.732521000000006</v>
      </c>
      <c r="JU159">
        <v>-95.462378999999999</v>
      </c>
      <c r="JV159">
        <v>-50.779549000000003</v>
      </c>
      <c r="JW159">
        <v>17.543583000000002</v>
      </c>
      <c r="JX159">
        <v>-90.730637000000002</v>
      </c>
      <c r="JY159">
        <v>215.38575700000001</v>
      </c>
      <c r="JZ159">
        <v>25.519600000000001</v>
      </c>
      <c r="KA159">
        <v>-89.408507999999998</v>
      </c>
      <c r="KB159">
        <v>-99.022354000000007</v>
      </c>
      <c r="KC159">
        <v>-137.51252700000001</v>
      </c>
      <c r="KD159">
        <v>14.526316</v>
      </c>
      <c r="KE159">
        <v>-88.284554</v>
      </c>
      <c r="KF159">
        <v>231.758881</v>
      </c>
      <c r="KG159">
        <v>25.213304999999998</v>
      </c>
      <c r="KH159">
        <v>-87.546561999999994</v>
      </c>
      <c r="KI159">
        <v>-98.542427000000004</v>
      </c>
      <c r="KJ159">
        <v>-119.25057200000001</v>
      </c>
      <c r="KK159">
        <v>19.188623</v>
      </c>
      <c r="KL159">
        <v>0.369002</v>
      </c>
      <c r="KM159">
        <v>0.77932500000000005</v>
      </c>
      <c r="KN159" t="s">
        <v>1828</v>
      </c>
      <c r="KO159" t="s">
        <v>1828</v>
      </c>
      <c r="KP159">
        <v>0.26954099999999998</v>
      </c>
      <c r="KQ159">
        <v>0</v>
      </c>
      <c r="KR159" t="s">
        <v>1828</v>
      </c>
      <c r="KS159">
        <v>13.406304</v>
      </c>
      <c r="KT159" t="s">
        <v>1828</v>
      </c>
      <c r="KU159" t="s">
        <v>1828</v>
      </c>
      <c r="KV159">
        <v>-5.1534310000000003</v>
      </c>
      <c r="KW159">
        <v>0.87127500000000002</v>
      </c>
      <c r="KX159">
        <v>18.181501000000001</v>
      </c>
      <c r="KY159">
        <v>1058.6255000000001</v>
      </c>
      <c r="KZ159">
        <v>78.964749999999995</v>
      </c>
      <c r="LA159">
        <v>34.881095999999999</v>
      </c>
      <c r="LB159">
        <v>40.034526999999997</v>
      </c>
    </row>
    <row r="160" spans="1:314" ht="16.2" customHeight="1" x14ac:dyDescent="0.4">
      <c r="A160">
        <v>167</v>
      </c>
      <c r="B160">
        <v>7393174</v>
      </c>
      <c r="C160" t="s">
        <v>250</v>
      </c>
      <c r="D160" t="s">
        <v>133</v>
      </c>
      <c r="E160" s="8" t="s">
        <v>1947</v>
      </c>
      <c r="F160">
        <v>1</v>
      </c>
      <c r="I160" s="77" t="s">
        <v>1988</v>
      </c>
      <c r="J160" s="99">
        <v>0</v>
      </c>
      <c r="K160" s="99">
        <v>0</v>
      </c>
      <c r="L160" s="85"/>
      <c r="M160" s="99"/>
      <c r="N160" s="99"/>
      <c r="O160" s="94" t="s">
        <v>2117</v>
      </c>
      <c r="P160" s="99"/>
      <c r="Q160" s="104" t="s">
        <v>2108</v>
      </c>
      <c r="R160" s="99"/>
      <c r="S160" s="94" t="s">
        <v>2108</v>
      </c>
      <c r="T160" s="99"/>
      <c r="U160" s="99">
        <v>0</v>
      </c>
      <c r="V160" s="94"/>
      <c r="W160" s="104" t="s">
        <v>2112</v>
      </c>
      <c r="X160" s="99"/>
      <c r="Y160">
        <v>0</v>
      </c>
      <c r="Z160" s="7">
        <v>44584</v>
      </c>
      <c r="AA160" s="7">
        <v>44559</v>
      </c>
      <c r="AB160">
        <v>7.5</v>
      </c>
      <c r="AC160">
        <v>376</v>
      </c>
      <c r="AD160">
        <v>20</v>
      </c>
      <c r="AE160">
        <v>17</v>
      </c>
      <c r="AF160">
        <v>0.3</v>
      </c>
      <c r="AG160">
        <v>329</v>
      </c>
      <c r="AH160">
        <v>0.85</v>
      </c>
      <c r="AI160">
        <v>4.0999999999999996</v>
      </c>
      <c r="AJ160">
        <v>209</v>
      </c>
      <c r="AK160">
        <v>10.9</v>
      </c>
      <c r="AL160">
        <v>98.463999999999999</v>
      </c>
      <c r="AM160">
        <v>122</v>
      </c>
      <c r="AN160">
        <v>40</v>
      </c>
      <c r="AP160">
        <v>161</v>
      </c>
      <c r="AQ160">
        <v>59.1</v>
      </c>
      <c r="AR160">
        <v>137.69999999999999</v>
      </c>
      <c r="AS160">
        <v>31.168765416277058</v>
      </c>
      <c r="AT160" s="4">
        <v>116</v>
      </c>
      <c r="AU160" t="s">
        <v>866</v>
      </c>
      <c r="AV160">
        <v>63</v>
      </c>
      <c r="AW160" t="s">
        <v>866</v>
      </c>
      <c r="AX160" s="11">
        <v>85.1</v>
      </c>
      <c r="AY160" s="6">
        <v>44559</v>
      </c>
      <c r="BB160" s="8"/>
      <c r="BD160" s="7">
        <v>44949</v>
      </c>
      <c r="BE160" s="7"/>
      <c r="BH160">
        <v>17</v>
      </c>
      <c r="BI160">
        <v>13</v>
      </c>
      <c r="BJ160">
        <v>0.3</v>
      </c>
      <c r="BK160">
        <v>264</v>
      </c>
      <c r="BL160">
        <v>0.8</v>
      </c>
      <c r="BM160">
        <v>4.0999999999999996</v>
      </c>
      <c r="BN160">
        <v>267</v>
      </c>
      <c r="BO160">
        <v>10.5</v>
      </c>
      <c r="BP160">
        <v>82.346999999999994</v>
      </c>
      <c r="BQ160">
        <v>137</v>
      </c>
      <c r="BR160">
        <v>40</v>
      </c>
      <c r="BT160">
        <v>273</v>
      </c>
      <c r="BV160">
        <v>55</v>
      </c>
      <c r="BW160">
        <v>136.9</v>
      </c>
      <c r="BX160">
        <v>29.346464898159763</v>
      </c>
      <c r="BY160" s="7">
        <v>45314</v>
      </c>
      <c r="BZ160" s="7"/>
      <c r="CT160" s="7">
        <v>45679</v>
      </c>
      <c r="CU160" s="7"/>
      <c r="DP160" s="7">
        <v>46044</v>
      </c>
      <c r="DQ160" s="7"/>
      <c r="EL160" s="7">
        <v>46409</v>
      </c>
      <c r="EM160" s="7"/>
      <c r="FH160" s="12">
        <v>2</v>
      </c>
      <c r="FI160" s="11">
        <v>1</v>
      </c>
      <c r="FJ160">
        <v>1</v>
      </c>
      <c r="FK160">
        <v>0</v>
      </c>
      <c r="FL160">
        <v>1</v>
      </c>
      <c r="FM160" s="5">
        <v>0</v>
      </c>
      <c r="FN160" s="12">
        <v>2</v>
      </c>
      <c r="FO160">
        <v>1</v>
      </c>
      <c r="FP160">
        <v>1</v>
      </c>
      <c r="FQ160">
        <v>0</v>
      </c>
      <c r="FR160">
        <v>1</v>
      </c>
      <c r="FS160" s="5">
        <v>0</v>
      </c>
      <c r="FT160" s="12">
        <v>2</v>
      </c>
      <c r="FU160">
        <v>1</v>
      </c>
      <c r="FV160">
        <v>1</v>
      </c>
      <c r="FW160">
        <v>0</v>
      </c>
      <c r="FX160">
        <v>1</v>
      </c>
      <c r="FY160" s="5">
        <v>0</v>
      </c>
      <c r="FZ160" s="4">
        <v>2</v>
      </c>
      <c r="GA160">
        <v>1</v>
      </c>
      <c r="GB160">
        <v>1</v>
      </c>
      <c r="GC160">
        <v>0</v>
      </c>
      <c r="GD160">
        <v>1</v>
      </c>
      <c r="GE160" s="5">
        <v>0</v>
      </c>
      <c r="GF160" s="4">
        <v>2</v>
      </c>
      <c r="GG160">
        <v>1</v>
      </c>
      <c r="GH160">
        <v>1</v>
      </c>
      <c r="GI160">
        <v>0</v>
      </c>
      <c r="GJ160">
        <v>1</v>
      </c>
      <c r="GK160" s="5">
        <v>0</v>
      </c>
      <c r="GL160" s="12">
        <v>2</v>
      </c>
      <c r="GM160">
        <v>1</v>
      </c>
      <c r="GN160">
        <v>1</v>
      </c>
      <c r="GO160">
        <v>0</v>
      </c>
      <c r="GP160">
        <v>1</v>
      </c>
      <c r="GQ160" s="5">
        <v>0</v>
      </c>
      <c r="GR160" s="7">
        <v>45194</v>
      </c>
      <c r="GS160" s="4" t="s">
        <v>1206</v>
      </c>
      <c r="GT160" t="s">
        <v>1004</v>
      </c>
      <c r="GY160" t="s">
        <v>1276</v>
      </c>
      <c r="GZ160" t="s">
        <v>1004</v>
      </c>
      <c r="HE160" t="s">
        <v>1287</v>
      </c>
      <c r="HF160" t="s">
        <v>1292</v>
      </c>
      <c r="HI160" t="s">
        <v>1303</v>
      </c>
      <c r="HJ160" s="5" t="s">
        <v>1051</v>
      </c>
      <c r="HK160" s="4"/>
      <c r="HM160" t="s">
        <v>1381</v>
      </c>
      <c r="HN160" t="s">
        <v>1004</v>
      </c>
      <c r="HS160" t="s">
        <v>1402</v>
      </c>
      <c r="HT160" t="s">
        <v>821</v>
      </c>
      <c r="HU160" t="s">
        <v>1498</v>
      </c>
      <c r="HV160" s="5" t="s">
        <v>1052</v>
      </c>
      <c r="HW160" t="s">
        <v>1552</v>
      </c>
      <c r="HX160" t="s">
        <v>1004</v>
      </c>
      <c r="IA160" t="s">
        <v>1552</v>
      </c>
      <c r="IB160">
        <f t="shared" si="11"/>
        <v>715.53043068272279</v>
      </c>
      <c r="IC160">
        <f t="shared" si="12"/>
        <v>1600.3803011293014</v>
      </c>
      <c r="ID160">
        <f t="shared" si="13"/>
        <v>40.66258888503895</v>
      </c>
      <c r="IE160" s="75">
        <f t="shared" si="10"/>
        <v>1.8961289999999993</v>
      </c>
      <c r="IF160" t="e">
        <v>#NAME?</v>
      </c>
      <c r="IG160">
        <v>936.15551800000003</v>
      </c>
      <c r="IH160">
        <v>327.936035</v>
      </c>
      <c r="II160">
        <v>266.44802900000002</v>
      </c>
      <c r="IJ160">
        <v>6.7785320000000002</v>
      </c>
      <c r="IK160">
        <v>4.8752849999999999</v>
      </c>
      <c r="IL160">
        <v>23.130452999999999</v>
      </c>
      <c r="IM160">
        <v>47.806936999999998</v>
      </c>
      <c r="IN160">
        <v>87.229297000000003</v>
      </c>
      <c r="IO160">
        <f t="shared" si="14"/>
        <v>135.03623400000001</v>
      </c>
      <c r="IP160" t="e">
        <f>IO160/#REF!</f>
        <v>#REF!</v>
      </c>
      <c r="IQ160" t="e">
        <f>IM160/#REF!</f>
        <v>#REF!</v>
      </c>
      <c r="IR160" t="e">
        <f>IN160/#REF!</f>
        <v>#REF!</v>
      </c>
      <c r="IS160">
        <v>32.546667999999997</v>
      </c>
      <c r="IT160">
        <v>0.48581400000000002</v>
      </c>
      <c r="IU160">
        <v>219.77076600000001</v>
      </c>
      <c r="IV160">
        <v>140.325906</v>
      </c>
      <c r="IW160">
        <v>680.43368799999996</v>
      </c>
      <c r="IX160">
        <v>1356.7380000000001</v>
      </c>
      <c r="IY160">
        <v>3034.5275000000001</v>
      </c>
      <c r="IZ160">
        <v>1030.9026249999999</v>
      </c>
      <c r="JA160">
        <v>15.523180999999999</v>
      </c>
      <c r="JB160">
        <v>22.595106999999999</v>
      </c>
      <c r="JC160">
        <v>16.25095</v>
      </c>
      <c r="JD160">
        <v>77.101513999999995</v>
      </c>
      <c r="JE160" t="e">
        <f>JD160/#REF!</f>
        <v>#REF!</v>
      </c>
      <c r="JF160">
        <v>159.35645500000001</v>
      </c>
      <c r="JG160">
        <v>290.76433600000001</v>
      </c>
      <c r="JH160">
        <v>108.488896</v>
      </c>
      <c r="JI160">
        <v>1.6193789999999999</v>
      </c>
      <c r="JJ160">
        <v>24.418975</v>
      </c>
      <c r="JK160">
        <v>15.591766</v>
      </c>
      <c r="JL160">
        <v>75.603745000000004</v>
      </c>
      <c r="JM160">
        <v>150.748662</v>
      </c>
      <c r="JN160">
        <v>337.16972700000002</v>
      </c>
      <c r="JO160">
        <v>114.544736</v>
      </c>
      <c r="JP160">
        <v>1.7247980000000001</v>
      </c>
      <c r="JQ160">
        <v>-55.129756999999998</v>
      </c>
      <c r="JR160">
        <v>352.26535000000001</v>
      </c>
      <c r="JS160">
        <v>14.505100000000001</v>
      </c>
      <c r="JT160">
        <v>-95.299194</v>
      </c>
      <c r="JU160">
        <v>-95.34169</v>
      </c>
      <c r="JV160">
        <v>7.0069229999999996</v>
      </c>
      <c r="JW160">
        <v>17.286912999999998</v>
      </c>
      <c r="JX160">
        <v>-48.105820000000001</v>
      </c>
      <c r="JY160">
        <v>332.88275099999998</v>
      </c>
      <c r="JZ160">
        <v>12.06931</v>
      </c>
      <c r="KA160">
        <v>-98.434989999999999</v>
      </c>
      <c r="KB160">
        <v>-99.430510999999996</v>
      </c>
      <c r="KC160">
        <v>-4.709632</v>
      </c>
      <c r="KD160">
        <v>12.964705</v>
      </c>
      <c r="KE160">
        <v>-45.061324999999997</v>
      </c>
      <c r="KF160">
        <v>316.32955900000002</v>
      </c>
      <c r="KG160">
        <v>10.184009</v>
      </c>
      <c r="KH160">
        <v>-97.444061000000005</v>
      </c>
      <c r="KI160">
        <v>-98.770156999999998</v>
      </c>
      <c r="KJ160">
        <v>-5.4259170000000001</v>
      </c>
      <c r="KK160">
        <v>10.912924</v>
      </c>
      <c r="KL160">
        <v>0.54806100000000002</v>
      </c>
      <c r="KM160">
        <v>0.85375900000000005</v>
      </c>
      <c r="KN160" t="s">
        <v>1828</v>
      </c>
      <c r="KO160" t="s">
        <v>1828</v>
      </c>
      <c r="KP160">
        <v>0.35403000000000001</v>
      </c>
      <c r="KQ160">
        <v>0</v>
      </c>
      <c r="KR160" t="s">
        <v>1828</v>
      </c>
      <c r="KS160">
        <v>9.2514269999999996</v>
      </c>
      <c r="KT160" t="s">
        <v>1828</v>
      </c>
      <c r="KU160" t="s">
        <v>1828</v>
      </c>
      <c r="KV160">
        <v>12.25975</v>
      </c>
      <c r="KW160">
        <v>1.246831</v>
      </c>
      <c r="KX160">
        <v>3.2781850000000001</v>
      </c>
      <c r="KY160">
        <v>1139.6392499999999</v>
      </c>
      <c r="KZ160">
        <v>123.18525</v>
      </c>
      <c r="LA160">
        <v>61.928333000000002</v>
      </c>
      <c r="LB160">
        <v>49.668582999999998</v>
      </c>
    </row>
    <row r="161" spans="1:314" ht="16.2" customHeight="1" x14ac:dyDescent="0.4">
      <c r="A161">
        <v>168</v>
      </c>
      <c r="B161">
        <v>7394192</v>
      </c>
      <c r="C161" t="s">
        <v>227</v>
      </c>
      <c r="D161" t="s">
        <v>134</v>
      </c>
      <c r="E161" s="8" t="s">
        <v>1948</v>
      </c>
      <c r="F161" s="8"/>
      <c r="G161" s="8">
        <v>4</v>
      </c>
      <c r="H161" s="80"/>
      <c r="I161" s="80" t="s">
        <v>2056</v>
      </c>
      <c r="J161" s="100">
        <v>0</v>
      </c>
      <c r="K161" s="100">
        <v>0</v>
      </c>
      <c r="L161" s="80"/>
      <c r="M161" s="100">
        <v>3</v>
      </c>
      <c r="N161" s="103">
        <v>40883</v>
      </c>
      <c r="O161" s="97" t="s">
        <v>2105</v>
      </c>
      <c r="P161" s="103">
        <v>44489</v>
      </c>
      <c r="Q161" s="97" t="s">
        <v>2108</v>
      </c>
      <c r="R161" s="100"/>
      <c r="S161" s="97" t="s">
        <v>2109</v>
      </c>
      <c r="T161" s="103">
        <v>40883</v>
      </c>
      <c r="U161" s="100">
        <v>0</v>
      </c>
      <c r="V161" s="97"/>
      <c r="W161" s="97" t="s">
        <v>2105</v>
      </c>
      <c r="X161" s="103">
        <v>44588</v>
      </c>
      <c r="Y161">
        <v>0</v>
      </c>
      <c r="Z161" s="7">
        <v>44594</v>
      </c>
      <c r="AA161" s="7"/>
      <c r="AD161">
        <v>50</v>
      </c>
      <c r="AE161">
        <v>275</v>
      </c>
      <c r="AF161">
        <v>9.6999999999999993</v>
      </c>
      <c r="AG161">
        <v>103</v>
      </c>
      <c r="AH161">
        <v>1.64</v>
      </c>
      <c r="AI161">
        <v>2.6</v>
      </c>
      <c r="AJ161">
        <v>121</v>
      </c>
      <c r="AK161">
        <v>4</v>
      </c>
      <c r="AL161">
        <v>185.363</v>
      </c>
      <c r="AM161">
        <v>91</v>
      </c>
      <c r="AN161" t="s">
        <v>765</v>
      </c>
      <c r="AO161">
        <v>36</v>
      </c>
      <c r="AP161">
        <v>196</v>
      </c>
      <c r="AQ161">
        <v>96.4</v>
      </c>
      <c r="AR161">
        <v>179.2</v>
      </c>
      <c r="AS161">
        <v>30.019331951530621</v>
      </c>
      <c r="AT161" s="4">
        <v>108</v>
      </c>
      <c r="AU161" t="s">
        <v>1733</v>
      </c>
      <c r="AV161">
        <v>73</v>
      </c>
      <c r="AW161" t="s">
        <v>1733</v>
      </c>
      <c r="AX161" s="11">
        <v>116.9</v>
      </c>
      <c r="AY161" s="6">
        <v>44069</v>
      </c>
      <c r="BB161" s="8"/>
      <c r="BD161" s="7">
        <v>44959</v>
      </c>
      <c r="BE161" s="7"/>
      <c r="BH161">
        <v>20</v>
      </c>
      <c r="BI161">
        <v>8</v>
      </c>
      <c r="BJ161">
        <v>2.2000000000000002</v>
      </c>
      <c r="BK161">
        <v>118</v>
      </c>
      <c r="BL161">
        <v>1.0900000000000001</v>
      </c>
      <c r="BM161">
        <v>4.0999999999999996</v>
      </c>
      <c r="BN161">
        <v>89</v>
      </c>
      <c r="BP161">
        <v>113.666</v>
      </c>
      <c r="BQ161">
        <v>148</v>
      </c>
      <c r="BR161">
        <v>68</v>
      </c>
      <c r="BT161">
        <v>101</v>
      </c>
      <c r="BV161">
        <v>83.6</v>
      </c>
      <c r="BW161">
        <v>178.6</v>
      </c>
      <c r="BX161">
        <v>26.208572585833071</v>
      </c>
      <c r="BY161" s="7">
        <v>45324</v>
      </c>
      <c r="BZ161" s="7"/>
      <c r="CQ161">
        <v>84.3</v>
      </c>
      <c r="CR161">
        <v>176.7</v>
      </c>
      <c r="CS161">
        <v>26.99942253904107</v>
      </c>
      <c r="CT161" s="7">
        <v>45689</v>
      </c>
      <c r="CU161" s="7"/>
      <c r="DP161" s="7">
        <v>46054</v>
      </c>
      <c r="DQ161" s="7"/>
      <c r="EL161" s="7">
        <v>46419</v>
      </c>
      <c r="EM161" s="7"/>
      <c r="FH161" s="12">
        <v>2</v>
      </c>
      <c r="FI161" s="11">
        <v>0</v>
      </c>
      <c r="FJ161">
        <v>0</v>
      </c>
      <c r="FK161">
        <v>0</v>
      </c>
      <c r="FL161">
        <v>0</v>
      </c>
      <c r="FM161" s="5">
        <v>0</v>
      </c>
      <c r="FN161" s="12">
        <v>2</v>
      </c>
      <c r="FO161">
        <v>0</v>
      </c>
      <c r="FP161">
        <v>0</v>
      </c>
      <c r="FQ161">
        <v>0</v>
      </c>
      <c r="FR161">
        <v>0</v>
      </c>
      <c r="FS161" s="5">
        <v>0</v>
      </c>
      <c r="FT161" s="12">
        <v>2</v>
      </c>
      <c r="FU161">
        <v>0</v>
      </c>
      <c r="FV161">
        <v>0</v>
      </c>
      <c r="FW161">
        <v>0</v>
      </c>
      <c r="FX161">
        <v>0</v>
      </c>
      <c r="FY161" s="5">
        <v>0</v>
      </c>
      <c r="FZ161" s="4">
        <v>2</v>
      </c>
      <c r="GA161">
        <v>0</v>
      </c>
      <c r="GB161">
        <v>0</v>
      </c>
      <c r="GC161">
        <v>0</v>
      </c>
      <c r="GD161">
        <v>0</v>
      </c>
      <c r="GE161" s="5">
        <v>0</v>
      </c>
      <c r="GF161" s="4">
        <v>2</v>
      </c>
      <c r="GG161">
        <v>0</v>
      </c>
      <c r="GH161">
        <v>0</v>
      </c>
      <c r="GI161">
        <v>0</v>
      </c>
      <c r="GJ161">
        <v>0</v>
      </c>
      <c r="GK161" s="5">
        <v>0</v>
      </c>
      <c r="GL161" s="12">
        <v>2</v>
      </c>
      <c r="GM161">
        <v>0</v>
      </c>
      <c r="GN161">
        <v>0</v>
      </c>
      <c r="GO161">
        <v>0</v>
      </c>
      <c r="GP161">
        <v>0</v>
      </c>
      <c r="GQ161" s="5">
        <v>0</v>
      </c>
      <c r="GR161" s="7">
        <v>45217</v>
      </c>
      <c r="GS161" s="4"/>
      <c r="HI161" t="s">
        <v>1302</v>
      </c>
      <c r="HJ161" s="5" t="s">
        <v>922</v>
      </c>
      <c r="HK161" s="4"/>
      <c r="HU161" t="s">
        <v>1035</v>
      </c>
      <c r="HV161" s="5" t="s">
        <v>1043</v>
      </c>
      <c r="IB161">
        <f t="shared" si="11"/>
        <v>46.545880064672367</v>
      </c>
      <c r="IC161">
        <f t="shared" si="12"/>
        <v>152.17568907445792</v>
      </c>
      <c r="ID161">
        <f t="shared" si="13"/>
        <v>51.282413093411201</v>
      </c>
      <c r="IE161" s="75">
        <f t="shared" si="10"/>
        <v>3.2112639999999995</v>
      </c>
      <c r="IF161" t="e">
        <v>#NAME?</v>
      </c>
      <c r="IG161">
        <v>1081.332764</v>
      </c>
      <c r="IH161">
        <v>401.13601699999998</v>
      </c>
      <c r="II161">
        <v>282.06402600000001</v>
      </c>
      <c r="IJ161">
        <v>5.5225609999999996</v>
      </c>
      <c r="IK161">
        <v>7.1300319999999999</v>
      </c>
      <c r="IL161">
        <v>41.170344</v>
      </c>
      <c r="IM161">
        <v>29.841828</v>
      </c>
      <c r="IN161">
        <v>82.931280999999998</v>
      </c>
      <c r="IO161">
        <f t="shared" si="14"/>
        <v>112.77310900000001</v>
      </c>
      <c r="IP161" t="e">
        <f>IO161/#REF!</f>
        <v>#REF!</v>
      </c>
      <c r="IQ161" t="e">
        <f>IM161/#REF!</f>
        <v>#REF!</v>
      </c>
      <c r="IR161" t="e">
        <f>IN161/#REF!</f>
        <v>#REF!</v>
      </c>
      <c r="IS161">
        <v>31.735074000000001</v>
      </c>
      <c r="IT161">
        <v>0.61202999999999996</v>
      </c>
      <c r="IU161">
        <v>28.641582</v>
      </c>
      <c r="IV161">
        <v>33.032961</v>
      </c>
      <c r="IW161">
        <v>180.92040600000001</v>
      </c>
      <c r="IX161">
        <v>149.47110900000001</v>
      </c>
      <c r="IY161">
        <v>488.676312</v>
      </c>
      <c r="IZ161">
        <v>152.65985900000001</v>
      </c>
      <c r="JA161">
        <v>4.284211</v>
      </c>
      <c r="JB161">
        <v>22.090242</v>
      </c>
      <c r="JC161">
        <v>28.520129000000001</v>
      </c>
      <c r="JD161">
        <v>164.68136699999999</v>
      </c>
      <c r="JE161" t="e">
        <f>JD161/#REF!</f>
        <v>#REF!</v>
      </c>
      <c r="JF161">
        <v>119.36731399999999</v>
      </c>
      <c r="JG161">
        <v>331.72511700000001</v>
      </c>
      <c r="JH161">
        <v>126.940293</v>
      </c>
      <c r="JI161">
        <v>2.448121</v>
      </c>
      <c r="JJ161">
        <v>22.913267000000001</v>
      </c>
      <c r="JK161">
        <v>26.426366999999999</v>
      </c>
      <c r="JL161">
        <v>144.73632799999999</v>
      </c>
      <c r="JM161">
        <v>119.576885</v>
      </c>
      <c r="JN161">
        <v>390.94105500000001</v>
      </c>
      <c r="JO161">
        <v>122.127881</v>
      </c>
      <c r="JP161">
        <v>3.4273690000000001</v>
      </c>
      <c r="JQ161">
        <v>-95.310119999999998</v>
      </c>
      <c r="JR161">
        <v>313.12661700000001</v>
      </c>
      <c r="JS161">
        <v>21.785477</v>
      </c>
      <c r="JT161">
        <v>-79.915313999999995</v>
      </c>
      <c r="JU161">
        <v>-88.232490999999996</v>
      </c>
      <c r="JV161">
        <v>5.8745640000000003</v>
      </c>
      <c r="JW161">
        <v>32.091988000000001</v>
      </c>
      <c r="JX161">
        <v>-80.307891999999995</v>
      </c>
      <c r="JY161">
        <v>339.99697900000001</v>
      </c>
      <c r="JZ161">
        <v>25.193601999999998</v>
      </c>
      <c r="KA161">
        <v>-84.308434000000005</v>
      </c>
      <c r="KB161">
        <v>-83.022598000000002</v>
      </c>
      <c r="KC161">
        <v>13.942743</v>
      </c>
      <c r="KD161">
        <v>37.988326999999998</v>
      </c>
      <c r="KE161">
        <v>-73.132034000000004</v>
      </c>
      <c r="KF161">
        <v>384.101654</v>
      </c>
      <c r="KG161">
        <v>19.757169999999999</v>
      </c>
      <c r="KH161">
        <v>-85.696753999999999</v>
      </c>
      <c r="KI161">
        <v>-88.356575000000007</v>
      </c>
      <c r="KJ161">
        <v>15.023664</v>
      </c>
      <c r="KK161">
        <v>33.831572999999999</v>
      </c>
      <c r="KL161">
        <v>0.35983799999999999</v>
      </c>
      <c r="KM161">
        <v>0.73256200000000005</v>
      </c>
      <c r="KN161" t="s">
        <v>1828</v>
      </c>
      <c r="KO161" t="s">
        <v>1828</v>
      </c>
      <c r="KP161">
        <v>0.26461800000000002</v>
      </c>
      <c r="KQ161">
        <v>0</v>
      </c>
      <c r="KR161" t="s">
        <v>1828</v>
      </c>
      <c r="KS161">
        <v>6.0230969999999999</v>
      </c>
      <c r="KT161" t="s">
        <v>1828</v>
      </c>
      <c r="KU161" t="s">
        <v>1828</v>
      </c>
      <c r="KV161">
        <v>0.17839099999999999</v>
      </c>
      <c r="KW161">
        <v>1.004712</v>
      </c>
      <c r="KX161">
        <v>16.738633</v>
      </c>
      <c r="KY161">
        <v>2164.2552500000002</v>
      </c>
      <c r="KZ161">
        <v>359.32600000000002</v>
      </c>
      <c r="LA161">
        <v>38.041221999999998</v>
      </c>
      <c r="LB161">
        <v>37.862831</v>
      </c>
    </row>
    <row r="162" spans="1:314" ht="16.2" customHeight="1" x14ac:dyDescent="0.4">
      <c r="A162">
        <v>169</v>
      </c>
      <c r="B162">
        <v>7400458</v>
      </c>
      <c r="C162" t="s">
        <v>235</v>
      </c>
      <c r="D162" t="s">
        <v>134</v>
      </c>
      <c r="E162" t="s">
        <v>54</v>
      </c>
      <c r="F162">
        <v>1</v>
      </c>
      <c r="I162" s="77" t="s">
        <v>1988</v>
      </c>
      <c r="J162" s="99">
        <v>0</v>
      </c>
      <c r="K162" s="99">
        <v>0</v>
      </c>
      <c r="L162" s="85"/>
      <c r="M162" s="99">
        <v>3</v>
      </c>
      <c r="N162" s="102">
        <v>43883</v>
      </c>
      <c r="O162" s="94" t="s">
        <v>2117</v>
      </c>
      <c r="P162" s="99"/>
      <c r="Q162" s="104" t="s">
        <v>2108</v>
      </c>
      <c r="R162" s="99"/>
      <c r="S162" s="104" t="s">
        <v>2109</v>
      </c>
      <c r="T162" s="102">
        <v>43883</v>
      </c>
      <c r="U162" s="99">
        <v>0</v>
      </c>
      <c r="V162" s="94"/>
      <c r="W162" s="104" t="s">
        <v>2112</v>
      </c>
      <c r="X162" s="99"/>
      <c r="Y162">
        <v>0</v>
      </c>
      <c r="Z162" s="7">
        <v>44404</v>
      </c>
      <c r="AA162" s="7"/>
      <c r="AD162">
        <v>81</v>
      </c>
      <c r="AE162">
        <v>36</v>
      </c>
      <c r="AF162">
        <v>3.9</v>
      </c>
      <c r="AG162">
        <v>139</v>
      </c>
      <c r="AH162">
        <v>1.02</v>
      </c>
      <c r="AI162">
        <v>3.7</v>
      </c>
      <c r="AJ162">
        <v>104</v>
      </c>
      <c r="AL162">
        <v>137.71899999999999</v>
      </c>
      <c r="AM162">
        <v>115</v>
      </c>
      <c r="AQ162">
        <v>87</v>
      </c>
      <c r="AR162">
        <v>178.5</v>
      </c>
      <c r="AS162">
        <v>27.305039662923992</v>
      </c>
      <c r="AT162" s="4">
        <v>122</v>
      </c>
      <c r="AU162" t="s">
        <v>569</v>
      </c>
      <c r="AV162">
        <v>86</v>
      </c>
      <c r="AW162" t="s">
        <v>569</v>
      </c>
      <c r="AX162" s="11">
        <v>102.5</v>
      </c>
      <c r="AY162" s="6">
        <v>43880</v>
      </c>
      <c r="BB162" s="8"/>
      <c r="BD162" s="7">
        <v>44769</v>
      </c>
      <c r="BE162" s="7">
        <v>44992</v>
      </c>
      <c r="BF162">
        <v>8.5</v>
      </c>
      <c r="BG162">
        <v>275</v>
      </c>
      <c r="BH162">
        <v>61</v>
      </c>
      <c r="BI162">
        <v>184</v>
      </c>
      <c r="BJ162">
        <v>3.1</v>
      </c>
      <c r="BK162">
        <v>170</v>
      </c>
      <c r="BL162">
        <v>1.07</v>
      </c>
      <c r="BM162">
        <v>4.3</v>
      </c>
      <c r="BN162">
        <v>177</v>
      </c>
      <c r="BP162">
        <v>108.764</v>
      </c>
      <c r="BQ162">
        <v>169</v>
      </c>
      <c r="BV162">
        <v>81</v>
      </c>
      <c r="BW162">
        <v>178.5</v>
      </c>
      <c r="BX162">
        <v>25.42193347927406</v>
      </c>
      <c r="BY162" s="7">
        <v>45134</v>
      </c>
      <c r="BZ162" s="7">
        <v>44992</v>
      </c>
      <c r="CA162">
        <v>8.5</v>
      </c>
      <c r="CB162">
        <v>275</v>
      </c>
      <c r="CQ162">
        <v>88.1</v>
      </c>
      <c r="CR162">
        <v>179.2</v>
      </c>
      <c r="CS162">
        <v>27.434679926658166</v>
      </c>
      <c r="CT162" s="7">
        <v>45499</v>
      </c>
      <c r="CU162" s="7"/>
      <c r="DP162" s="7">
        <v>45864</v>
      </c>
      <c r="DQ162" s="7"/>
      <c r="EL162" s="7">
        <v>46229</v>
      </c>
      <c r="EM162" s="7"/>
      <c r="FH162" s="12">
        <v>0</v>
      </c>
      <c r="FI162" s="11">
        <v>0</v>
      </c>
      <c r="FJ162">
        <v>0</v>
      </c>
      <c r="FK162">
        <v>0</v>
      </c>
      <c r="FL162">
        <v>0</v>
      </c>
      <c r="FM162" s="5">
        <v>0</v>
      </c>
      <c r="FN162" s="12">
        <v>0</v>
      </c>
      <c r="FO162">
        <v>0</v>
      </c>
      <c r="FP162">
        <v>0</v>
      </c>
      <c r="FQ162">
        <v>0</v>
      </c>
      <c r="FR162">
        <v>0</v>
      </c>
      <c r="FS162" s="5">
        <v>0</v>
      </c>
      <c r="FT162" s="12">
        <v>2</v>
      </c>
      <c r="FU162">
        <v>0</v>
      </c>
      <c r="FV162">
        <v>1</v>
      </c>
      <c r="FW162">
        <v>0</v>
      </c>
      <c r="FX162">
        <v>0</v>
      </c>
      <c r="FY162" s="5">
        <v>0</v>
      </c>
      <c r="FZ162" s="4">
        <v>2</v>
      </c>
      <c r="GA162">
        <v>0</v>
      </c>
      <c r="GB162">
        <v>1</v>
      </c>
      <c r="GC162">
        <v>0</v>
      </c>
      <c r="GD162">
        <v>0</v>
      </c>
      <c r="GE162" s="5">
        <v>0</v>
      </c>
      <c r="GF162" s="4">
        <v>2</v>
      </c>
      <c r="GG162">
        <v>0</v>
      </c>
      <c r="GH162">
        <v>1</v>
      </c>
      <c r="GI162">
        <v>0</v>
      </c>
      <c r="GJ162">
        <v>0</v>
      </c>
      <c r="GK162" s="5">
        <v>0</v>
      </c>
      <c r="GL162" s="12">
        <v>2</v>
      </c>
      <c r="GM162">
        <v>0</v>
      </c>
      <c r="GN162">
        <v>1</v>
      </c>
      <c r="GO162">
        <v>0</v>
      </c>
      <c r="GP162">
        <v>0</v>
      </c>
      <c r="GQ162" s="5">
        <v>0</v>
      </c>
      <c r="GR162" s="7">
        <v>45177</v>
      </c>
      <c r="GS162" s="4" t="s">
        <v>1219</v>
      </c>
      <c r="GT162" t="s">
        <v>817</v>
      </c>
      <c r="HJ162" s="5"/>
      <c r="HK162" s="4"/>
      <c r="HV162" s="5"/>
      <c r="IB162">
        <f t="shared" si="11"/>
        <v>122.65121734968498</v>
      </c>
      <c r="IC162">
        <f t="shared" si="12"/>
        <v>185.65583095983493</v>
      </c>
      <c r="ID162">
        <f t="shared" si="13"/>
        <v>48.139666533279986</v>
      </c>
      <c r="IE162" s="75">
        <f t="shared" si="10"/>
        <v>3.1862249999999999</v>
      </c>
      <c r="IF162" t="e">
        <v>#NAME?</v>
      </c>
      <c r="IG162">
        <v>1008.805176</v>
      </c>
      <c r="IH162">
        <v>383.56802399999998</v>
      </c>
      <c r="II162">
        <v>251.80801400000001</v>
      </c>
      <c r="IJ162">
        <v>6.9157019999999996</v>
      </c>
      <c r="IK162">
        <v>7.4300930000000003</v>
      </c>
      <c r="IL162">
        <v>46.015141</v>
      </c>
      <c r="IM162">
        <v>55.257035000000002</v>
      </c>
      <c r="IN162">
        <v>70.368702999999996</v>
      </c>
      <c r="IO162">
        <f t="shared" si="14"/>
        <v>125.625738</v>
      </c>
      <c r="IP162" t="e">
        <f>IO162/#REF!</f>
        <v>#REF!</v>
      </c>
      <c r="IQ162" t="e">
        <f>IM162/#REF!</f>
        <v>#REF!</v>
      </c>
      <c r="IR162" t="e">
        <f>IN162/#REF!</f>
        <v>#REF!</v>
      </c>
      <c r="IS162">
        <v>22.596059</v>
      </c>
      <c r="IT162">
        <v>0.40865499999999999</v>
      </c>
      <c r="IU162">
        <v>52.259281000000001</v>
      </c>
      <c r="IV162">
        <v>54.945546999999998</v>
      </c>
      <c r="IW162">
        <v>382.50121899999999</v>
      </c>
      <c r="IX162">
        <v>390.794375</v>
      </c>
      <c r="IY162">
        <v>591.54124999999999</v>
      </c>
      <c r="IZ162">
        <v>185.57517200000001</v>
      </c>
      <c r="JA162">
        <v>4.1351329999999997</v>
      </c>
      <c r="JB162">
        <v>23.052340999999998</v>
      </c>
      <c r="JC162">
        <v>24.766978000000002</v>
      </c>
      <c r="JD162">
        <v>153.38380900000001</v>
      </c>
      <c r="JE162" t="e">
        <f>JD162/#REF!</f>
        <v>#REF!</v>
      </c>
      <c r="JF162">
        <v>184.19011699999999</v>
      </c>
      <c r="JG162">
        <v>234.562344</v>
      </c>
      <c r="JH162">
        <v>75.320194999999998</v>
      </c>
      <c r="JI162">
        <v>1.3621840000000001</v>
      </c>
      <c r="JJ162">
        <v>21.774699999999999</v>
      </c>
      <c r="JK162">
        <v>22.893977</v>
      </c>
      <c r="JL162">
        <v>159.375508</v>
      </c>
      <c r="JM162">
        <v>162.830986</v>
      </c>
      <c r="JN162">
        <v>246.47550799999999</v>
      </c>
      <c r="JO162">
        <v>77.322987999999995</v>
      </c>
      <c r="JP162">
        <v>1.7229719999999999</v>
      </c>
      <c r="JQ162">
        <v>-58.232810999999998</v>
      </c>
      <c r="JR162">
        <v>485.691711</v>
      </c>
      <c r="JS162">
        <v>49.395919999999997</v>
      </c>
      <c r="JT162">
        <v>-86.479232999999994</v>
      </c>
      <c r="JU162">
        <v>-93.813170999999997</v>
      </c>
      <c r="JV162">
        <v>-13.293419999999999</v>
      </c>
      <c r="JW162">
        <v>41.311405000000001</v>
      </c>
      <c r="JX162">
        <v>-51.350825999999998</v>
      </c>
      <c r="JY162">
        <v>442.45422400000001</v>
      </c>
      <c r="JZ162">
        <v>47.322445000000002</v>
      </c>
      <c r="KA162">
        <v>-91.992760000000004</v>
      </c>
      <c r="KB162">
        <v>-94.995086999999998</v>
      </c>
      <c r="KC162">
        <v>-111.547493</v>
      </c>
      <c r="KD162">
        <v>51.783217999999998</v>
      </c>
      <c r="KE162">
        <v>-43.949252999999999</v>
      </c>
      <c r="KF162">
        <v>457.04122899999999</v>
      </c>
      <c r="KG162">
        <v>47.208103000000001</v>
      </c>
      <c r="KH162">
        <v>-91.620659000000003</v>
      </c>
      <c r="KI162">
        <v>-95.331642000000002</v>
      </c>
      <c r="KJ162">
        <v>-139.39482100000001</v>
      </c>
      <c r="KK162">
        <v>41.620593999999997</v>
      </c>
      <c r="KL162">
        <v>0.78525</v>
      </c>
      <c r="KM162">
        <v>0.73190999999999995</v>
      </c>
      <c r="KN162" t="s">
        <v>1828</v>
      </c>
      <c r="KO162" t="s">
        <v>1828</v>
      </c>
      <c r="KP162">
        <v>0.43985400000000002</v>
      </c>
      <c r="KQ162">
        <v>0</v>
      </c>
      <c r="KR162" t="s">
        <v>1828</v>
      </c>
      <c r="KS162">
        <v>4.7636989999999999</v>
      </c>
      <c r="KT162" t="s">
        <v>1828</v>
      </c>
      <c r="KU162" t="s">
        <v>1828</v>
      </c>
      <c r="KV162">
        <v>-3.932747</v>
      </c>
      <c r="KW162">
        <v>0.96726800000000002</v>
      </c>
      <c r="KX162">
        <v>0.241896</v>
      </c>
      <c r="KY162">
        <v>1277.4503749999999</v>
      </c>
      <c r="KZ162">
        <v>268.16353099999998</v>
      </c>
      <c r="LA162">
        <v>116.21556099999999</v>
      </c>
      <c r="LB162">
        <v>120.148308</v>
      </c>
    </row>
    <row r="163" spans="1:314" ht="16.2" customHeight="1" x14ac:dyDescent="0.4">
      <c r="A163">
        <v>171</v>
      </c>
      <c r="B163">
        <v>7417145</v>
      </c>
      <c r="C163" t="s">
        <v>197</v>
      </c>
      <c r="D163" t="s">
        <v>134</v>
      </c>
      <c r="E163" s="8" t="s">
        <v>36</v>
      </c>
      <c r="F163">
        <v>2</v>
      </c>
      <c r="G163">
        <v>3</v>
      </c>
      <c r="H163" s="77" t="s">
        <v>2061</v>
      </c>
      <c r="I163" s="77" t="s">
        <v>2045</v>
      </c>
      <c r="J163" s="100">
        <v>1</v>
      </c>
      <c r="K163" s="100">
        <v>0</v>
      </c>
      <c r="M163" s="100"/>
      <c r="N163" s="100"/>
      <c r="O163" s="98" t="s">
        <v>2117</v>
      </c>
      <c r="P163" s="100"/>
      <c r="Q163" s="97" t="s">
        <v>2108</v>
      </c>
      <c r="R163" s="100"/>
      <c r="S163" s="98" t="s">
        <v>2108</v>
      </c>
      <c r="T163" s="100"/>
      <c r="U163" s="100">
        <v>0</v>
      </c>
      <c r="W163" s="97" t="s">
        <v>2112</v>
      </c>
      <c r="X163" s="100"/>
      <c r="Y163">
        <v>0</v>
      </c>
      <c r="Z163" s="7">
        <v>43818</v>
      </c>
      <c r="AA163" s="7">
        <v>43818</v>
      </c>
      <c r="AB163">
        <v>16.899999999999999</v>
      </c>
      <c r="AC163">
        <v>280</v>
      </c>
      <c r="AD163">
        <v>64</v>
      </c>
      <c r="AE163">
        <v>199</v>
      </c>
      <c r="AF163">
        <v>0.7</v>
      </c>
      <c r="AG163">
        <v>239</v>
      </c>
      <c r="AH163">
        <v>1.01</v>
      </c>
      <c r="AI163">
        <v>4.5999999999999996</v>
      </c>
      <c r="AJ163">
        <v>380</v>
      </c>
      <c r="AK163">
        <v>11.4</v>
      </c>
      <c r="AL163">
        <v>57.180999999999997</v>
      </c>
      <c r="AM163">
        <v>205</v>
      </c>
      <c r="AN163">
        <v>28</v>
      </c>
      <c r="AO163">
        <v>152</v>
      </c>
      <c r="AP163">
        <v>357</v>
      </c>
      <c r="AQ163">
        <v>108.4</v>
      </c>
      <c r="AR163">
        <v>179.7</v>
      </c>
      <c r="AS163">
        <v>33.56859218464956</v>
      </c>
      <c r="AT163" s="4">
        <v>124</v>
      </c>
      <c r="AU163" t="s">
        <v>1638</v>
      </c>
      <c r="AV163">
        <v>89</v>
      </c>
      <c r="AW163" t="s">
        <v>1638</v>
      </c>
      <c r="AX163" s="11">
        <v>122.9</v>
      </c>
      <c r="AY163" s="6">
        <v>43825</v>
      </c>
      <c r="AZ163" s="4">
        <v>1</v>
      </c>
      <c r="BA163" t="s">
        <v>1803</v>
      </c>
      <c r="BB163" s="8" t="s">
        <v>1788</v>
      </c>
      <c r="BD163" s="7">
        <v>44183</v>
      </c>
      <c r="BE163" s="7">
        <v>44216</v>
      </c>
      <c r="BF163">
        <v>6.8</v>
      </c>
      <c r="BG163">
        <v>297</v>
      </c>
      <c r="BH163">
        <v>24</v>
      </c>
      <c r="BI163">
        <v>37</v>
      </c>
      <c r="BJ163">
        <v>0.9</v>
      </c>
      <c r="BM163">
        <v>4.9000000000000004</v>
      </c>
      <c r="BN163">
        <v>105</v>
      </c>
      <c r="BO163">
        <v>5.6</v>
      </c>
      <c r="BP163">
        <v>67.456000000000003</v>
      </c>
      <c r="BQ163">
        <v>101</v>
      </c>
      <c r="BR163">
        <v>34</v>
      </c>
      <c r="BT163">
        <v>172</v>
      </c>
      <c r="BU163" t="s">
        <v>536</v>
      </c>
      <c r="BV163">
        <v>111.3</v>
      </c>
      <c r="BW163">
        <v>179.7</v>
      </c>
      <c r="BX163">
        <v>34.466644927596825</v>
      </c>
      <c r="BY163" s="7">
        <v>44548</v>
      </c>
      <c r="BZ163" s="7">
        <v>44216</v>
      </c>
      <c r="CA163">
        <v>6.8</v>
      </c>
      <c r="CB163">
        <v>297</v>
      </c>
      <c r="CC163">
        <v>30</v>
      </c>
      <c r="CD163">
        <v>32</v>
      </c>
      <c r="CE163">
        <v>0.7</v>
      </c>
      <c r="CH163">
        <v>4.5999999999999996</v>
      </c>
      <c r="CI163">
        <v>106</v>
      </c>
      <c r="CJ163">
        <v>5.7</v>
      </c>
      <c r="CK163">
        <v>72.572999999999993</v>
      </c>
      <c r="CL163">
        <v>161</v>
      </c>
      <c r="CM163">
        <v>38</v>
      </c>
      <c r="CO163">
        <v>242</v>
      </c>
      <c r="CP163" t="s">
        <v>536</v>
      </c>
      <c r="CQ163">
        <v>108</v>
      </c>
      <c r="CR163">
        <v>179.7</v>
      </c>
      <c r="CS163">
        <v>33.444722840794761</v>
      </c>
      <c r="CT163" s="7">
        <v>44913</v>
      </c>
      <c r="CU163" s="7"/>
      <c r="CX163">
        <v>44</v>
      </c>
      <c r="CY163">
        <v>33</v>
      </c>
      <c r="CZ163">
        <v>0.5</v>
      </c>
      <c r="DC163">
        <v>4.7</v>
      </c>
      <c r="DD163">
        <v>108</v>
      </c>
      <c r="DE163">
        <v>5.8</v>
      </c>
      <c r="DF163">
        <v>72.804000000000002</v>
      </c>
      <c r="DG163">
        <v>214</v>
      </c>
      <c r="DH163">
        <v>40</v>
      </c>
      <c r="DJ163">
        <v>229</v>
      </c>
      <c r="DK163" t="s">
        <v>495</v>
      </c>
      <c r="DL163">
        <v>111.8</v>
      </c>
      <c r="DM163">
        <v>179.7</v>
      </c>
      <c r="DN163">
        <v>1.7969999999999999</v>
      </c>
      <c r="DO163">
        <v>34.621481607415319</v>
      </c>
      <c r="DP163" s="7">
        <v>45278</v>
      </c>
      <c r="DQ163" s="7"/>
      <c r="EG163" t="s">
        <v>495</v>
      </c>
      <c r="EH163">
        <v>109</v>
      </c>
      <c r="EI163">
        <v>179.7</v>
      </c>
      <c r="EJ163">
        <v>1.7969999999999999</v>
      </c>
      <c r="EK163">
        <v>33.754396200431749</v>
      </c>
      <c r="EL163" s="7">
        <v>45643</v>
      </c>
      <c r="EM163" s="7"/>
      <c r="FH163" s="12">
        <v>2</v>
      </c>
      <c r="FI163" s="11">
        <v>1</v>
      </c>
      <c r="FJ163">
        <v>1</v>
      </c>
      <c r="FK163">
        <v>1</v>
      </c>
      <c r="FL163">
        <v>0</v>
      </c>
      <c r="FM163" s="5">
        <v>0</v>
      </c>
      <c r="FN163" s="12">
        <v>2</v>
      </c>
      <c r="FO163">
        <v>1</v>
      </c>
      <c r="FP163">
        <v>1</v>
      </c>
      <c r="FQ163">
        <v>1</v>
      </c>
      <c r="FR163">
        <v>0</v>
      </c>
      <c r="FS163" s="5">
        <v>0</v>
      </c>
      <c r="FT163" s="12">
        <v>2</v>
      </c>
      <c r="FU163">
        <v>1</v>
      </c>
      <c r="FV163">
        <v>1</v>
      </c>
      <c r="FW163">
        <v>1</v>
      </c>
      <c r="FX163">
        <v>0</v>
      </c>
      <c r="FY163" s="5">
        <v>0</v>
      </c>
      <c r="FZ163" s="4">
        <v>2</v>
      </c>
      <c r="GA163">
        <v>1</v>
      </c>
      <c r="GB163">
        <v>1</v>
      </c>
      <c r="GC163">
        <v>1</v>
      </c>
      <c r="GD163">
        <v>0</v>
      </c>
      <c r="GE163" s="5">
        <v>0</v>
      </c>
      <c r="GF163" s="4">
        <v>2</v>
      </c>
      <c r="GG163">
        <v>1</v>
      </c>
      <c r="GH163">
        <v>1</v>
      </c>
      <c r="GI163">
        <v>1</v>
      </c>
      <c r="GJ163">
        <v>0</v>
      </c>
      <c r="GK163" s="5">
        <v>0</v>
      </c>
      <c r="GL163" s="12">
        <v>2</v>
      </c>
      <c r="GM163">
        <v>1</v>
      </c>
      <c r="GN163">
        <v>1</v>
      </c>
      <c r="GO163">
        <v>1</v>
      </c>
      <c r="GP163">
        <v>0</v>
      </c>
      <c r="GQ163" s="5">
        <v>0</v>
      </c>
      <c r="GR163" s="7">
        <v>45121</v>
      </c>
      <c r="GS163" s="4" t="s">
        <v>1209</v>
      </c>
      <c r="GT163" t="s">
        <v>674</v>
      </c>
      <c r="GU163" t="s">
        <v>1253</v>
      </c>
      <c r="GV163" t="s">
        <v>1057</v>
      </c>
      <c r="GW163" t="s">
        <v>1270</v>
      </c>
      <c r="GX163" t="s">
        <v>1017</v>
      </c>
      <c r="HG163" t="s">
        <v>1300</v>
      </c>
      <c r="HH163" t="s">
        <v>1017</v>
      </c>
      <c r="HI163" t="s">
        <v>1312</v>
      </c>
      <c r="HJ163" s="5" t="s">
        <v>779</v>
      </c>
      <c r="HK163" s="4"/>
      <c r="HM163" t="s">
        <v>1373</v>
      </c>
      <c r="HN163" t="s">
        <v>1281</v>
      </c>
      <c r="HO163" t="s">
        <v>1417</v>
      </c>
      <c r="HP163" t="s">
        <v>1428</v>
      </c>
      <c r="HQ163" t="s">
        <v>1451</v>
      </c>
      <c r="HR163" t="s">
        <v>1087</v>
      </c>
      <c r="HS163" t="s">
        <v>1479</v>
      </c>
      <c r="HT163" t="s">
        <v>836</v>
      </c>
      <c r="HU163" t="s">
        <v>1498</v>
      </c>
      <c r="HV163" s="5" t="s">
        <v>881</v>
      </c>
      <c r="HW163" t="s">
        <v>1543</v>
      </c>
      <c r="HX163" t="s">
        <v>836</v>
      </c>
      <c r="IA163" t="s">
        <v>1578</v>
      </c>
      <c r="IB163">
        <f t="shared" si="11"/>
        <v>858.21582003518529</v>
      </c>
      <c r="IC163">
        <f t="shared" si="12"/>
        <v>888.44133346587375</v>
      </c>
      <c r="ID163">
        <f t="shared" si="13"/>
        <v>60.96592044677196</v>
      </c>
      <c r="IE163" s="75">
        <f t="shared" si="10"/>
        <v>3.2292089999999996</v>
      </c>
      <c r="IF163" t="e">
        <v>#NAME?</v>
      </c>
      <c r="IG163">
        <v>1168.1907960000001</v>
      </c>
      <c r="IH163">
        <v>433.21484400000003</v>
      </c>
      <c r="II163">
        <v>304.890625</v>
      </c>
      <c r="IJ163">
        <v>7.3840849999999998</v>
      </c>
      <c r="IK163">
        <v>8.9592069999999993</v>
      </c>
      <c r="IL163">
        <v>59.061508000000003</v>
      </c>
      <c r="IM163">
        <v>115.888805</v>
      </c>
      <c r="IN163">
        <v>89.307210999999995</v>
      </c>
      <c r="IO163">
        <f t="shared" si="14"/>
        <v>205.19601599999999</v>
      </c>
      <c r="IP163" t="e">
        <f>IO163/#REF!</f>
        <v>#REF!</v>
      </c>
      <c r="IQ163" t="e">
        <f>IM163/#REF!</f>
        <v>#REF!</v>
      </c>
      <c r="IR163" t="e">
        <f>IN163/#REF!</f>
        <v>#REF!</v>
      </c>
      <c r="IS163">
        <v>28.536527</v>
      </c>
      <c r="IT163">
        <v>0.55576099999999995</v>
      </c>
      <c r="IU163">
        <v>212.18071900000001</v>
      </c>
      <c r="IV163">
        <v>251.09518800000001</v>
      </c>
      <c r="IW163">
        <v>1686.258</v>
      </c>
      <c r="IX163">
        <v>2771.3582500000002</v>
      </c>
      <c r="IY163">
        <v>2868.9627500000001</v>
      </c>
      <c r="IZ163">
        <v>825.73556299999996</v>
      </c>
      <c r="JA163">
        <v>22.026579999999999</v>
      </c>
      <c r="JB163">
        <v>24.613616</v>
      </c>
      <c r="JC163">
        <v>29.864023</v>
      </c>
      <c r="JD163">
        <v>196.87169900000001</v>
      </c>
      <c r="JE163" t="e">
        <f>JD163/#REF!</f>
        <v>#REF!</v>
      </c>
      <c r="JF163">
        <v>386.29601600000001</v>
      </c>
      <c r="JG163">
        <v>297.69070299999998</v>
      </c>
      <c r="JH163">
        <v>95.121758</v>
      </c>
      <c r="JI163">
        <v>1.852538</v>
      </c>
      <c r="JJ163">
        <v>25.259609000000001</v>
      </c>
      <c r="JK163">
        <v>29.892285000000001</v>
      </c>
      <c r="JL163">
        <v>200.745</v>
      </c>
      <c r="JM163">
        <v>329.92359399999998</v>
      </c>
      <c r="JN163">
        <v>341.54320300000001</v>
      </c>
      <c r="JO163">
        <v>98.301855000000003</v>
      </c>
      <c r="JP163">
        <v>2.6222120000000002</v>
      </c>
      <c r="JQ163">
        <v>-28.431958999999999</v>
      </c>
      <c r="JR163">
        <v>357.510651</v>
      </c>
      <c r="JS163">
        <v>38.748333000000002</v>
      </c>
      <c r="JT163">
        <v>-111.149147</v>
      </c>
      <c r="JU163">
        <v>-108.277191</v>
      </c>
      <c r="JV163">
        <v>1.9085209999999999</v>
      </c>
      <c r="JW163">
        <v>25.165901000000002</v>
      </c>
      <c r="JX163">
        <v>-24.325264000000001</v>
      </c>
      <c r="JY163">
        <v>324.13592499999999</v>
      </c>
      <c r="JZ163">
        <v>39.358898000000003</v>
      </c>
      <c r="KA163">
        <v>-115.292389</v>
      </c>
      <c r="KB163">
        <v>-115.58680699999999</v>
      </c>
      <c r="KC163">
        <v>-59.821002999999997</v>
      </c>
      <c r="KD163">
        <v>45.010052000000002</v>
      </c>
      <c r="KE163">
        <v>-25.534361000000001</v>
      </c>
      <c r="KF163">
        <v>332.72170999999997</v>
      </c>
      <c r="KG163">
        <v>38.710892000000001</v>
      </c>
      <c r="KH163">
        <v>-114.987617</v>
      </c>
      <c r="KI163">
        <v>-115.692322</v>
      </c>
      <c r="KJ163">
        <v>-42.964221999999999</v>
      </c>
      <c r="KK163">
        <v>27.977179</v>
      </c>
      <c r="KL163">
        <v>1.297642</v>
      </c>
      <c r="KM163">
        <v>0.77649999999999997</v>
      </c>
      <c r="KN163" t="s">
        <v>1828</v>
      </c>
      <c r="KO163" t="s">
        <v>1828</v>
      </c>
      <c r="KP163">
        <v>0.56477100000000002</v>
      </c>
      <c r="KQ163">
        <v>0</v>
      </c>
      <c r="KR163" t="s">
        <v>1828</v>
      </c>
      <c r="KS163">
        <v>9.6998909999999992</v>
      </c>
      <c r="KT163" t="s">
        <v>1828</v>
      </c>
      <c r="KU163" t="s">
        <v>1828</v>
      </c>
      <c r="KV163">
        <v>-16.161173000000002</v>
      </c>
      <c r="KW163">
        <v>0.60319400000000001</v>
      </c>
      <c r="KX163">
        <v>24.376809999999999</v>
      </c>
      <c r="KY163">
        <v>2472.194</v>
      </c>
      <c r="KZ163">
        <v>254.868234</v>
      </c>
      <c r="LA163">
        <v>24.567011000000001</v>
      </c>
      <c r="LB163">
        <v>40.728183999999999</v>
      </c>
    </row>
    <row r="164" spans="1:314" ht="16.2" customHeight="1" x14ac:dyDescent="0.4">
      <c r="A164">
        <v>172</v>
      </c>
      <c r="B164">
        <v>7430852</v>
      </c>
      <c r="C164" t="s">
        <v>215</v>
      </c>
      <c r="D164" t="s">
        <v>134</v>
      </c>
      <c r="E164" s="8" t="s">
        <v>1949</v>
      </c>
      <c r="F164">
        <v>2</v>
      </c>
      <c r="G164" t="s">
        <v>2049</v>
      </c>
      <c r="H164" s="77" t="s">
        <v>2055</v>
      </c>
      <c r="I164" s="77" t="s">
        <v>2045</v>
      </c>
      <c r="J164" s="100">
        <v>0</v>
      </c>
      <c r="K164" s="100">
        <v>0</v>
      </c>
      <c r="M164" s="100"/>
      <c r="N164" s="100"/>
      <c r="O164" s="98" t="s">
        <v>2117</v>
      </c>
      <c r="P164" s="100"/>
      <c r="Q164" s="97" t="s">
        <v>2108</v>
      </c>
      <c r="R164" s="100"/>
      <c r="S164" s="98" t="s">
        <v>2108</v>
      </c>
      <c r="T164" s="100"/>
      <c r="U164" s="100">
        <v>0</v>
      </c>
      <c r="W164" s="97" t="s">
        <v>2112</v>
      </c>
      <c r="X164" s="100"/>
      <c r="Y164">
        <v>0</v>
      </c>
      <c r="Z164" s="7">
        <v>40920</v>
      </c>
      <c r="AA164" s="7">
        <v>40924</v>
      </c>
      <c r="AB164">
        <v>7.9</v>
      </c>
      <c r="AC164">
        <v>0</v>
      </c>
      <c r="AD164">
        <v>329</v>
      </c>
      <c r="AE164">
        <v>1084</v>
      </c>
      <c r="AF164">
        <v>1.4</v>
      </c>
      <c r="AG164">
        <v>292</v>
      </c>
      <c r="AH164">
        <v>0.95</v>
      </c>
      <c r="AI164">
        <v>4.7</v>
      </c>
      <c r="AJ164">
        <v>153</v>
      </c>
      <c r="AL164">
        <v>117.67700000000001</v>
      </c>
      <c r="AM164">
        <v>245</v>
      </c>
      <c r="AN164">
        <v>40</v>
      </c>
      <c r="AO164">
        <v>146</v>
      </c>
      <c r="AP164">
        <v>178</v>
      </c>
      <c r="AQ164">
        <v>85</v>
      </c>
      <c r="AR164">
        <v>178</v>
      </c>
      <c r="AS164">
        <v>26.82742078020452</v>
      </c>
      <c r="AT164" s="4">
        <v>158</v>
      </c>
      <c r="AU164" t="s">
        <v>1683</v>
      </c>
      <c r="AV164">
        <v>93</v>
      </c>
      <c r="AW164" t="s">
        <v>1683</v>
      </c>
      <c r="AX164" s="11">
        <v>91</v>
      </c>
      <c r="AY164" s="6">
        <v>42081</v>
      </c>
      <c r="AZ164" s="4">
        <v>1</v>
      </c>
      <c r="BA164" t="s">
        <v>1789</v>
      </c>
      <c r="BB164" s="8" t="s">
        <v>1797</v>
      </c>
      <c r="BC164" s="5" t="s">
        <v>1796</v>
      </c>
      <c r="BD164" s="7">
        <v>41285</v>
      </c>
      <c r="BE164" s="7">
        <v>41471</v>
      </c>
      <c r="BF164">
        <v>6.5</v>
      </c>
      <c r="BG164">
        <v>301</v>
      </c>
      <c r="BH164">
        <v>83</v>
      </c>
      <c r="BI164">
        <v>162</v>
      </c>
      <c r="BJ164">
        <v>0.7</v>
      </c>
      <c r="BM164">
        <v>4.7</v>
      </c>
      <c r="BN164">
        <v>136</v>
      </c>
      <c r="BO164">
        <v>6</v>
      </c>
      <c r="BP164">
        <v>120.426</v>
      </c>
      <c r="BQ164">
        <v>175</v>
      </c>
      <c r="BS164">
        <v>116</v>
      </c>
      <c r="BT164">
        <v>105</v>
      </c>
      <c r="BV164">
        <v>94.9</v>
      </c>
      <c r="BW164">
        <v>174.7</v>
      </c>
      <c r="BX164">
        <v>31.094272657780504</v>
      </c>
      <c r="BY164" s="7">
        <v>41650</v>
      </c>
      <c r="BZ164" s="7">
        <v>41471</v>
      </c>
      <c r="CA164">
        <v>6.5</v>
      </c>
      <c r="CB164">
        <v>301</v>
      </c>
      <c r="CT164" s="7">
        <v>42015</v>
      </c>
      <c r="CU164" s="7">
        <v>41877</v>
      </c>
      <c r="CV164">
        <v>5.3</v>
      </c>
      <c r="CW164">
        <v>293</v>
      </c>
      <c r="CX164">
        <v>17</v>
      </c>
      <c r="CY164">
        <v>18</v>
      </c>
      <c r="CZ164">
        <v>0.4</v>
      </c>
      <c r="DA164">
        <v>343</v>
      </c>
      <c r="DB164">
        <v>0.86</v>
      </c>
      <c r="DC164">
        <v>4.7</v>
      </c>
      <c r="DD164">
        <v>124</v>
      </c>
      <c r="DE164">
        <v>5.5</v>
      </c>
      <c r="DF164">
        <v>104.458</v>
      </c>
      <c r="DG164">
        <v>259</v>
      </c>
      <c r="DH164">
        <v>47</v>
      </c>
      <c r="DI164">
        <v>169</v>
      </c>
      <c r="DJ164">
        <v>234</v>
      </c>
      <c r="DK164" t="s">
        <v>525</v>
      </c>
      <c r="DL164">
        <v>95.5</v>
      </c>
      <c r="DM164">
        <v>174</v>
      </c>
      <c r="DN164">
        <v>1.74</v>
      </c>
      <c r="DO164">
        <v>31.543136477738141</v>
      </c>
      <c r="DP164" s="7">
        <v>42380</v>
      </c>
      <c r="DQ164" s="7">
        <v>42328</v>
      </c>
      <c r="DR164">
        <v>4.3</v>
      </c>
      <c r="DS164">
        <v>289</v>
      </c>
      <c r="DT164">
        <v>15</v>
      </c>
      <c r="DU164">
        <v>20</v>
      </c>
      <c r="DV164">
        <v>0.5</v>
      </c>
      <c r="DW164">
        <v>331</v>
      </c>
      <c r="DX164">
        <v>0.93</v>
      </c>
      <c r="DY164">
        <v>4.7</v>
      </c>
      <c r="DZ164">
        <v>114</v>
      </c>
      <c r="EA164">
        <v>5.9</v>
      </c>
      <c r="EB164">
        <v>124.51300000000001</v>
      </c>
      <c r="EC164">
        <v>238</v>
      </c>
      <c r="ED164">
        <v>35</v>
      </c>
      <c r="EF164">
        <v>255</v>
      </c>
      <c r="EG164" t="s">
        <v>525</v>
      </c>
      <c r="EH164">
        <v>92.8</v>
      </c>
      <c r="EI164">
        <v>174.5</v>
      </c>
      <c r="EJ164">
        <v>1.7450000000000001</v>
      </c>
      <c r="EK164">
        <v>30.475940263216227</v>
      </c>
      <c r="EL164" s="7">
        <v>42745</v>
      </c>
      <c r="EM164" s="7">
        <v>43081</v>
      </c>
      <c r="EN164">
        <v>5.9</v>
      </c>
      <c r="EO164">
        <v>318</v>
      </c>
      <c r="EP164">
        <v>32</v>
      </c>
      <c r="EQ164">
        <v>44</v>
      </c>
      <c r="ER164">
        <v>0.8</v>
      </c>
      <c r="EU164">
        <v>4.9000000000000004</v>
      </c>
      <c r="EV164">
        <v>155</v>
      </c>
      <c r="EW164">
        <v>7.5</v>
      </c>
      <c r="EX164">
        <v>107.54900000000001</v>
      </c>
      <c r="EY164">
        <v>192</v>
      </c>
      <c r="EZ164">
        <v>41</v>
      </c>
      <c r="FB164">
        <v>143</v>
      </c>
      <c r="FC164" t="s">
        <v>524</v>
      </c>
      <c r="FD164">
        <v>89</v>
      </c>
      <c r="FE164">
        <v>174.5</v>
      </c>
      <c r="FF164">
        <v>1.7450000000000001</v>
      </c>
      <c r="FG164">
        <v>29.228003054162112</v>
      </c>
      <c r="FH164" s="12">
        <v>0</v>
      </c>
      <c r="FI164" s="11">
        <v>0</v>
      </c>
      <c r="FJ164">
        <v>0</v>
      </c>
      <c r="FK164">
        <v>0</v>
      </c>
      <c r="FL164">
        <v>0</v>
      </c>
      <c r="FM164" s="5">
        <v>0</v>
      </c>
      <c r="FN164" s="12">
        <v>2</v>
      </c>
      <c r="FO164">
        <v>0</v>
      </c>
      <c r="FP164">
        <v>0</v>
      </c>
      <c r="FQ164">
        <v>0</v>
      </c>
      <c r="FR164">
        <v>0</v>
      </c>
      <c r="FS164" s="5">
        <v>0</v>
      </c>
      <c r="FT164" s="12">
        <v>2</v>
      </c>
      <c r="FU164">
        <v>0</v>
      </c>
      <c r="FV164">
        <v>0</v>
      </c>
      <c r="FW164">
        <v>0</v>
      </c>
      <c r="FX164">
        <v>0</v>
      </c>
      <c r="FY164" s="5">
        <v>0</v>
      </c>
      <c r="FZ164" s="4">
        <v>2</v>
      </c>
      <c r="GA164">
        <v>0</v>
      </c>
      <c r="GB164">
        <v>1</v>
      </c>
      <c r="GC164">
        <v>0</v>
      </c>
      <c r="GD164">
        <v>0</v>
      </c>
      <c r="GE164" s="5">
        <v>0</v>
      </c>
      <c r="GF164" s="4">
        <v>2</v>
      </c>
      <c r="GG164">
        <v>0</v>
      </c>
      <c r="GH164">
        <v>1</v>
      </c>
      <c r="GI164">
        <v>0</v>
      </c>
      <c r="GJ164">
        <v>0</v>
      </c>
      <c r="GK164" s="5">
        <v>0</v>
      </c>
      <c r="GL164" s="12">
        <v>2</v>
      </c>
      <c r="GM164">
        <v>0</v>
      </c>
      <c r="GN164">
        <v>1</v>
      </c>
      <c r="GO164">
        <v>0</v>
      </c>
      <c r="GP164">
        <v>0</v>
      </c>
      <c r="GQ164" s="5">
        <v>0</v>
      </c>
      <c r="GR164" s="7">
        <v>45090</v>
      </c>
      <c r="GS164" s="4" t="s">
        <v>1219</v>
      </c>
      <c r="GT164" t="s">
        <v>1141</v>
      </c>
      <c r="GU164" t="s">
        <v>1251</v>
      </c>
      <c r="GV164" t="s">
        <v>1038</v>
      </c>
      <c r="GW164" t="s">
        <v>1267</v>
      </c>
      <c r="GX164" t="s">
        <v>1118</v>
      </c>
      <c r="HE164" t="s">
        <v>1285</v>
      </c>
      <c r="HF164" t="s">
        <v>978</v>
      </c>
      <c r="HJ164" s="5"/>
      <c r="HK164" s="4"/>
      <c r="HV164" s="5"/>
      <c r="HW164" t="s">
        <v>1550</v>
      </c>
      <c r="HX164" t="s">
        <v>795</v>
      </c>
      <c r="HY164" t="s">
        <v>1574</v>
      </c>
      <c r="HZ164" t="s">
        <v>1569</v>
      </c>
      <c r="IB164">
        <f t="shared" si="11"/>
        <v>378.33330703194042</v>
      </c>
      <c r="IC164">
        <f t="shared" si="12"/>
        <v>606.66661406388073</v>
      </c>
      <c r="ID164">
        <f t="shared" si="13"/>
        <v>59.474370029036734</v>
      </c>
      <c r="IE164" s="75">
        <f t="shared" si="10"/>
        <v>3.1684000000000001</v>
      </c>
      <c r="IF164" t="e">
        <v>#NAME?</v>
      </c>
      <c r="IG164">
        <v>950.13079800000003</v>
      </c>
      <c r="IH164">
        <v>347.45602400000001</v>
      </c>
      <c r="II164">
        <v>253.76002500000001</v>
      </c>
      <c r="IJ164">
        <v>6.2184169999999996</v>
      </c>
      <c r="IK164">
        <v>8.0245010000000008</v>
      </c>
      <c r="IL164">
        <v>56.531578000000003</v>
      </c>
      <c r="IM164">
        <v>46.303773</v>
      </c>
      <c r="IN164">
        <v>66.550781000000001</v>
      </c>
      <c r="IO164">
        <f t="shared" si="14"/>
        <v>112.85455400000001</v>
      </c>
      <c r="IP164" t="e">
        <f>IO164/#REF!</f>
        <v>#REF!</v>
      </c>
      <c r="IQ164" t="e">
        <f>IM164/#REF!</f>
        <v>#REF!</v>
      </c>
      <c r="IR164" t="e">
        <f>IN164/#REF!</f>
        <v>#REF!</v>
      </c>
      <c r="IS164">
        <v>20.855702999999998</v>
      </c>
      <c r="IT164">
        <v>0.64870399999999995</v>
      </c>
      <c r="IU164">
        <v>175.05587499999999</v>
      </c>
      <c r="IV164">
        <v>196.123031</v>
      </c>
      <c r="IW164">
        <v>1573.9023749999999</v>
      </c>
      <c r="IX164">
        <v>1198.7112500000001</v>
      </c>
      <c r="IY164">
        <v>1922.1624999999999</v>
      </c>
      <c r="IZ164">
        <v>620.52718700000003</v>
      </c>
      <c r="JA164">
        <v>19.361108999999999</v>
      </c>
      <c r="JB164">
        <v>20.728057</v>
      </c>
      <c r="JC164">
        <v>26.748336999999999</v>
      </c>
      <c r="JD164">
        <v>188.43859399999999</v>
      </c>
      <c r="JE164" t="e">
        <f>JD164/#REF!</f>
        <v>#REF!</v>
      </c>
      <c r="JF164">
        <v>154.34590800000001</v>
      </c>
      <c r="JG164">
        <v>221.835938</v>
      </c>
      <c r="JH164">
        <v>69.519008999999997</v>
      </c>
      <c r="JI164">
        <v>2.1623480000000002</v>
      </c>
      <c r="JJ164">
        <v>20.839984999999999</v>
      </c>
      <c r="JK164">
        <v>23.347981000000001</v>
      </c>
      <c r="JL164">
        <v>187.369336</v>
      </c>
      <c r="JM164">
        <v>142.70373000000001</v>
      </c>
      <c r="JN164">
        <v>228.828867</v>
      </c>
      <c r="JO164">
        <v>73.872280000000003</v>
      </c>
      <c r="JP164">
        <v>2.304894</v>
      </c>
      <c r="JQ164">
        <v>-51.468139999999998</v>
      </c>
      <c r="JR164">
        <v>307.05163599999997</v>
      </c>
      <c r="JS164">
        <v>40.098132999999997</v>
      </c>
      <c r="JT164">
        <v>-96.221298000000004</v>
      </c>
      <c r="JU164">
        <v>-92.443427999999997</v>
      </c>
      <c r="JV164">
        <v>-19.602029999999999</v>
      </c>
      <c r="JW164">
        <v>15.812414</v>
      </c>
      <c r="JX164">
        <v>-34.434283999999998</v>
      </c>
      <c r="JY164">
        <v>267.47790500000002</v>
      </c>
      <c r="JZ164">
        <v>39.650036</v>
      </c>
      <c r="KA164">
        <v>-98.995491000000001</v>
      </c>
      <c r="KB164">
        <v>-99.693061999999998</v>
      </c>
      <c r="KC164">
        <v>-93.381202999999999</v>
      </c>
      <c r="KD164">
        <v>15.960353</v>
      </c>
      <c r="KE164">
        <v>-31.814568000000001</v>
      </c>
      <c r="KF164">
        <v>288.194031</v>
      </c>
      <c r="KG164">
        <v>39.744487999999997</v>
      </c>
      <c r="KH164">
        <v>-99.639542000000006</v>
      </c>
      <c r="KI164">
        <v>-99.310744999999997</v>
      </c>
      <c r="KJ164">
        <v>-96.666686999999996</v>
      </c>
      <c r="KK164">
        <v>16.933432</v>
      </c>
      <c r="KL164">
        <v>0.695766</v>
      </c>
      <c r="KM164">
        <v>0.66625599999999996</v>
      </c>
      <c r="KN164" t="s">
        <v>1828</v>
      </c>
      <c r="KO164" t="s">
        <v>1828</v>
      </c>
      <c r="KP164">
        <v>0.41029599999999999</v>
      </c>
      <c r="KQ164">
        <v>0</v>
      </c>
      <c r="KR164" t="s">
        <v>1828</v>
      </c>
      <c r="KS164">
        <v>9.0492349999999995</v>
      </c>
      <c r="KT164" t="s">
        <v>1828</v>
      </c>
      <c r="KU164" t="s">
        <v>1828</v>
      </c>
      <c r="KV164">
        <v>-35.680840000000003</v>
      </c>
      <c r="KW164">
        <v>0.14630299999999999</v>
      </c>
      <c r="KX164">
        <v>34.385886999999997</v>
      </c>
      <c r="KY164">
        <v>2684.45</v>
      </c>
      <c r="KZ164">
        <v>296.64934399999999</v>
      </c>
      <c r="LA164">
        <v>6.1148470000000001</v>
      </c>
      <c r="LB164">
        <v>41.795684999999999</v>
      </c>
    </row>
    <row r="165" spans="1:314" ht="16.2" customHeight="1" x14ac:dyDescent="0.4">
      <c r="A165">
        <v>173</v>
      </c>
      <c r="B165">
        <v>7476447</v>
      </c>
      <c r="C165" t="s">
        <v>339</v>
      </c>
      <c r="D165" t="s">
        <v>133</v>
      </c>
      <c r="E165" s="8" t="s">
        <v>1950</v>
      </c>
      <c r="F165">
        <v>1</v>
      </c>
      <c r="G165">
        <v>4</v>
      </c>
      <c r="I165" s="77" t="s">
        <v>2056</v>
      </c>
      <c r="J165" s="100">
        <v>0</v>
      </c>
      <c r="K165" s="100">
        <v>0</v>
      </c>
      <c r="M165" s="100"/>
      <c r="N165" s="100"/>
      <c r="O165" s="98" t="s">
        <v>2117</v>
      </c>
      <c r="P165" s="100"/>
      <c r="Q165" s="97" t="s">
        <v>2108</v>
      </c>
      <c r="R165" s="100"/>
      <c r="S165" s="98" t="s">
        <v>2108</v>
      </c>
      <c r="T165" s="100"/>
      <c r="U165" s="100">
        <v>0</v>
      </c>
      <c r="W165" s="97" t="s">
        <v>2112</v>
      </c>
      <c r="X165" s="100"/>
      <c r="Y165">
        <v>0</v>
      </c>
      <c r="Z165" s="7">
        <v>43820</v>
      </c>
      <c r="AA165" s="7">
        <v>43658</v>
      </c>
      <c r="AB165">
        <v>26.3</v>
      </c>
      <c r="AC165">
        <v>277</v>
      </c>
      <c r="AD165">
        <v>77</v>
      </c>
      <c r="AE165">
        <v>35</v>
      </c>
      <c r="AF165">
        <v>0.3</v>
      </c>
      <c r="AG165">
        <v>147</v>
      </c>
      <c r="AH165">
        <v>1.1599999999999999</v>
      </c>
      <c r="AI165">
        <v>4.7</v>
      </c>
      <c r="AJ165">
        <v>105</v>
      </c>
      <c r="AK165">
        <v>7.1</v>
      </c>
      <c r="AL165">
        <v>94.837000000000003</v>
      </c>
      <c r="AM165">
        <v>112</v>
      </c>
      <c r="AN165">
        <v>35</v>
      </c>
      <c r="AP165">
        <v>294</v>
      </c>
      <c r="AQ165">
        <v>67.8</v>
      </c>
      <c r="AR165">
        <v>153.80000000000001</v>
      </c>
      <c r="AS165">
        <v>28.662695037379862</v>
      </c>
      <c r="AT165" s="4">
        <v>132</v>
      </c>
      <c r="AU165" t="s">
        <v>1636</v>
      </c>
      <c r="AV165">
        <v>89</v>
      </c>
      <c r="AW165" t="s">
        <v>1636</v>
      </c>
      <c r="AX165" s="11">
        <v>98</v>
      </c>
      <c r="AY165" s="6">
        <v>43742</v>
      </c>
      <c r="BB165" s="8"/>
      <c r="BD165" s="7">
        <v>44185</v>
      </c>
      <c r="BE165" s="7">
        <v>44489</v>
      </c>
      <c r="BF165">
        <v>17.100000000000001</v>
      </c>
      <c r="BG165">
        <v>238</v>
      </c>
      <c r="BH165">
        <v>70</v>
      </c>
      <c r="BI165">
        <v>30</v>
      </c>
      <c r="BJ165">
        <v>0.6</v>
      </c>
      <c r="BK165">
        <v>163</v>
      </c>
      <c r="BL165">
        <v>1.1399999999999999</v>
      </c>
      <c r="BM165">
        <v>4.5999999999999996</v>
      </c>
      <c r="BN165">
        <v>90</v>
      </c>
      <c r="BO165">
        <v>6.7</v>
      </c>
      <c r="BP165">
        <v>96.305999999999997</v>
      </c>
      <c r="BQ165">
        <v>122</v>
      </c>
      <c r="BR165">
        <v>37</v>
      </c>
      <c r="BT165">
        <v>316</v>
      </c>
      <c r="BU165" t="s">
        <v>615</v>
      </c>
      <c r="BV165">
        <v>67.8</v>
      </c>
      <c r="BW165">
        <v>153.80000000000001</v>
      </c>
      <c r="BX165">
        <v>28.662695037379862</v>
      </c>
      <c r="BY165" s="7">
        <v>44550</v>
      </c>
      <c r="BZ165" s="7">
        <v>44489</v>
      </c>
      <c r="CA165">
        <v>17.100000000000001</v>
      </c>
      <c r="CB165">
        <v>238</v>
      </c>
      <c r="CC165">
        <v>110</v>
      </c>
      <c r="CD165">
        <v>23</v>
      </c>
      <c r="CE165">
        <v>0.6</v>
      </c>
      <c r="CF165">
        <v>160</v>
      </c>
      <c r="CG165">
        <v>1.04</v>
      </c>
      <c r="CH165">
        <v>4.3</v>
      </c>
      <c r="CI165">
        <v>105</v>
      </c>
      <c r="CJ165">
        <v>7</v>
      </c>
      <c r="CK165">
        <v>123.065</v>
      </c>
      <c r="CL165">
        <v>133</v>
      </c>
      <c r="CM165">
        <v>35</v>
      </c>
      <c r="CO165">
        <v>87</v>
      </c>
      <c r="CP165" t="s">
        <v>615</v>
      </c>
      <c r="CQ165">
        <v>67.599999999999994</v>
      </c>
      <c r="CR165">
        <v>153.80000000000001</v>
      </c>
      <c r="CS165">
        <v>28.578144314555729</v>
      </c>
      <c r="CT165" s="7">
        <v>44915</v>
      </c>
      <c r="CU165" s="7">
        <v>44839</v>
      </c>
      <c r="CV165">
        <v>16.8</v>
      </c>
      <c r="CW165">
        <v>215</v>
      </c>
      <c r="CX165">
        <v>94</v>
      </c>
      <c r="CY165">
        <v>63</v>
      </c>
      <c r="CZ165">
        <v>0.6</v>
      </c>
      <c r="DA165">
        <v>138</v>
      </c>
      <c r="DB165">
        <v>1.17</v>
      </c>
      <c r="DC165">
        <v>4.5</v>
      </c>
      <c r="DD165">
        <v>104</v>
      </c>
      <c r="DE165">
        <v>6.5</v>
      </c>
      <c r="DF165">
        <v>112.26900000000001</v>
      </c>
      <c r="DG165">
        <v>128</v>
      </c>
      <c r="DH165">
        <v>36</v>
      </c>
      <c r="DJ165">
        <v>223</v>
      </c>
      <c r="DK165" t="s">
        <v>577</v>
      </c>
      <c r="DL165">
        <v>64.2</v>
      </c>
      <c r="DM165">
        <v>153.69999999999999</v>
      </c>
      <c r="DN165">
        <v>1.5369999999999999</v>
      </c>
      <c r="DO165">
        <v>27.17611008271782</v>
      </c>
      <c r="DP165" s="7">
        <v>45280</v>
      </c>
      <c r="DQ165" s="7"/>
      <c r="EH165">
        <v>64.2</v>
      </c>
      <c r="EI165">
        <v>153.69999999999999</v>
      </c>
      <c r="EJ165">
        <v>1.5369999999999999</v>
      </c>
      <c r="EK165">
        <v>27.17611008271782</v>
      </c>
      <c r="EL165" s="7">
        <v>45645</v>
      </c>
      <c r="EM165" s="7"/>
      <c r="FH165" s="12">
        <v>2</v>
      </c>
      <c r="FI165" s="11">
        <v>0</v>
      </c>
      <c r="FJ165">
        <v>1</v>
      </c>
      <c r="FK165">
        <v>0</v>
      </c>
      <c r="FL165">
        <v>0</v>
      </c>
      <c r="FM165" s="5">
        <v>0</v>
      </c>
      <c r="FN165" s="12">
        <v>2</v>
      </c>
      <c r="FO165">
        <v>0</v>
      </c>
      <c r="FP165">
        <v>1</v>
      </c>
      <c r="FQ165">
        <v>0</v>
      </c>
      <c r="FR165">
        <v>0</v>
      </c>
      <c r="FS165" s="5">
        <v>0</v>
      </c>
      <c r="FT165" s="12">
        <v>2</v>
      </c>
      <c r="FU165">
        <v>0</v>
      </c>
      <c r="FV165">
        <v>1</v>
      </c>
      <c r="FW165">
        <v>0</v>
      </c>
      <c r="FX165">
        <v>0</v>
      </c>
      <c r="FY165" s="5">
        <v>0</v>
      </c>
      <c r="FZ165" s="4">
        <v>2</v>
      </c>
      <c r="GA165">
        <v>0</v>
      </c>
      <c r="GB165">
        <v>1</v>
      </c>
      <c r="GC165">
        <v>0</v>
      </c>
      <c r="GD165">
        <v>0</v>
      </c>
      <c r="GE165" s="5">
        <v>0</v>
      </c>
      <c r="GF165" s="4">
        <v>2</v>
      </c>
      <c r="GG165">
        <v>0</v>
      </c>
      <c r="GH165">
        <v>1</v>
      </c>
      <c r="GI165">
        <v>0</v>
      </c>
      <c r="GJ165">
        <v>0</v>
      </c>
      <c r="GK165" s="5">
        <v>0</v>
      </c>
      <c r="GL165" s="12">
        <v>2</v>
      </c>
      <c r="GM165">
        <v>0</v>
      </c>
      <c r="GN165">
        <v>1</v>
      </c>
      <c r="GO165">
        <v>0</v>
      </c>
      <c r="GP165">
        <v>0</v>
      </c>
      <c r="GQ165" s="5">
        <v>0</v>
      </c>
      <c r="GR165" s="7">
        <v>45037</v>
      </c>
      <c r="GS165" s="4" t="s">
        <v>1207</v>
      </c>
      <c r="GT165" t="s">
        <v>799</v>
      </c>
      <c r="HE165" t="s">
        <v>1285</v>
      </c>
      <c r="HF165" t="s">
        <v>894</v>
      </c>
      <c r="HJ165" s="5"/>
      <c r="HK165" s="4" t="s">
        <v>1352</v>
      </c>
      <c r="HL165" t="s">
        <v>933</v>
      </c>
      <c r="HS165" t="s">
        <v>1486</v>
      </c>
      <c r="HT165" t="s">
        <v>799</v>
      </c>
      <c r="HV165" s="5"/>
      <c r="HW165" t="s">
        <v>1532</v>
      </c>
      <c r="HX165" t="s">
        <v>933</v>
      </c>
      <c r="IA165" t="s">
        <v>1548</v>
      </c>
      <c r="IB165">
        <f t="shared" si="11"/>
        <v>459.88612497273238</v>
      </c>
      <c r="IC165">
        <f t="shared" si="12"/>
        <v>844.19959846861718</v>
      </c>
      <c r="ID165">
        <f t="shared" si="13"/>
        <v>45.054636254335335</v>
      </c>
      <c r="IE165" s="75">
        <f t="shared" si="10"/>
        <v>2.3654440000000001</v>
      </c>
      <c r="IF165" t="e">
        <v>#NAME?</v>
      </c>
      <c r="IG165">
        <v>962.99096699999996</v>
      </c>
      <c r="IH165">
        <v>359.16802999999999</v>
      </c>
      <c r="II165">
        <v>248.88002</v>
      </c>
      <c r="IJ165">
        <v>5.2415500000000002</v>
      </c>
      <c r="IK165">
        <v>5.9559819999999997</v>
      </c>
      <c r="IL165">
        <v>26.643554999999999</v>
      </c>
      <c r="IM165">
        <v>36.595593999999998</v>
      </c>
      <c r="IN165">
        <v>66.282624999999996</v>
      </c>
      <c r="IO165">
        <f t="shared" si="14"/>
        <v>102.878219</v>
      </c>
      <c r="IP165" t="e">
        <f>IO165/#REF!</f>
        <v>#REF!</v>
      </c>
      <c r="IQ165" t="e">
        <f>IM165/#REF!</f>
        <v>#REF!</v>
      </c>
      <c r="IR165" t="e">
        <f>IN165/#REF!</f>
        <v>#REF!</v>
      </c>
      <c r="IS165">
        <v>39.986766000000003</v>
      </c>
      <c r="IT165">
        <v>0.423896</v>
      </c>
      <c r="IU165">
        <v>168.070156</v>
      </c>
      <c r="IV165">
        <v>207.20673400000001</v>
      </c>
      <c r="IW165">
        <v>838.69325000000003</v>
      </c>
      <c r="IX165">
        <v>1087.834875</v>
      </c>
      <c r="IY165">
        <v>1996.9068749999999</v>
      </c>
      <c r="IZ165">
        <v>1167.9369999999999</v>
      </c>
      <c r="JA165">
        <v>15.724648999999999</v>
      </c>
      <c r="JB165">
        <v>20.966201000000002</v>
      </c>
      <c r="JC165">
        <v>23.823927999999999</v>
      </c>
      <c r="JD165">
        <v>106.574219</v>
      </c>
      <c r="JE165" t="e">
        <f>JD165/#REF!</f>
        <v>#REF!</v>
      </c>
      <c r="JF165">
        <v>146.382373</v>
      </c>
      <c r="JG165">
        <v>265.13050800000002</v>
      </c>
      <c r="JH165">
        <v>159.94706099999999</v>
      </c>
      <c r="JI165">
        <v>1.6955849999999999</v>
      </c>
      <c r="JJ165">
        <v>21.008769999999998</v>
      </c>
      <c r="JK165">
        <v>25.900842000000001</v>
      </c>
      <c r="JL165">
        <v>104.83665999999999</v>
      </c>
      <c r="JM165">
        <v>135.979355</v>
      </c>
      <c r="JN165">
        <v>249.613359</v>
      </c>
      <c r="JO165">
        <v>145.992119</v>
      </c>
      <c r="JP165">
        <v>1.965581</v>
      </c>
      <c r="JQ165">
        <v>-108.399261</v>
      </c>
      <c r="JR165">
        <v>296.217377</v>
      </c>
      <c r="JS165">
        <v>15.816719000000001</v>
      </c>
      <c r="JT165">
        <v>-97.381584000000004</v>
      </c>
      <c r="JU165">
        <v>-107.80604599999999</v>
      </c>
      <c r="JV165">
        <v>0.59004800000000002</v>
      </c>
      <c r="JW165">
        <v>51.691467000000003</v>
      </c>
      <c r="JX165">
        <v>-100.269875</v>
      </c>
      <c r="JY165">
        <v>279.67453</v>
      </c>
      <c r="JZ165">
        <v>18.600017999999999</v>
      </c>
      <c r="KA165">
        <v>-99.396827999999999</v>
      </c>
      <c r="KB165">
        <v>-110.335289</v>
      </c>
      <c r="KC165">
        <v>-20.240604000000001</v>
      </c>
      <c r="KD165">
        <v>42.837077999999998</v>
      </c>
      <c r="KE165">
        <v>-122.79705</v>
      </c>
      <c r="KF165">
        <v>290.689392</v>
      </c>
      <c r="KG165">
        <v>16.877817</v>
      </c>
      <c r="KH165">
        <v>-99.280083000000005</v>
      </c>
      <c r="KI165">
        <v>-110.646355</v>
      </c>
      <c r="KJ165">
        <v>-41.612484000000002</v>
      </c>
      <c r="KK165">
        <v>47.792973000000003</v>
      </c>
      <c r="KL165">
        <v>0.55211399999999999</v>
      </c>
      <c r="KM165">
        <v>0.79429300000000003</v>
      </c>
      <c r="KN165" t="s">
        <v>1828</v>
      </c>
      <c r="KO165" t="s">
        <v>1828</v>
      </c>
      <c r="KP165">
        <v>0.35571799999999998</v>
      </c>
      <c r="KQ165">
        <v>0</v>
      </c>
      <c r="KR165" t="s">
        <v>1828</v>
      </c>
      <c r="KS165">
        <v>9.2158119999999997</v>
      </c>
      <c r="KT165" t="s">
        <v>1828</v>
      </c>
      <c r="KU165" t="s">
        <v>1828</v>
      </c>
      <c r="KV165">
        <v>4.7941019999999996</v>
      </c>
      <c r="KW165">
        <v>1.1087450000000001</v>
      </c>
      <c r="KX165">
        <v>9.2904479999999996</v>
      </c>
      <c r="KY165">
        <v>1537.117375</v>
      </c>
      <c r="KZ165">
        <v>166.79132799999999</v>
      </c>
      <c r="LA165">
        <v>48.879955000000002</v>
      </c>
      <c r="LB165">
        <v>44.085853999999998</v>
      </c>
    </row>
    <row r="166" spans="1:314" ht="16.2" customHeight="1" x14ac:dyDescent="0.4">
      <c r="A166">
        <v>174</v>
      </c>
      <c r="B166">
        <v>7524289</v>
      </c>
      <c r="C166" t="s">
        <v>302</v>
      </c>
      <c r="D166" t="s">
        <v>134</v>
      </c>
      <c r="E166" s="8" t="s">
        <v>1951</v>
      </c>
      <c r="F166">
        <v>2</v>
      </c>
      <c r="G166" t="s">
        <v>2041</v>
      </c>
      <c r="H166" s="77" t="s">
        <v>2042</v>
      </c>
      <c r="I166" s="77" t="s">
        <v>2087</v>
      </c>
      <c r="J166" s="100">
        <v>0</v>
      </c>
      <c r="K166" s="100">
        <v>0</v>
      </c>
      <c r="M166" s="100"/>
      <c r="N166" s="100"/>
      <c r="O166" s="98" t="s">
        <v>2117</v>
      </c>
      <c r="P166" s="100"/>
      <c r="Q166" s="97" t="s">
        <v>2108</v>
      </c>
      <c r="R166" s="100"/>
      <c r="S166" s="98" t="s">
        <v>2108</v>
      </c>
      <c r="T166" s="100"/>
      <c r="U166" s="100">
        <v>0</v>
      </c>
      <c r="W166" s="97" t="s">
        <v>2112</v>
      </c>
      <c r="X166" s="100"/>
      <c r="Y166">
        <v>0</v>
      </c>
      <c r="Z166" s="7">
        <v>42651</v>
      </c>
      <c r="AA166" s="7">
        <v>42685</v>
      </c>
      <c r="AB166">
        <v>3.8</v>
      </c>
      <c r="AC166">
        <v>270</v>
      </c>
      <c r="AD166">
        <v>25</v>
      </c>
      <c r="AE166">
        <v>14</v>
      </c>
      <c r="AF166">
        <v>0.5</v>
      </c>
      <c r="AG166">
        <v>267</v>
      </c>
      <c r="AH166">
        <v>0.91</v>
      </c>
      <c r="AI166">
        <v>4.5999999999999996</v>
      </c>
      <c r="AJ166">
        <v>99</v>
      </c>
      <c r="AL166">
        <v>87.150999999999996</v>
      </c>
      <c r="AM166">
        <v>202</v>
      </c>
      <c r="AN166">
        <v>54</v>
      </c>
      <c r="AO166">
        <v>127</v>
      </c>
      <c r="AP166">
        <v>94</v>
      </c>
      <c r="AQ166">
        <v>75</v>
      </c>
      <c r="AR166">
        <v>165</v>
      </c>
      <c r="AS166">
        <v>27.548209366391177</v>
      </c>
      <c r="AT166" s="4">
        <v>125</v>
      </c>
      <c r="AU166" t="s">
        <v>1672</v>
      </c>
      <c r="AV166">
        <v>78</v>
      </c>
      <c r="AW166" t="s">
        <v>1672</v>
      </c>
      <c r="AX166" s="11">
        <v>93.5</v>
      </c>
      <c r="AY166" s="6">
        <v>44433</v>
      </c>
      <c r="AZ166" s="4">
        <v>1</v>
      </c>
      <c r="BA166" t="s">
        <v>1789</v>
      </c>
      <c r="BB166" s="8" t="s">
        <v>1793</v>
      </c>
      <c r="BC166" s="5" t="s">
        <v>1791</v>
      </c>
      <c r="BD166" s="7">
        <v>43016</v>
      </c>
      <c r="BE166" s="7">
        <v>43224</v>
      </c>
      <c r="BF166">
        <v>4.9000000000000004</v>
      </c>
      <c r="BG166">
        <v>288</v>
      </c>
      <c r="BH166">
        <v>30</v>
      </c>
      <c r="BI166">
        <v>49</v>
      </c>
      <c r="BJ166">
        <v>0.7</v>
      </c>
      <c r="BK166">
        <v>231</v>
      </c>
      <c r="BL166">
        <v>0.81</v>
      </c>
      <c r="BM166">
        <v>4.2</v>
      </c>
      <c r="BN166">
        <v>132</v>
      </c>
      <c r="BP166">
        <v>86.820999999999998</v>
      </c>
      <c r="BQ166">
        <v>175</v>
      </c>
      <c r="BR166">
        <v>54</v>
      </c>
      <c r="BS166">
        <v>107</v>
      </c>
      <c r="BT166">
        <v>122</v>
      </c>
      <c r="BV166">
        <v>75</v>
      </c>
      <c r="BW166">
        <v>165</v>
      </c>
      <c r="BX166">
        <v>27.548209366391177</v>
      </c>
      <c r="BY166" s="7">
        <v>43381</v>
      </c>
      <c r="BZ166" s="7">
        <v>43224</v>
      </c>
      <c r="CA166">
        <v>4.9000000000000004</v>
      </c>
      <c r="CB166">
        <v>288</v>
      </c>
      <c r="CC166">
        <v>30</v>
      </c>
      <c r="CD166">
        <v>21</v>
      </c>
      <c r="CE166">
        <v>0.4</v>
      </c>
      <c r="CF166">
        <v>222</v>
      </c>
      <c r="CG166">
        <v>0.82</v>
      </c>
      <c r="CH166">
        <v>4.5</v>
      </c>
      <c r="CI166">
        <v>132</v>
      </c>
      <c r="CJ166">
        <v>6.5</v>
      </c>
      <c r="CK166">
        <v>73.331000000000003</v>
      </c>
      <c r="CL166">
        <v>145</v>
      </c>
      <c r="CM166">
        <v>58</v>
      </c>
      <c r="CN166">
        <v>65</v>
      </c>
      <c r="CO166">
        <v>141</v>
      </c>
      <c r="CT166" s="7">
        <v>43746</v>
      </c>
      <c r="CU166" s="7">
        <v>43896</v>
      </c>
      <c r="CV166">
        <v>4.8</v>
      </c>
      <c r="CW166">
        <v>294</v>
      </c>
      <c r="CX166">
        <v>56</v>
      </c>
      <c r="CY166">
        <v>49</v>
      </c>
      <c r="CZ166">
        <v>0.7</v>
      </c>
      <c r="DC166">
        <v>4.7</v>
      </c>
      <c r="DD166">
        <v>128</v>
      </c>
      <c r="DF166">
        <v>86.183000000000007</v>
      </c>
      <c r="DG166">
        <v>171</v>
      </c>
      <c r="DH166">
        <v>54</v>
      </c>
      <c r="DI166">
        <v>112</v>
      </c>
      <c r="DJ166">
        <v>116</v>
      </c>
      <c r="DL166">
        <v>75</v>
      </c>
      <c r="DM166">
        <v>165</v>
      </c>
      <c r="DN166">
        <v>1.6500000000000001</v>
      </c>
      <c r="DO166">
        <v>27.548209366391177</v>
      </c>
      <c r="DP166" s="7">
        <v>44111</v>
      </c>
      <c r="DQ166" s="7">
        <v>44252</v>
      </c>
      <c r="DR166">
        <v>4.8</v>
      </c>
      <c r="DS166">
        <v>310</v>
      </c>
      <c r="DT166">
        <v>33</v>
      </c>
      <c r="DU166">
        <v>49</v>
      </c>
      <c r="DV166">
        <v>0.6</v>
      </c>
      <c r="DW166">
        <v>220</v>
      </c>
      <c r="DX166">
        <v>0.89</v>
      </c>
      <c r="DY166">
        <v>4.5</v>
      </c>
      <c r="DZ166">
        <v>119</v>
      </c>
      <c r="EA166">
        <v>6</v>
      </c>
      <c r="EB166">
        <v>89.260999999999996</v>
      </c>
      <c r="EC166">
        <v>150</v>
      </c>
      <c r="ED166">
        <v>72</v>
      </c>
      <c r="EE166">
        <v>51</v>
      </c>
      <c r="EF166">
        <v>65</v>
      </c>
      <c r="EG166" t="s">
        <v>593</v>
      </c>
      <c r="EH166">
        <v>75</v>
      </c>
      <c r="EI166">
        <v>165</v>
      </c>
      <c r="EJ166">
        <v>1.6500000000000001</v>
      </c>
      <c r="EK166">
        <v>27.548209366391177</v>
      </c>
      <c r="EL166" s="7">
        <v>44476</v>
      </c>
      <c r="EM166" s="7">
        <v>44433</v>
      </c>
      <c r="EN166">
        <v>5.3</v>
      </c>
      <c r="EO166">
        <v>300</v>
      </c>
      <c r="EP166">
        <v>34</v>
      </c>
      <c r="EQ166">
        <v>26</v>
      </c>
      <c r="ER166">
        <v>0.8</v>
      </c>
      <c r="ES166">
        <v>210</v>
      </c>
      <c r="ET166">
        <v>0.81</v>
      </c>
      <c r="EU166">
        <v>4.8</v>
      </c>
      <c r="EV166">
        <v>120</v>
      </c>
      <c r="EW166">
        <v>6.1</v>
      </c>
      <c r="EX166">
        <v>72.545000000000002</v>
      </c>
      <c r="EY166">
        <v>146</v>
      </c>
      <c r="EZ166">
        <v>56</v>
      </c>
      <c r="FB166">
        <v>118</v>
      </c>
      <c r="FC166" t="s">
        <v>593</v>
      </c>
      <c r="FD166">
        <v>74.400000000000006</v>
      </c>
      <c r="FE166">
        <v>165.1</v>
      </c>
      <c r="FF166">
        <v>1.651</v>
      </c>
      <c r="FG166">
        <v>27.294729145671308</v>
      </c>
      <c r="FH166" s="12">
        <v>0</v>
      </c>
      <c r="FI166" s="11">
        <v>1</v>
      </c>
      <c r="FJ166">
        <v>0</v>
      </c>
      <c r="FK166">
        <v>0</v>
      </c>
      <c r="FL166">
        <v>0</v>
      </c>
      <c r="FM166" s="5">
        <v>0</v>
      </c>
      <c r="FN166" s="12">
        <v>0</v>
      </c>
      <c r="FO166">
        <v>1</v>
      </c>
      <c r="FP166">
        <v>0</v>
      </c>
      <c r="FQ166">
        <v>0</v>
      </c>
      <c r="FR166">
        <v>0</v>
      </c>
      <c r="FS166" s="5">
        <v>0</v>
      </c>
      <c r="FT166" s="12">
        <v>2</v>
      </c>
      <c r="FU166">
        <v>1</v>
      </c>
      <c r="FV166">
        <v>1</v>
      </c>
      <c r="FW166">
        <v>0</v>
      </c>
      <c r="FX166">
        <v>0</v>
      </c>
      <c r="FY166" s="5">
        <v>0</v>
      </c>
      <c r="FZ166" s="4">
        <v>2</v>
      </c>
      <c r="GA166">
        <v>1</v>
      </c>
      <c r="GB166">
        <v>1</v>
      </c>
      <c r="GC166">
        <v>0</v>
      </c>
      <c r="GD166">
        <v>0</v>
      </c>
      <c r="GE166" s="5">
        <v>0</v>
      </c>
      <c r="GF166" s="4">
        <v>2</v>
      </c>
      <c r="GG166">
        <v>1</v>
      </c>
      <c r="GH166">
        <v>1</v>
      </c>
      <c r="GI166">
        <v>0</v>
      </c>
      <c r="GJ166">
        <v>1</v>
      </c>
      <c r="GK166" s="5">
        <v>0</v>
      </c>
      <c r="GL166" s="12">
        <v>2</v>
      </c>
      <c r="GM166">
        <v>1</v>
      </c>
      <c r="GN166">
        <v>1</v>
      </c>
      <c r="GO166">
        <v>0</v>
      </c>
      <c r="GP166">
        <v>1</v>
      </c>
      <c r="GQ166" s="5">
        <v>0</v>
      </c>
      <c r="GR166" s="7">
        <v>45167</v>
      </c>
      <c r="GS166" s="4" t="s">
        <v>1207</v>
      </c>
      <c r="GT166" t="s">
        <v>977</v>
      </c>
      <c r="HJ166" s="5"/>
      <c r="HK166" s="4"/>
      <c r="HM166" t="s">
        <v>1388</v>
      </c>
      <c r="HN166" t="s">
        <v>844</v>
      </c>
      <c r="HO166" t="s">
        <v>1424</v>
      </c>
      <c r="HP166" t="s">
        <v>1138</v>
      </c>
      <c r="HU166" t="s">
        <v>1388</v>
      </c>
      <c r="HV166" s="5" t="s">
        <v>844</v>
      </c>
      <c r="HW166" t="s">
        <v>1548</v>
      </c>
      <c r="HX166" t="s">
        <v>791</v>
      </c>
      <c r="IA166" t="s">
        <v>1548</v>
      </c>
      <c r="IB166">
        <f t="shared" si="11"/>
        <v>398.79086317722692</v>
      </c>
      <c r="IC166">
        <f t="shared" si="12"/>
        <v>598.59146005509649</v>
      </c>
      <c r="ID166">
        <f t="shared" si="13"/>
        <v>56.82917245179064</v>
      </c>
      <c r="IE166" s="75">
        <f t="shared" si="10"/>
        <v>2.7224999999999997</v>
      </c>
      <c r="IF166" t="e">
        <v>#NAME?</v>
      </c>
      <c r="IG166">
        <v>886.60430899999994</v>
      </c>
      <c r="IH166">
        <v>341.60003699999999</v>
      </c>
      <c r="II166">
        <v>215.69601399999999</v>
      </c>
      <c r="IJ166">
        <v>5.6783070000000002</v>
      </c>
      <c r="IK166">
        <v>6.5584870000000004</v>
      </c>
      <c r="IL166">
        <v>46.415227000000002</v>
      </c>
      <c r="IM166">
        <v>38.779375000000002</v>
      </c>
      <c r="IN166">
        <v>61.884104999999998</v>
      </c>
      <c r="IO166">
        <f t="shared" si="14"/>
        <v>100.66347999999999</v>
      </c>
      <c r="IP166" t="e">
        <f>IO166/#REF!</f>
        <v>#REF!</v>
      </c>
      <c r="IQ166" t="e">
        <f>IM166/#REF!</f>
        <v>#REF!</v>
      </c>
      <c r="IR166" t="e">
        <f>IN166/#REF!</f>
        <v>#REF!</v>
      </c>
      <c r="IS166">
        <v>14.800176</v>
      </c>
      <c r="IT166">
        <v>0.60583799999999999</v>
      </c>
      <c r="IU166">
        <v>153.388563</v>
      </c>
      <c r="IV166">
        <v>179.63109399999999</v>
      </c>
      <c r="IW166">
        <v>1215.9691250000001</v>
      </c>
      <c r="IX166">
        <v>1085.7081250000001</v>
      </c>
      <c r="IY166">
        <v>1629.66525</v>
      </c>
      <c r="IZ166">
        <v>434.751937</v>
      </c>
      <c r="JA166">
        <v>20.209855000000001</v>
      </c>
      <c r="JB166">
        <v>18.927688</v>
      </c>
      <c r="JC166">
        <v>21.861623999999999</v>
      </c>
      <c r="JD166">
        <v>154.717422</v>
      </c>
      <c r="JE166" t="e">
        <f>JD166/#REF!</f>
        <v>#REF!</v>
      </c>
      <c r="JF166">
        <v>129.26459</v>
      </c>
      <c r="JG166">
        <v>206.28035199999999</v>
      </c>
      <c r="JH166">
        <v>49.333920999999997</v>
      </c>
      <c r="JI166">
        <v>2.0194610000000002</v>
      </c>
      <c r="JJ166">
        <v>18.936859999999999</v>
      </c>
      <c r="JK166">
        <v>22.176677000000002</v>
      </c>
      <c r="JL166">
        <v>150.11963900000001</v>
      </c>
      <c r="JM166">
        <v>134.03804700000001</v>
      </c>
      <c r="JN166">
        <v>201.193242</v>
      </c>
      <c r="JO166">
        <v>53.673081000000003</v>
      </c>
      <c r="JP166">
        <v>2.495044</v>
      </c>
      <c r="JQ166">
        <v>-89.607596999999998</v>
      </c>
      <c r="JR166">
        <v>324.84661899999998</v>
      </c>
      <c r="JS166">
        <v>35.478980999999997</v>
      </c>
      <c r="JT166">
        <v>-108.05754899999999</v>
      </c>
      <c r="JU166">
        <v>-104.171425</v>
      </c>
      <c r="JV166">
        <v>-22.997889000000001</v>
      </c>
      <c r="JW166">
        <v>13.229637</v>
      </c>
      <c r="JX166">
        <v>-79.079009999999997</v>
      </c>
      <c r="JY166">
        <v>304.521118</v>
      </c>
      <c r="JZ166">
        <v>38.207180000000001</v>
      </c>
      <c r="KA166">
        <v>-111.685852</v>
      </c>
      <c r="KB166">
        <v>-113.147217</v>
      </c>
      <c r="KC166">
        <v>-174.29638700000001</v>
      </c>
      <c r="KD166">
        <v>16.655660999999998</v>
      </c>
      <c r="KE166">
        <v>-79.667609999999996</v>
      </c>
      <c r="KF166">
        <v>296.72177099999999</v>
      </c>
      <c r="KG166">
        <v>37.666397000000003</v>
      </c>
      <c r="KH166">
        <v>-111.182503</v>
      </c>
      <c r="KI166">
        <v>-112.718231</v>
      </c>
      <c r="KJ166">
        <v>-102.802994</v>
      </c>
      <c r="KK166">
        <v>16.613545999999999</v>
      </c>
      <c r="KL166">
        <v>0.62664500000000001</v>
      </c>
      <c r="KM166">
        <v>0.684419</v>
      </c>
      <c r="KN166" t="s">
        <v>1828</v>
      </c>
      <c r="KO166" t="s">
        <v>1828</v>
      </c>
      <c r="KP166">
        <v>0.38523800000000002</v>
      </c>
      <c r="KQ166">
        <v>0</v>
      </c>
      <c r="KR166" t="s">
        <v>1828</v>
      </c>
      <c r="KS166">
        <v>13.404387</v>
      </c>
      <c r="KT166" t="s">
        <v>1828</v>
      </c>
      <c r="KU166" t="s">
        <v>1828</v>
      </c>
      <c r="KV166">
        <v>-18.898413000000001</v>
      </c>
      <c r="KW166">
        <v>0.58013199999999998</v>
      </c>
      <c r="KX166">
        <v>22.884523000000002</v>
      </c>
      <c r="KY166">
        <v>1468.5408749999999</v>
      </c>
      <c r="KZ166">
        <v>109.55673400000001</v>
      </c>
      <c r="LA166">
        <v>26.111944000000001</v>
      </c>
      <c r="LB166">
        <v>45.010356999999999</v>
      </c>
    </row>
    <row r="167" spans="1:314" ht="16.2" customHeight="1" x14ac:dyDescent="0.4">
      <c r="A167">
        <v>175</v>
      </c>
      <c r="B167">
        <v>7529406</v>
      </c>
      <c r="C167" t="s">
        <v>293</v>
      </c>
      <c r="D167" t="s">
        <v>133</v>
      </c>
      <c r="E167" s="8" t="s">
        <v>1952</v>
      </c>
      <c r="F167">
        <v>2</v>
      </c>
      <c r="G167">
        <v>3</v>
      </c>
      <c r="H167" s="77" t="s">
        <v>2061</v>
      </c>
      <c r="I167" s="77" t="s">
        <v>2045</v>
      </c>
      <c r="J167" s="100">
        <v>0</v>
      </c>
      <c r="K167" s="100">
        <v>0</v>
      </c>
      <c r="M167" s="100"/>
      <c r="N167" s="100"/>
      <c r="O167" s="98" t="s">
        <v>2117</v>
      </c>
      <c r="P167" s="100"/>
      <c r="Q167" s="97" t="s">
        <v>2108</v>
      </c>
      <c r="R167" s="100"/>
      <c r="S167" s="98" t="s">
        <v>2108</v>
      </c>
      <c r="T167" s="100"/>
      <c r="U167" s="100">
        <v>0</v>
      </c>
      <c r="W167" s="97" t="s">
        <v>2112</v>
      </c>
      <c r="X167" s="100"/>
      <c r="Y167">
        <v>0</v>
      </c>
      <c r="Z167" s="7">
        <v>41746</v>
      </c>
      <c r="AA167" s="7"/>
      <c r="AD167">
        <v>32</v>
      </c>
      <c r="AE167">
        <v>28</v>
      </c>
      <c r="AF167">
        <v>0.8</v>
      </c>
      <c r="AG167">
        <v>298</v>
      </c>
      <c r="AH167">
        <v>1.01</v>
      </c>
      <c r="AI167">
        <v>4.7</v>
      </c>
      <c r="AJ167">
        <v>137</v>
      </c>
      <c r="AK167">
        <v>7.5</v>
      </c>
      <c r="AL167">
        <v>106.44799999999999</v>
      </c>
      <c r="AM167">
        <v>153</v>
      </c>
      <c r="AQ167">
        <v>62</v>
      </c>
      <c r="AR167">
        <v>153</v>
      </c>
      <c r="AS167">
        <v>26.485539749668931</v>
      </c>
      <c r="AT167" s="4">
        <v>147</v>
      </c>
      <c r="AU167" t="s">
        <v>1707</v>
      </c>
      <c r="AV167">
        <v>89</v>
      </c>
      <c r="AW167" t="s">
        <v>1707</v>
      </c>
      <c r="AX167" s="11"/>
      <c r="BB167" s="8"/>
      <c r="BD167" s="7">
        <v>42111</v>
      </c>
      <c r="BE167" s="7"/>
      <c r="BH167">
        <v>26</v>
      </c>
      <c r="BI167">
        <v>25</v>
      </c>
      <c r="BJ167">
        <v>0.5</v>
      </c>
      <c r="BK167">
        <v>276</v>
      </c>
      <c r="BM167">
        <v>5.0999999999999996</v>
      </c>
      <c r="BN167">
        <v>140</v>
      </c>
      <c r="BP167">
        <v>86.567999999999998</v>
      </c>
      <c r="BQ167">
        <v>124</v>
      </c>
      <c r="BV167">
        <v>62</v>
      </c>
      <c r="BW167">
        <v>153</v>
      </c>
      <c r="BX167">
        <v>26.485539749668931</v>
      </c>
      <c r="BY167" s="7">
        <v>42476</v>
      </c>
      <c r="BZ167" s="7"/>
      <c r="CC167">
        <v>38</v>
      </c>
      <c r="CD167">
        <v>43</v>
      </c>
      <c r="CE167">
        <v>0.7</v>
      </c>
      <c r="CF167">
        <v>250</v>
      </c>
      <c r="CH167">
        <v>4.5</v>
      </c>
      <c r="CI167">
        <v>194</v>
      </c>
      <c r="CK167">
        <v>90.917000000000002</v>
      </c>
      <c r="CL167">
        <v>189</v>
      </c>
      <c r="CQ167">
        <v>62</v>
      </c>
      <c r="CR167">
        <v>153</v>
      </c>
      <c r="CS167">
        <v>26.485539749668931</v>
      </c>
      <c r="CT167" s="7">
        <v>42841</v>
      </c>
      <c r="CU167" s="7"/>
      <c r="CX167">
        <v>48</v>
      </c>
      <c r="CY167">
        <v>45</v>
      </c>
      <c r="CZ167">
        <v>0.5</v>
      </c>
      <c r="DA167">
        <v>282</v>
      </c>
      <c r="DC167">
        <v>4.8</v>
      </c>
      <c r="DD167">
        <v>205</v>
      </c>
      <c r="DF167">
        <v>90.644000000000005</v>
      </c>
      <c r="DG167">
        <v>209</v>
      </c>
      <c r="DL167">
        <v>62</v>
      </c>
      <c r="DM167">
        <v>153</v>
      </c>
      <c r="DN167">
        <v>1.53</v>
      </c>
      <c r="DO167">
        <v>26.485539749668931</v>
      </c>
      <c r="DP167" s="7">
        <v>43206</v>
      </c>
      <c r="DQ167" s="7"/>
      <c r="EH167">
        <v>62</v>
      </c>
      <c r="EI167">
        <v>153</v>
      </c>
      <c r="EJ167">
        <v>1.53</v>
      </c>
      <c r="EK167">
        <v>26.485539749668931</v>
      </c>
      <c r="EL167" s="7">
        <v>43571</v>
      </c>
      <c r="EM167" s="7"/>
      <c r="EP167">
        <v>93</v>
      </c>
      <c r="EQ167">
        <v>93</v>
      </c>
      <c r="ER167">
        <v>0.6</v>
      </c>
      <c r="ES167">
        <v>267</v>
      </c>
      <c r="EU167">
        <v>5.2</v>
      </c>
      <c r="EV167">
        <v>233</v>
      </c>
      <c r="EX167">
        <v>80.08</v>
      </c>
      <c r="EY167">
        <v>172</v>
      </c>
      <c r="FD167">
        <v>62</v>
      </c>
      <c r="FE167">
        <v>153</v>
      </c>
      <c r="FF167">
        <v>1.53</v>
      </c>
      <c r="FG167">
        <v>26.485539749668931</v>
      </c>
      <c r="FH167" s="12">
        <v>0</v>
      </c>
      <c r="FI167" s="11">
        <v>1</v>
      </c>
      <c r="FJ167">
        <v>0</v>
      </c>
      <c r="FK167">
        <v>0</v>
      </c>
      <c r="FL167">
        <v>0</v>
      </c>
      <c r="FM167" s="5">
        <v>0</v>
      </c>
      <c r="FN167" s="12">
        <v>0</v>
      </c>
      <c r="FO167">
        <v>1</v>
      </c>
      <c r="FP167">
        <v>0</v>
      </c>
      <c r="FQ167">
        <v>0</v>
      </c>
      <c r="FR167">
        <v>0</v>
      </c>
      <c r="FS167" s="5">
        <v>0</v>
      </c>
      <c r="FT167" s="12">
        <v>0</v>
      </c>
      <c r="FU167">
        <v>1</v>
      </c>
      <c r="FV167">
        <v>0</v>
      </c>
      <c r="FW167">
        <v>0</v>
      </c>
      <c r="FX167">
        <v>0</v>
      </c>
      <c r="FY167" s="5">
        <v>0</v>
      </c>
      <c r="FZ167" s="4">
        <v>0</v>
      </c>
      <c r="GA167">
        <v>1</v>
      </c>
      <c r="GB167">
        <v>0</v>
      </c>
      <c r="GC167">
        <v>0</v>
      </c>
      <c r="GD167">
        <v>0</v>
      </c>
      <c r="GE167" s="5">
        <v>0</v>
      </c>
      <c r="GF167" s="4">
        <v>0</v>
      </c>
      <c r="GG167">
        <v>1</v>
      </c>
      <c r="GH167">
        <v>0</v>
      </c>
      <c r="GI167">
        <v>0</v>
      </c>
      <c r="GJ167">
        <v>0</v>
      </c>
      <c r="GK167" s="5">
        <v>0</v>
      </c>
      <c r="GL167" s="12">
        <v>0</v>
      </c>
      <c r="GM167">
        <v>1</v>
      </c>
      <c r="GN167">
        <v>0</v>
      </c>
      <c r="GO167">
        <v>0</v>
      </c>
      <c r="GP167">
        <v>0</v>
      </c>
      <c r="GQ167" s="5">
        <v>0</v>
      </c>
      <c r="GR167" s="7">
        <v>43843</v>
      </c>
      <c r="GS167" s="4" t="s">
        <v>1211</v>
      </c>
      <c r="GT167" t="s">
        <v>1067</v>
      </c>
      <c r="GU167" t="s">
        <v>1211</v>
      </c>
      <c r="GV167" t="s">
        <v>1067</v>
      </c>
      <c r="HI167" t="s">
        <v>1302</v>
      </c>
      <c r="HJ167" s="5" t="s">
        <v>1139</v>
      </c>
      <c r="HK167" s="4"/>
      <c r="HM167" t="s">
        <v>1367</v>
      </c>
      <c r="HN167" t="s">
        <v>1139</v>
      </c>
      <c r="HS167" t="s">
        <v>1367</v>
      </c>
      <c r="HT167" t="s">
        <v>1139</v>
      </c>
      <c r="HV167" s="5"/>
      <c r="HW167" t="s">
        <v>1532</v>
      </c>
      <c r="HX167" t="s">
        <v>1067</v>
      </c>
      <c r="IB167">
        <f t="shared" si="11"/>
        <v>354.31244393182106</v>
      </c>
      <c r="IC167">
        <f t="shared" si="12"/>
        <v>414.06726558161392</v>
      </c>
      <c r="ID167">
        <f t="shared" si="13"/>
        <v>46.690838566363368</v>
      </c>
      <c r="IE167" s="75">
        <f t="shared" si="10"/>
        <v>2.3409</v>
      </c>
      <c r="IF167" t="e">
        <v>#NAME?</v>
      </c>
      <c r="IG167">
        <v>853.69390899999996</v>
      </c>
      <c r="IH167">
        <v>331.84002700000002</v>
      </c>
      <c r="II167">
        <v>203.98400899999999</v>
      </c>
      <c r="IJ167">
        <v>5.2096390000000001</v>
      </c>
      <c r="IK167">
        <v>6.4927590000000004</v>
      </c>
      <c r="IL167">
        <v>32.789574000000002</v>
      </c>
      <c r="IM167">
        <v>42.580156000000002</v>
      </c>
      <c r="IN167">
        <v>40.916956999999996</v>
      </c>
      <c r="IO167">
        <f t="shared" si="14"/>
        <v>83.497112999999999</v>
      </c>
      <c r="IP167" t="e">
        <f>IO167/#REF!</f>
        <v>#REF!</v>
      </c>
      <c r="IQ167" t="e">
        <f>IM167/#REF!</f>
        <v>#REF!</v>
      </c>
      <c r="IR167" t="e">
        <f>IN167/#REF!</f>
        <v>#REF!</v>
      </c>
      <c r="IS167">
        <v>33.884086000000003</v>
      </c>
      <c r="IT167">
        <v>0.43723200000000001</v>
      </c>
      <c r="IU167">
        <v>127.448977</v>
      </c>
      <c r="IV167">
        <v>156.22629699999999</v>
      </c>
      <c r="IW167">
        <v>762.94487500000002</v>
      </c>
      <c r="IX167">
        <v>829.41</v>
      </c>
      <c r="IY167">
        <v>969.29006200000003</v>
      </c>
      <c r="IZ167">
        <v>758.63543700000002</v>
      </c>
      <c r="JA167">
        <v>11.633812000000001</v>
      </c>
      <c r="JB167">
        <v>17.365463999999999</v>
      </c>
      <c r="JC167">
        <v>21.642529</v>
      </c>
      <c r="JD167">
        <v>109.29858400000001</v>
      </c>
      <c r="JE167" t="e">
        <f>JD167/#REF!</f>
        <v>#REF!</v>
      </c>
      <c r="JF167">
        <v>141.93384800000001</v>
      </c>
      <c r="JG167">
        <v>136.38985400000001</v>
      </c>
      <c r="JH167">
        <v>112.94695299999999</v>
      </c>
      <c r="JI167">
        <v>1.4574419999999999</v>
      </c>
      <c r="JJ167">
        <v>18.470866999999998</v>
      </c>
      <c r="JK167">
        <v>22.641492</v>
      </c>
      <c r="JL167">
        <v>110.571729</v>
      </c>
      <c r="JM167">
        <v>120.204346</v>
      </c>
      <c r="JN167">
        <v>140.47681600000001</v>
      </c>
      <c r="JO167">
        <v>109.947168</v>
      </c>
      <c r="JP167">
        <v>1.6860599999999999</v>
      </c>
      <c r="JQ167">
        <v>-81.473113999999995</v>
      </c>
      <c r="JR167">
        <v>305.11019900000002</v>
      </c>
      <c r="JS167">
        <v>32.240645999999998</v>
      </c>
      <c r="JT167">
        <v>-96.871634999999998</v>
      </c>
      <c r="JU167">
        <v>-93.857399000000001</v>
      </c>
      <c r="JV167">
        <v>-20.394646000000002</v>
      </c>
      <c r="JW167">
        <v>28.739422000000001</v>
      </c>
      <c r="JX167">
        <v>-53.754798999999998</v>
      </c>
      <c r="JY167">
        <v>237.006607</v>
      </c>
      <c r="JZ167">
        <v>35.014904000000001</v>
      </c>
      <c r="KA167">
        <v>-98.810471000000007</v>
      </c>
      <c r="KB167">
        <v>-98.485405</v>
      </c>
      <c r="KC167">
        <v>4.042675</v>
      </c>
      <c r="KD167">
        <v>33.875816</v>
      </c>
      <c r="KE167">
        <v>-71.642043999999999</v>
      </c>
      <c r="KF167">
        <v>268.229828</v>
      </c>
      <c r="KG167">
        <v>33.962547000000001</v>
      </c>
      <c r="KH167">
        <v>-99.602455000000006</v>
      </c>
      <c r="KI167">
        <v>-99.054030999999995</v>
      </c>
      <c r="KJ167">
        <v>-35.451439000000001</v>
      </c>
      <c r="KK167">
        <v>34.133873000000001</v>
      </c>
      <c r="KL167">
        <v>1.040648</v>
      </c>
      <c r="KM167">
        <v>0.718028</v>
      </c>
      <c r="KN167" t="s">
        <v>1828</v>
      </c>
      <c r="KO167" t="s">
        <v>1828</v>
      </c>
      <c r="KP167">
        <v>0.50995999999999997</v>
      </c>
      <c r="KQ167">
        <v>0</v>
      </c>
      <c r="KR167" t="s">
        <v>1828</v>
      </c>
      <c r="KS167">
        <v>12.282586999999999</v>
      </c>
      <c r="KT167" t="s">
        <v>1828</v>
      </c>
      <c r="KU167" t="s">
        <v>1828</v>
      </c>
      <c r="KV167">
        <v>4.395721</v>
      </c>
      <c r="KW167">
        <v>1.0990850000000001</v>
      </c>
      <c r="KX167">
        <v>9.9848199999999991</v>
      </c>
      <c r="KY167">
        <v>1372.7727500000001</v>
      </c>
      <c r="KZ167">
        <v>111.765766</v>
      </c>
      <c r="LA167">
        <v>48.758826999999997</v>
      </c>
      <c r="LB167">
        <v>44.363106000000002</v>
      </c>
    </row>
    <row r="168" spans="1:314" ht="16.2" customHeight="1" x14ac:dyDescent="0.4">
      <c r="A168">
        <v>176</v>
      </c>
      <c r="B168">
        <v>7534275</v>
      </c>
      <c r="C168" t="s">
        <v>172</v>
      </c>
      <c r="D168" t="s">
        <v>133</v>
      </c>
      <c r="E168" s="8" t="s">
        <v>1953</v>
      </c>
      <c r="F168">
        <v>2</v>
      </c>
      <c r="G168" t="s">
        <v>2041</v>
      </c>
      <c r="H168" s="77" t="s">
        <v>2042</v>
      </c>
      <c r="I168" s="77" t="s">
        <v>2043</v>
      </c>
      <c r="J168" s="100">
        <v>0</v>
      </c>
      <c r="K168" s="100">
        <v>0</v>
      </c>
      <c r="M168" s="100"/>
      <c r="N168" s="100"/>
      <c r="O168" s="98" t="s">
        <v>2117</v>
      </c>
      <c r="P168" s="100"/>
      <c r="Q168" s="97" t="s">
        <v>2108</v>
      </c>
      <c r="R168" s="100"/>
      <c r="S168" s="98" t="s">
        <v>2108</v>
      </c>
      <c r="T168" s="100"/>
      <c r="U168" s="100">
        <v>0</v>
      </c>
      <c r="W168" s="97" t="s">
        <v>2112</v>
      </c>
      <c r="X168" s="100"/>
      <c r="Y168">
        <v>0</v>
      </c>
      <c r="Z168" s="7">
        <v>41143</v>
      </c>
      <c r="AA168" s="7">
        <v>41229</v>
      </c>
      <c r="AB168">
        <v>7.4</v>
      </c>
      <c r="AC168">
        <v>271</v>
      </c>
      <c r="AD168">
        <v>24</v>
      </c>
      <c r="AE168">
        <v>22</v>
      </c>
      <c r="AF168">
        <v>1</v>
      </c>
      <c r="AG168">
        <v>144</v>
      </c>
      <c r="AH168">
        <v>0.99</v>
      </c>
      <c r="AI168">
        <v>4.4000000000000004</v>
      </c>
      <c r="AJ168">
        <v>95</v>
      </c>
      <c r="AL168">
        <v>96.909000000000006</v>
      </c>
      <c r="AM168">
        <v>144</v>
      </c>
      <c r="AN168">
        <v>35</v>
      </c>
      <c r="AP168">
        <v>183</v>
      </c>
      <c r="AQ168">
        <v>67</v>
      </c>
      <c r="AR168">
        <v>164</v>
      </c>
      <c r="AS168">
        <v>24.910767400356928</v>
      </c>
      <c r="AT168" s="4">
        <v>101</v>
      </c>
      <c r="AU168" t="s">
        <v>1668</v>
      </c>
      <c r="AV168">
        <v>77</v>
      </c>
      <c r="AW168" t="s">
        <v>1668</v>
      </c>
      <c r="AX168" s="11"/>
      <c r="BB168" s="8"/>
      <c r="BD168" s="7">
        <v>41508</v>
      </c>
      <c r="BE168" s="7">
        <v>41229</v>
      </c>
      <c r="BF168">
        <v>7.4</v>
      </c>
      <c r="BG168">
        <v>271</v>
      </c>
      <c r="BV168">
        <v>67</v>
      </c>
      <c r="BW168">
        <v>164</v>
      </c>
      <c r="BX168">
        <v>24.910767400356928</v>
      </c>
      <c r="BY168" s="7">
        <v>41873</v>
      </c>
      <c r="BZ168" s="7"/>
      <c r="CQ168">
        <v>67</v>
      </c>
      <c r="CR168">
        <v>164</v>
      </c>
      <c r="CS168">
        <v>24.910767400356928</v>
      </c>
      <c r="CT168" s="7">
        <v>42238</v>
      </c>
      <c r="CU168" s="7"/>
      <c r="CX168">
        <v>26</v>
      </c>
      <c r="CY168">
        <v>26</v>
      </c>
      <c r="CZ168">
        <v>1.1000000000000001</v>
      </c>
      <c r="DA168">
        <v>128</v>
      </c>
      <c r="DB168">
        <v>0.96</v>
      </c>
      <c r="DC168">
        <v>4.5</v>
      </c>
      <c r="DD168">
        <v>105</v>
      </c>
      <c r="DF168">
        <v>87.792000000000002</v>
      </c>
      <c r="DG168">
        <v>194</v>
      </c>
      <c r="DL168">
        <v>65</v>
      </c>
      <c r="DM168">
        <v>164</v>
      </c>
      <c r="DN168">
        <v>1.6400000000000001</v>
      </c>
      <c r="DO168">
        <v>24.167162403331346</v>
      </c>
      <c r="DP168" s="7">
        <v>42603</v>
      </c>
      <c r="DQ168" s="7"/>
      <c r="EH168">
        <v>65</v>
      </c>
      <c r="EI168">
        <v>164</v>
      </c>
      <c r="EJ168">
        <v>1.6400000000000001</v>
      </c>
      <c r="EK168">
        <v>24.167162403331346</v>
      </c>
      <c r="EL168" s="7">
        <v>42968</v>
      </c>
      <c r="EM168" s="7"/>
      <c r="EP168">
        <v>24</v>
      </c>
      <c r="EQ168">
        <v>21</v>
      </c>
      <c r="ER168">
        <v>1</v>
      </c>
      <c r="ES168">
        <v>149</v>
      </c>
      <c r="EU168">
        <v>4.5</v>
      </c>
      <c r="EV168">
        <v>118</v>
      </c>
      <c r="EX168">
        <v>79.046000000000006</v>
      </c>
      <c r="EY168">
        <v>196</v>
      </c>
      <c r="FD168">
        <v>65</v>
      </c>
      <c r="FE168">
        <v>164</v>
      </c>
      <c r="FF168">
        <v>1.6400000000000001</v>
      </c>
      <c r="FG168">
        <v>24.167162403331346</v>
      </c>
      <c r="FH168" s="12">
        <v>0</v>
      </c>
      <c r="FI168" s="11">
        <v>0</v>
      </c>
      <c r="FJ168">
        <v>0</v>
      </c>
      <c r="FK168">
        <v>0</v>
      </c>
      <c r="FL168">
        <v>0</v>
      </c>
      <c r="FM168" s="5">
        <v>0</v>
      </c>
      <c r="FN168" s="12">
        <v>0</v>
      </c>
      <c r="FO168">
        <v>1</v>
      </c>
      <c r="FP168">
        <v>0</v>
      </c>
      <c r="FQ168">
        <v>0</v>
      </c>
      <c r="FR168">
        <v>0</v>
      </c>
      <c r="FS168" s="5">
        <v>0</v>
      </c>
      <c r="FT168" s="12">
        <v>0</v>
      </c>
      <c r="FU168">
        <v>1</v>
      </c>
      <c r="FV168">
        <v>0</v>
      </c>
      <c r="FW168">
        <v>0</v>
      </c>
      <c r="FX168">
        <v>0</v>
      </c>
      <c r="FY168" s="5">
        <v>0</v>
      </c>
      <c r="FZ168" s="4">
        <v>0</v>
      </c>
      <c r="GA168">
        <v>1</v>
      </c>
      <c r="GB168">
        <v>0</v>
      </c>
      <c r="GC168">
        <v>0</v>
      </c>
      <c r="GD168">
        <v>0</v>
      </c>
      <c r="GE168" s="5">
        <v>0</v>
      </c>
      <c r="GF168" s="4">
        <v>0</v>
      </c>
      <c r="GG168">
        <v>1</v>
      </c>
      <c r="GH168">
        <v>0</v>
      </c>
      <c r="GI168">
        <v>0</v>
      </c>
      <c r="GJ168">
        <v>0</v>
      </c>
      <c r="GK168" s="5">
        <v>0</v>
      </c>
      <c r="GL168" s="12">
        <v>0</v>
      </c>
      <c r="GM168">
        <v>1</v>
      </c>
      <c r="GN168">
        <v>0</v>
      </c>
      <c r="GO168">
        <v>0</v>
      </c>
      <c r="GP168">
        <v>0</v>
      </c>
      <c r="GQ168" s="5">
        <v>0</v>
      </c>
      <c r="GR168" s="7">
        <v>44063</v>
      </c>
      <c r="GS168" s="4"/>
      <c r="HJ168" s="5"/>
      <c r="HK168" s="4"/>
      <c r="HO168" t="s">
        <v>1417</v>
      </c>
      <c r="HP168" t="s">
        <v>1289</v>
      </c>
      <c r="HV168" s="5"/>
      <c r="IB168">
        <f t="shared" si="11"/>
        <v>760.2295415675195</v>
      </c>
      <c r="IC168">
        <f t="shared" si="12"/>
        <v>601.09625966686508</v>
      </c>
      <c r="ID168">
        <f t="shared" si="13"/>
        <v>38.845384071980966</v>
      </c>
      <c r="IE168" s="75">
        <f t="shared" si="10"/>
        <v>2.6895999999999995</v>
      </c>
      <c r="IF168" t="e">
        <v>#NAME?</v>
      </c>
      <c r="IG168">
        <v>927.86663799999997</v>
      </c>
      <c r="IH168">
        <v>363.07202100000001</v>
      </c>
      <c r="II168">
        <v>218.62402299999999</v>
      </c>
      <c r="IJ168">
        <v>6.006945</v>
      </c>
      <c r="IK168">
        <v>6.7242350000000002</v>
      </c>
      <c r="IL168">
        <v>31.343563</v>
      </c>
      <c r="IM168">
        <v>72.137641000000002</v>
      </c>
      <c r="IN168">
        <v>50.796117000000002</v>
      </c>
      <c r="IO168">
        <f t="shared" si="14"/>
        <v>122.93375800000001</v>
      </c>
      <c r="IP168" t="e">
        <f>IO168/#REF!</f>
        <v>#REF!</v>
      </c>
      <c r="IQ168" t="e">
        <f>IM168/#REF!</f>
        <v>#REF!</v>
      </c>
      <c r="IR168" t="e">
        <f>IN168/#REF!</f>
        <v>#REF!</v>
      </c>
      <c r="IS168">
        <v>18.240881000000002</v>
      </c>
      <c r="IT168">
        <v>0.66299300000000005</v>
      </c>
      <c r="IU168">
        <v>206.433719</v>
      </c>
      <c r="IV168">
        <v>220.35371900000001</v>
      </c>
      <c r="IW168">
        <v>1097.37925</v>
      </c>
      <c r="IX168">
        <v>2044.713375</v>
      </c>
      <c r="IY168">
        <v>1616.7085</v>
      </c>
      <c r="IZ168">
        <v>736.12225000000001</v>
      </c>
      <c r="JA168">
        <v>26.071059000000002</v>
      </c>
      <c r="JB168">
        <v>20.023152</v>
      </c>
      <c r="JC168">
        <v>22.414116</v>
      </c>
      <c r="JD168">
        <v>104.478545</v>
      </c>
      <c r="JE168" t="e">
        <f>JD168/#REF!</f>
        <v>#REF!</v>
      </c>
      <c r="JF168">
        <v>240.458789</v>
      </c>
      <c r="JG168">
        <v>169.320391</v>
      </c>
      <c r="JH168">
        <v>60.802934999999998</v>
      </c>
      <c r="JI168">
        <v>2.2099769999999999</v>
      </c>
      <c r="JJ168">
        <v>20.851891999999999</v>
      </c>
      <c r="JK168">
        <v>22.257952</v>
      </c>
      <c r="JL168">
        <v>110.84638700000001</v>
      </c>
      <c r="JM168">
        <v>206.536699</v>
      </c>
      <c r="JN168">
        <v>163.303887</v>
      </c>
      <c r="JO168">
        <v>74.355785999999995</v>
      </c>
      <c r="JP168">
        <v>2.6334399999999998</v>
      </c>
      <c r="JQ168">
        <v>-72.885925</v>
      </c>
      <c r="JR168">
        <v>279.55868500000003</v>
      </c>
      <c r="JS168">
        <v>34.234386000000001</v>
      </c>
      <c r="JT168">
        <v>-95.410392999999999</v>
      </c>
      <c r="JU168">
        <v>-90.506446999999994</v>
      </c>
      <c r="JV168">
        <v>-15.546887999999999</v>
      </c>
      <c r="JW168">
        <v>17.764887000000002</v>
      </c>
      <c r="JX168">
        <v>-41.520930999999997</v>
      </c>
      <c r="JY168">
        <v>217.31407200000001</v>
      </c>
      <c r="JZ168">
        <v>36.572029000000001</v>
      </c>
      <c r="KA168">
        <v>-98.601318000000006</v>
      </c>
      <c r="KB168">
        <v>-96.484558000000007</v>
      </c>
      <c r="KC168">
        <v>-4.5907879999999999</v>
      </c>
      <c r="KD168">
        <v>21.383621000000002</v>
      </c>
      <c r="KE168">
        <v>-51.812061</v>
      </c>
      <c r="KF168">
        <v>245.67271400000001</v>
      </c>
      <c r="KG168">
        <v>34.604506999999998</v>
      </c>
      <c r="KH168">
        <v>-98.397689999999997</v>
      </c>
      <c r="KI168">
        <v>-95.059853000000004</v>
      </c>
      <c r="KJ168">
        <v>-87.943489</v>
      </c>
      <c r="KK168">
        <v>19.972266999999999</v>
      </c>
      <c r="KL168">
        <v>1.4201410000000001</v>
      </c>
      <c r="KM168">
        <v>0.79683599999999999</v>
      </c>
      <c r="KN168" t="s">
        <v>1828</v>
      </c>
      <c r="KO168" t="s">
        <v>1828</v>
      </c>
      <c r="KP168">
        <v>0.58680100000000002</v>
      </c>
      <c r="KQ168">
        <v>0</v>
      </c>
      <c r="KR168" t="s">
        <v>1828</v>
      </c>
      <c r="KS168">
        <v>6.7734569999999996</v>
      </c>
      <c r="KT168" t="s">
        <v>1828</v>
      </c>
      <c r="KU168" t="s">
        <v>1828</v>
      </c>
      <c r="KV168">
        <v>1.1994899999999999</v>
      </c>
      <c r="KW168">
        <v>1.027649</v>
      </c>
      <c r="KX168">
        <v>12.417291000000001</v>
      </c>
      <c r="KY168">
        <v>1200.2316249999999</v>
      </c>
      <c r="KZ168">
        <v>177.19629699999999</v>
      </c>
      <c r="LA168">
        <v>44.582355</v>
      </c>
      <c r="LB168">
        <v>43.382866</v>
      </c>
    </row>
    <row r="169" spans="1:314" ht="16.2" customHeight="1" x14ac:dyDescent="0.4">
      <c r="A169">
        <v>177</v>
      </c>
      <c r="B169">
        <v>7534429</v>
      </c>
      <c r="C169" t="s">
        <v>198</v>
      </c>
      <c r="D169" t="s">
        <v>133</v>
      </c>
      <c r="E169" s="8" t="s">
        <v>1954</v>
      </c>
      <c r="I169" s="77" t="s">
        <v>2048</v>
      </c>
      <c r="J169" s="99">
        <v>0</v>
      </c>
      <c r="K169" s="99">
        <v>0</v>
      </c>
      <c r="L169" s="85"/>
      <c r="M169" s="99">
        <v>3</v>
      </c>
      <c r="N169" s="102">
        <v>41118</v>
      </c>
      <c r="O169" s="94" t="s">
        <v>2117</v>
      </c>
      <c r="P169" s="99"/>
      <c r="Q169" s="104" t="s">
        <v>2108</v>
      </c>
      <c r="R169" s="99"/>
      <c r="S169" s="104" t="s">
        <v>2109</v>
      </c>
      <c r="T169" s="102">
        <v>41118</v>
      </c>
      <c r="U169" s="99">
        <v>0</v>
      </c>
      <c r="V169" s="94"/>
      <c r="W169" s="104" t="s">
        <v>2112</v>
      </c>
      <c r="X169" s="99"/>
      <c r="Y169">
        <v>0</v>
      </c>
      <c r="Z169" s="7">
        <v>41115</v>
      </c>
      <c r="AA169" s="7">
        <v>41138</v>
      </c>
      <c r="AB169">
        <v>7.9</v>
      </c>
      <c r="AC169">
        <v>195</v>
      </c>
      <c r="AD169">
        <v>47</v>
      </c>
      <c r="AE169">
        <v>28</v>
      </c>
      <c r="AF169">
        <v>11.4</v>
      </c>
      <c r="AG169">
        <v>707</v>
      </c>
      <c r="AH169">
        <v>1.1000000000000001</v>
      </c>
      <c r="AI169">
        <v>2.8</v>
      </c>
      <c r="AJ169">
        <v>124</v>
      </c>
      <c r="AL169">
        <v>117.477</v>
      </c>
      <c r="AM169">
        <v>184</v>
      </c>
      <c r="AN169">
        <v>6</v>
      </c>
      <c r="AO169">
        <v>98</v>
      </c>
      <c r="AP169">
        <v>137</v>
      </c>
      <c r="AQ169">
        <v>60</v>
      </c>
      <c r="AR169">
        <v>160</v>
      </c>
      <c r="AS169">
        <v>23.437499999999996</v>
      </c>
      <c r="AT169" s="4">
        <v>129</v>
      </c>
      <c r="AU169" t="s">
        <v>1679</v>
      </c>
      <c r="AV169">
        <v>82</v>
      </c>
      <c r="AW169" t="s">
        <v>1679</v>
      </c>
      <c r="AX169" s="11">
        <v>87</v>
      </c>
      <c r="AY169" s="6">
        <v>41299</v>
      </c>
      <c r="BB169" s="8"/>
      <c r="BD169" s="7">
        <v>41480</v>
      </c>
      <c r="BE169" s="7">
        <v>41759</v>
      </c>
      <c r="BF169">
        <v>4.3</v>
      </c>
      <c r="BG169">
        <v>283</v>
      </c>
      <c r="BH169">
        <v>60</v>
      </c>
      <c r="BI169">
        <v>39</v>
      </c>
      <c r="BJ169">
        <v>0.8</v>
      </c>
      <c r="BM169">
        <v>4.3</v>
      </c>
      <c r="BN169">
        <v>101</v>
      </c>
      <c r="BO169">
        <v>5.3</v>
      </c>
      <c r="BP169">
        <v>78.176000000000002</v>
      </c>
      <c r="BQ169">
        <v>193</v>
      </c>
      <c r="BR169">
        <v>44</v>
      </c>
      <c r="BT169">
        <v>73</v>
      </c>
      <c r="BV169">
        <v>62</v>
      </c>
      <c r="BW169">
        <v>160</v>
      </c>
      <c r="BX169">
        <v>24.218749999999996</v>
      </c>
      <c r="BY169" s="7">
        <v>41845</v>
      </c>
      <c r="BZ169" s="7">
        <v>41759</v>
      </c>
      <c r="CA169">
        <v>4.3</v>
      </c>
      <c r="CB169">
        <v>283</v>
      </c>
      <c r="CC169">
        <v>28</v>
      </c>
      <c r="CD169">
        <v>20</v>
      </c>
      <c r="CE169">
        <v>0.9</v>
      </c>
      <c r="CF169">
        <v>205</v>
      </c>
      <c r="CH169">
        <v>4.5</v>
      </c>
      <c r="CI169">
        <v>99</v>
      </c>
      <c r="CJ169">
        <v>5.3</v>
      </c>
      <c r="CK169">
        <v>74.543999999999997</v>
      </c>
      <c r="CL169">
        <v>189</v>
      </c>
      <c r="CM169">
        <v>38</v>
      </c>
      <c r="CN169">
        <v>139</v>
      </c>
      <c r="CO169">
        <v>85</v>
      </c>
      <c r="CQ169">
        <v>62</v>
      </c>
      <c r="CR169">
        <v>160</v>
      </c>
      <c r="CS169">
        <v>24.218749999999996</v>
      </c>
      <c r="CT169" s="7">
        <v>42210</v>
      </c>
      <c r="CU169" s="7">
        <v>42405</v>
      </c>
      <c r="CV169">
        <v>5.8</v>
      </c>
      <c r="CW169">
        <v>330</v>
      </c>
      <c r="CX169">
        <v>25</v>
      </c>
      <c r="CY169">
        <v>15</v>
      </c>
      <c r="CZ169">
        <v>1.1000000000000001</v>
      </c>
      <c r="DA169">
        <v>194</v>
      </c>
      <c r="DB169">
        <v>0.97</v>
      </c>
      <c r="DC169">
        <v>4.3</v>
      </c>
      <c r="DD169">
        <v>103</v>
      </c>
      <c r="DE169">
        <v>5.5</v>
      </c>
      <c r="DF169">
        <v>76.424000000000007</v>
      </c>
      <c r="DG169">
        <v>195</v>
      </c>
      <c r="DH169">
        <v>44</v>
      </c>
      <c r="DI169">
        <v>134</v>
      </c>
      <c r="DJ169">
        <v>87</v>
      </c>
      <c r="DL169">
        <v>62</v>
      </c>
      <c r="DM169">
        <v>160</v>
      </c>
      <c r="DN169">
        <v>1.6</v>
      </c>
      <c r="DO169">
        <v>24.218749999999996</v>
      </c>
      <c r="DP169" s="7">
        <v>42575</v>
      </c>
      <c r="DQ169" s="7">
        <v>42405</v>
      </c>
      <c r="DR169">
        <v>5.8</v>
      </c>
      <c r="DS169">
        <v>330</v>
      </c>
      <c r="DT169">
        <v>50</v>
      </c>
      <c r="DU169">
        <v>104</v>
      </c>
      <c r="DV169">
        <v>0.6</v>
      </c>
      <c r="DW169">
        <v>165</v>
      </c>
      <c r="DY169">
        <v>4.3</v>
      </c>
      <c r="DZ169">
        <v>103</v>
      </c>
      <c r="EA169">
        <v>5.3</v>
      </c>
      <c r="EB169">
        <v>70.924000000000007</v>
      </c>
      <c r="EC169">
        <v>176</v>
      </c>
      <c r="ED169">
        <v>37</v>
      </c>
      <c r="EF169">
        <v>72</v>
      </c>
      <c r="EH169">
        <v>62</v>
      </c>
      <c r="EI169">
        <v>160</v>
      </c>
      <c r="EJ169">
        <v>1.6</v>
      </c>
      <c r="EK169">
        <v>24.218749999999996</v>
      </c>
      <c r="EL169" s="7">
        <v>42940</v>
      </c>
      <c r="EM169" s="7"/>
      <c r="EP169">
        <v>38</v>
      </c>
      <c r="EQ169">
        <v>27</v>
      </c>
      <c r="ER169">
        <v>1.1000000000000001</v>
      </c>
      <c r="EU169">
        <v>4.4000000000000004</v>
      </c>
      <c r="EV169">
        <v>94</v>
      </c>
      <c r="EX169">
        <v>78.117999999999995</v>
      </c>
      <c r="EY169">
        <v>220</v>
      </c>
      <c r="FB169">
        <v>74</v>
      </c>
      <c r="FD169">
        <v>62</v>
      </c>
      <c r="FE169">
        <v>160</v>
      </c>
      <c r="FF169">
        <v>1.6</v>
      </c>
      <c r="FG169">
        <v>24.218749999999996</v>
      </c>
      <c r="FH169" s="12">
        <v>0</v>
      </c>
      <c r="FI169" s="11">
        <v>0</v>
      </c>
      <c r="FJ169">
        <v>0</v>
      </c>
      <c r="FK169">
        <v>0</v>
      </c>
      <c r="FL169">
        <v>0</v>
      </c>
      <c r="FM169" s="5">
        <v>0</v>
      </c>
      <c r="FN169" s="12">
        <v>2</v>
      </c>
      <c r="FO169">
        <v>0</v>
      </c>
      <c r="FP169">
        <v>0</v>
      </c>
      <c r="FQ169">
        <v>0</v>
      </c>
      <c r="FR169">
        <v>0</v>
      </c>
      <c r="FS169" s="5">
        <v>0</v>
      </c>
      <c r="FT169" s="12">
        <v>2</v>
      </c>
      <c r="FU169">
        <v>0</v>
      </c>
      <c r="FV169">
        <v>0</v>
      </c>
      <c r="FW169">
        <v>0</v>
      </c>
      <c r="FX169">
        <v>0</v>
      </c>
      <c r="FY169" s="5">
        <v>0</v>
      </c>
      <c r="FZ169" s="4">
        <v>2</v>
      </c>
      <c r="GA169">
        <v>0</v>
      </c>
      <c r="GB169">
        <v>1</v>
      </c>
      <c r="GC169">
        <v>0</v>
      </c>
      <c r="GD169">
        <v>0</v>
      </c>
      <c r="GE169" s="5">
        <v>0</v>
      </c>
      <c r="GF169" s="4">
        <v>2</v>
      </c>
      <c r="GG169">
        <v>0</v>
      </c>
      <c r="GH169">
        <v>1</v>
      </c>
      <c r="GI169">
        <v>0</v>
      </c>
      <c r="GJ169">
        <v>0</v>
      </c>
      <c r="GK169" s="5">
        <v>0</v>
      </c>
      <c r="GL169" s="12">
        <v>2</v>
      </c>
      <c r="GM169">
        <v>0</v>
      </c>
      <c r="GN169">
        <v>1</v>
      </c>
      <c r="GO169">
        <v>0</v>
      </c>
      <c r="GP169">
        <v>0</v>
      </c>
      <c r="GQ169" s="5">
        <v>0</v>
      </c>
      <c r="GR169" s="7">
        <v>43140</v>
      </c>
      <c r="GS169" s="4" t="s">
        <v>1215</v>
      </c>
      <c r="GT169" t="s">
        <v>927</v>
      </c>
      <c r="GU169" t="s">
        <v>1215</v>
      </c>
      <c r="GV169" t="s">
        <v>927</v>
      </c>
      <c r="HI169" t="s">
        <v>1305</v>
      </c>
      <c r="HJ169" s="5" t="s">
        <v>1306</v>
      </c>
      <c r="HK169" s="4"/>
      <c r="HU169" t="s">
        <v>1498</v>
      </c>
      <c r="HV169" s="5" t="s">
        <v>911</v>
      </c>
      <c r="IB169">
        <f t="shared" si="11"/>
        <v>70.61715078124999</v>
      </c>
      <c r="IC169">
        <f t="shared" si="12"/>
        <v>380.21740703124993</v>
      </c>
      <c r="ID169">
        <f t="shared" si="13"/>
        <v>42.851043749999995</v>
      </c>
      <c r="IE169" s="75">
        <f t="shared" si="10"/>
        <v>2.5600000000000005</v>
      </c>
      <c r="IF169" t="e">
        <v>#NAME?</v>
      </c>
      <c r="IG169">
        <v>795.05602999999996</v>
      </c>
      <c r="IH169">
        <v>302.56002799999999</v>
      </c>
      <c r="II169">
        <v>198.12802099999999</v>
      </c>
      <c r="IJ169">
        <v>8.568422</v>
      </c>
      <c r="IK169">
        <v>10.440234</v>
      </c>
      <c r="IL169">
        <v>54.849336000000001</v>
      </c>
      <c r="IM169">
        <v>13.717096</v>
      </c>
      <c r="IN169">
        <v>72.009991999999997</v>
      </c>
      <c r="IO169">
        <f t="shared" si="14"/>
        <v>85.727087999999995</v>
      </c>
      <c r="IP169" t="e">
        <f>IO169/#REF!</f>
        <v>#REF!</v>
      </c>
      <c r="IQ169" t="e">
        <f>IM169/#REF!</f>
        <v>#REF!</v>
      </c>
      <c r="IR169" t="e">
        <f>IN169/#REF!</f>
        <v>#REF!</v>
      </c>
      <c r="IS169">
        <v>73.510296999999994</v>
      </c>
      <c r="IT169">
        <v>1.1049880000000001</v>
      </c>
      <c r="IU169">
        <v>108.746094</v>
      </c>
      <c r="IV169">
        <v>140.67643699999999</v>
      </c>
      <c r="IW169">
        <v>698.12874999999997</v>
      </c>
      <c r="IX169">
        <v>180.77990600000001</v>
      </c>
      <c r="IY169">
        <v>973.35656200000005</v>
      </c>
      <c r="IZ169">
        <v>1094.7338749999999</v>
      </c>
      <c r="JA169">
        <v>14.888766</v>
      </c>
      <c r="JB169">
        <v>17.136844</v>
      </c>
      <c r="JC169">
        <v>20.880469000000002</v>
      </c>
      <c r="JD169">
        <v>109.698672</v>
      </c>
      <c r="JE169" t="e">
        <f>JD169/#REF!</f>
        <v>#REF!</v>
      </c>
      <c r="JF169">
        <v>27.434191999999999</v>
      </c>
      <c r="JG169">
        <v>144.01999000000001</v>
      </c>
      <c r="JH169">
        <v>147.02059600000001</v>
      </c>
      <c r="JI169">
        <v>2.2099769999999999</v>
      </c>
      <c r="JJ169">
        <v>16.730167999999999</v>
      </c>
      <c r="JK169">
        <v>21.642529</v>
      </c>
      <c r="JL169">
        <v>107.40442400000001</v>
      </c>
      <c r="JM169">
        <v>27.812291999999999</v>
      </c>
      <c r="JN169">
        <v>149.74716799999999</v>
      </c>
      <c r="JO169">
        <v>168.42058599999999</v>
      </c>
      <c r="JP169">
        <v>2.2905790000000001</v>
      </c>
      <c r="JQ169">
        <v>-145.44901999999999</v>
      </c>
      <c r="JR169">
        <v>345.60751299999998</v>
      </c>
      <c r="JS169">
        <v>34.602581000000001</v>
      </c>
      <c r="JT169">
        <v>-57.160953999999997</v>
      </c>
      <c r="JU169">
        <v>-79.021286000000003</v>
      </c>
      <c r="JV169">
        <v>55.912292000000001</v>
      </c>
      <c r="JW169">
        <v>36.092697000000001</v>
      </c>
      <c r="JX169">
        <v>-167.08448799999999</v>
      </c>
      <c r="JY169">
        <v>362.44570900000002</v>
      </c>
      <c r="JZ169">
        <v>36.032561999999999</v>
      </c>
      <c r="KA169">
        <v>-64.182288999999997</v>
      </c>
      <c r="KB169">
        <v>-82.324623000000003</v>
      </c>
      <c r="KC169">
        <v>20.362770000000001</v>
      </c>
      <c r="KD169">
        <v>38.034481</v>
      </c>
      <c r="KE169">
        <v>-160.36799600000001</v>
      </c>
      <c r="KF169">
        <v>333.456909</v>
      </c>
      <c r="KG169">
        <v>36.225368000000003</v>
      </c>
      <c r="KH169">
        <v>-61.087074000000001</v>
      </c>
      <c r="KI169">
        <v>-81.288193000000007</v>
      </c>
      <c r="KJ169">
        <v>42.425983000000002</v>
      </c>
      <c r="KK169">
        <v>42.507038000000001</v>
      </c>
      <c r="KL169">
        <v>0.19048899999999999</v>
      </c>
      <c r="KM169">
        <v>0.60982599999999998</v>
      </c>
      <c r="KN169" t="s">
        <v>1828</v>
      </c>
      <c r="KO169" t="s">
        <v>1828</v>
      </c>
      <c r="KP169">
        <v>0.16000900000000001</v>
      </c>
      <c r="KQ169">
        <v>0</v>
      </c>
      <c r="KR169" t="s">
        <v>1828</v>
      </c>
      <c r="KS169">
        <v>18.744599999999998</v>
      </c>
      <c r="KT169" t="s">
        <v>1828</v>
      </c>
      <c r="KU169" t="s">
        <v>1828</v>
      </c>
      <c r="KV169">
        <v>-1.1389849999999999</v>
      </c>
      <c r="KW169">
        <v>0.98841100000000004</v>
      </c>
      <c r="KX169">
        <v>0.74211300000000002</v>
      </c>
      <c r="KY169">
        <v>2802.4454999999998</v>
      </c>
      <c r="KZ169">
        <v>149.50682800000001</v>
      </c>
      <c r="LA169">
        <v>97.138908000000001</v>
      </c>
      <c r="LB169">
        <v>98.277893000000006</v>
      </c>
    </row>
    <row r="170" spans="1:314" ht="16.2" customHeight="1" x14ac:dyDescent="0.4">
      <c r="A170">
        <v>178</v>
      </c>
      <c r="B170">
        <v>7550443</v>
      </c>
      <c r="C170" t="s">
        <v>155</v>
      </c>
      <c r="D170" t="s">
        <v>133</v>
      </c>
      <c r="E170" s="8" t="s">
        <v>2150</v>
      </c>
      <c r="F170">
        <v>1</v>
      </c>
      <c r="I170" s="77" t="s">
        <v>2003</v>
      </c>
      <c r="J170" s="99">
        <v>0</v>
      </c>
      <c r="K170" s="99">
        <v>0</v>
      </c>
      <c r="L170" s="85"/>
      <c r="M170" s="99"/>
      <c r="N170" s="99"/>
      <c r="O170" s="94" t="s">
        <v>2117</v>
      </c>
      <c r="P170" s="99"/>
      <c r="Q170" s="104" t="s">
        <v>2108</v>
      </c>
      <c r="R170" s="99"/>
      <c r="S170" s="94" t="s">
        <v>2108</v>
      </c>
      <c r="T170" s="99"/>
      <c r="U170" s="99">
        <v>0</v>
      </c>
      <c r="V170" s="94"/>
      <c r="W170" s="104" t="s">
        <v>2112</v>
      </c>
      <c r="X170" s="99"/>
      <c r="Y170">
        <v>0</v>
      </c>
      <c r="Z170" s="7">
        <v>43656</v>
      </c>
      <c r="AA170" s="7"/>
      <c r="AD170">
        <v>26</v>
      </c>
      <c r="AE170">
        <v>26</v>
      </c>
      <c r="AF170">
        <v>0.3</v>
      </c>
      <c r="AG170">
        <v>257</v>
      </c>
      <c r="AH170">
        <v>0.83</v>
      </c>
      <c r="AI170">
        <v>4.9000000000000004</v>
      </c>
      <c r="AJ170">
        <v>92</v>
      </c>
      <c r="AL170">
        <v>64.665999999999997</v>
      </c>
      <c r="AM170">
        <v>137</v>
      </c>
      <c r="AQ170">
        <v>82.8</v>
      </c>
      <c r="AR170">
        <v>151.5</v>
      </c>
      <c r="AS170">
        <v>36.074894618174682</v>
      </c>
      <c r="AT170" s="4">
        <v>123</v>
      </c>
      <c r="AU170" t="s">
        <v>1073</v>
      </c>
      <c r="AV170">
        <v>85</v>
      </c>
      <c r="AW170" t="s">
        <v>1073</v>
      </c>
      <c r="AX170" s="11"/>
      <c r="AZ170" s="4">
        <v>1</v>
      </c>
      <c r="BA170" t="s">
        <v>1789</v>
      </c>
      <c r="BB170" s="8" t="s">
        <v>1802</v>
      </c>
      <c r="BC170" s="5" t="s">
        <v>1791</v>
      </c>
      <c r="BD170" s="7">
        <v>44021</v>
      </c>
      <c r="BE170" s="7"/>
      <c r="BH170">
        <v>28</v>
      </c>
      <c r="BI170">
        <v>29</v>
      </c>
      <c r="BJ170">
        <v>0.4</v>
      </c>
      <c r="BK170">
        <v>277</v>
      </c>
      <c r="BM170">
        <v>4.8</v>
      </c>
      <c r="BN170">
        <v>116</v>
      </c>
      <c r="BP170">
        <v>68.762</v>
      </c>
      <c r="BQ170">
        <v>174</v>
      </c>
      <c r="BT170">
        <v>179</v>
      </c>
      <c r="BV170">
        <v>82.8</v>
      </c>
      <c r="BW170">
        <v>151.5</v>
      </c>
      <c r="BX170">
        <v>36.074894618174682</v>
      </c>
      <c r="BY170" s="7">
        <v>44386</v>
      </c>
      <c r="BZ170" s="7"/>
      <c r="CC170">
        <v>23</v>
      </c>
      <c r="CD170">
        <v>23</v>
      </c>
      <c r="CE170">
        <v>0.4</v>
      </c>
      <c r="CH170">
        <v>4.9000000000000004</v>
      </c>
      <c r="CI170">
        <v>121</v>
      </c>
      <c r="CK170">
        <v>64.182000000000002</v>
      </c>
      <c r="CL170">
        <v>166</v>
      </c>
      <c r="CO170">
        <v>174</v>
      </c>
      <c r="CT170" s="7">
        <v>44751</v>
      </c>
      <c r="CU170" s="7"/>
      <c r="CX170">
        <v>32</v>
      </c>
      <c r="CY170">
        <v>30</v>
      </c>
      <c r="CZ170">
        <v>0.5</v>
      </c>
      <c r="DA170">
        <v>292</v>
      </c>
      <c r="DC170">
        <v>4.5999999999999996</v>
      </c>
      <c r="DD170">
        <v>109</v>
      </c>
      <c r="DF170">
        <v>68.257000000000005</v>
      </c>
      <c r="DG170">
        <v>151</v>
      </c>
      <c r="DI170">
        <v>82</v>
      </c>
      <c r="DJ170">
        <v>208</v>
      </c>
      <c r="DL170">
        <v>75</v>
      </c>
      <c r="DM170">
        <v>155</v>
      </c>
      <c r="DN170">
        <v>1.55</v>
      </c>
      <c r="DO170">
        <v>31.217481789802285</v>
      </c>
      <c r="DP170" s="7">
        <v>45116</v>
      </c>
      <c r="DQ170" s="7"/>
      <c r="DT170">
        <v>33</v>
      </c>
      <c r="DU170">
        <v>29</v>
      </c>
      <c r="DV170">
        <v>0.4</v>
      </c>
      <c r="DW170">
        <v>341</v>
      </c>
      <c r="DY170">
        <v>5</v>
      </c>
      <c r="DZ170">
        <v>92</v>
      </c>
      <c r="EB170">
        <v>54.618000000000002</v>
      </c>
      <c r="EC170">
        <v>156</v>
      </c>
      <c r="EH170">
        <v>78</v>
      </c>
      <c r="EI170">
        <v>155</v>
      </c>
      <c r="EJ170">
        <v>1.55</v>
      </c>
      <c r="EK170">
        <v>32.46618106139438</v>
      </c>
      <c r="EL170" s="7">
        <v>45481</v>
      </c>
      <c r="EM170" s="7"/>
      <c r="FH170" s="12">
        <v>2</v>
      </c>
      <c r="FI170" s="11">
        <v>0</v>
      </c>
      <c r="FJ170">
        <v>1</v>
      </c>
      <c r="FK170">
        <v>1</v>
      </c>
      <c r="FL170">
        <v>0</v>
      </c>
      <c r="FM170" s="5">
        <v>0</v>
      </c>
      <c r="FN170" s="12">
        <v>2</v>
      </c>
      <c r="FO170">
        <v>0</v>
      </c>
      <c r="FP170">
        <v>1</v>
      </c>
      <c r="FQ170">
        <v>1</v>
      </c>
      <c r="FR170">
        <v>0</v>
      </c>
      <c r="FS170" s="5">
        <v>0</v>
      </c>
      <c r="FT170" s="12">
        <v>2</v>
      </c>
      <c r="FU170">
        <v>0</v>
      </c>
      <c r="FV170">
        <v>1</v>
      </c>
      <c r="FW170">
        <v>1</v>
      </c>
      <c r="FX170">
        <v>0</v>
      </c>
      <c r="FY170" s="5">
        <v>0</v>
      </c>
      <c r="FZ170" s="4">
        <v>2</v>
      </c>
      <c r="GA170">
        <v>0</v>
      </c>
      <c r="GB170">
        <v>1</v>
      </c>
      <c r="GC170">
        <v>1</v>
      </c>
      <c r="GD170">
        <v>0</v>
      </c>
      <c r="GE170" s="5">
        <v>0</v>
      </c>
      <c r="GF170" s="4">
        <v>2</v>
      </c>
      <c r="GG170">
        <v>0</v>
      </c>
      <c r="GH170">
        <v>1</v>
      </c>
      <c r="GI170">
        <v>1</v>
      </c>
      <c r="GJ170">
        <v>0</v>
      </c>
      <c r="GK170" s="5">
        <v>0</v>
      </c>
      <c r="GL170" s="12">
        <v>2</v>
      </c>
      <c r="GM170">
        <v>0</v>
      </c>
      <c r="GN170">
        <v>1</v>
      </c>
      <c r="GO170">
        <v>1</v>
      </c>
      <c r="GP170">
        <v>0</v>
      </c>
      <c r="GQ170" s="5">
        <v>0</v>
      </c>
      <c r="GR170" s="7">
        <v>45112</v>
      </c>
      <c r="GS170" s="4"/>
      <c r="HJ170" s="5"/>
      <c r="HK170" s="4"/>
      <c r="HM170" t="s">
        <v>1359</v>
      </c>
      <c r="HN170" t="s">
        <v>1073</v>
      </c>
      <c r="HS170" t="s">
        <v>1473</v>
      </c>
      <c r="HT170" t="s">
        <v>1073</v>
      </c>
      <c r="HV170" s="5"/>
      <c r="HW170" t="s">
        <v>1531</v>
      </c>
      <c r="HX170" t="s">
        <v>1073</v>
      </c>
      <c r="HY170" t="s">
        <v>1576</v>
      </c>
      <c r="HZ170" t="s">
        <v>671</v>
      </c>
      <c r="IA170" t="s">
        <v>1578</v>
      </c>
      <c r="IB170">
        <f t="shared" si="11"/>
        <v>1130.1445392063961</v>
      </c>
      <c r="IC170">
        <f t="shared" si="12"/>
        <v>1121.3792765415158</v>
      </c>
      <c r="ID170">
        <f t="shared" si="13"/>
        <v>61.768194403598784</v>
      </c>
      <c r="IE170" s="75">
        <f t="shared" si="10"/>
        <v>2.2952249999999998</v>
      </c>
      <c r="IF170" t="e">
        <v>#NAME?</v>
      </c>
      <c r="IG170">
        <v>951.44622800000002</v>
      </c>
      <c r="IH170">
        <v>332.81601000000001</v>
      </c>
      <c r="II170">
        <v>271.328033</v>
      </c>
      <c r="IJ170">
        <v>10.687904</v>
      </c>
      <c r="IK170">
        <v>11.354706999999999</v>
      </c>
      <c r="IL170">
        <v>70.885953000000001</v>
      </c>
      <c r="IM170">
        <v>111.270422</v>
      </c>
      <c r="IN170">
        <v>94.514608999999993</v>
      </c>
      <c r="IO170">
        <f t="shared" si="14"/>
        <v>205.785031</v>
      </c>
      <c r="IP170" t="e">
        <f>IO170/#REF!</f>
        <v>#REF!</v>
      </c>
      <c r="IQ170" t="e">
        <f>IM170/#REF!</f>
        <v>#REF!</v>
      </c>
      <c r="IR170" t="e">
        <f>IN170/#REF!</f>
        <v>#REF!</v>
      </c>
      <c r="IS170">
        <v>60.226624999999999</v>
      </c>
      <c r="IT170">
        <v>1.0335449999999999</v>
      </c>
      <c r="IU170">
        <v>207.06148400000001</v>
      </c>
      <c r="IV170">
        <v>248.384219</v>
      </c>
      <c r="IW170">
        <v>1575.1702499999999</v>
      </c>
      <c r="IX170">
        <v>2593.9360000000001</v>
      </c>
      <c r="IY170">
        <v>2573.8177500000002</v>
      </c>
      <c r="IZ170">
        <v>1358.7402500000001</v>
      </c>
      <c r="JA170">
        <v>26.591162000000001</v>
      </c>
      <c r="JB170">
        <v>21.375807999999999</v>
      </c>
      <c r="JC170">
        <v>22.709413999999999</v>
      </c>
      <c r="JD170">
        <v>141.77190400000001</v>
      </c>
      <c r="JE170" t="e">
        <f>JD170/#REF!</f>
        <v>#REF!</v>
      </c>
      <c r="JF170">
        <v>222.54084</v>
      </c>
      <c r="JG170">
        <v>189.02921900000001</v>
      </c>
      <c r="JH170">
        <v>120.45325200000001</v>
      </c>
      <c r="JI170">
        <v>2.0670899999999999</v>
      </c>
      <c r="JJ170">
        <v>18.005347</v>
      </c>
      <c r="JK170">
        <v>21.598628000000001</v>
      </c>
      <c r="JL170">
        <v>136.971328</v>
      </c>
      <c r="JM170">
        <v>225.55966799999999</v>
      </c>
      <c r="JN170">
        <v>223.81023400000001</v>
      </c>
      <c r="JO170">
        <v>118.15132800000001</v>
      </c>
      <c r="JP170">
        <v>2.3122750000000001</v>
      </c>
      <c r="JQ170">
        <v>-69.342963999999995</v>
      </c>
      <c r="JR170">
        <v>248.53829999999999</v>
      </c>
      <c r="JS170">
        <v>28.596817000000001</v>
      </c>
      <c r="JT170">
        <v>-95.938721000000001</v>
      </c>
      <c r="JU170">
        <v>-95.479370000000003</v>
      </c>
      <c r="JV170">
        <v>-10.504460999999999</v>
      </c>
      <c r="JW170">
        <v>26.761837</v>
      </c>
      <c r="JX170">
        <v>-92.617644999999996</v>
      </c>
      <c r="JY170">
        <v>261.047821</v>
      </c>
      <c r="JZ170">
        <v>34.103340000000003</v>
      </c>
      <c r="KA170">
        <v>-97.476500999999999</v>
      </c>
      <c r="KB170">
        <v>-95.101898000000006</v>
      </c>
      <c r="KC170">
        <v>-28.84911</v>
      </c>
      <c r="KD170">
        <v>39.147464999999997</v>
      </c>
      <c r="KE170">
        <v>-74.681601999999998</v>
      </c>
      <c r="KF170">
        <v>261.06494099999998</v>
      </c>
      <c r="KG170">
        <v>32.572823</v>
      </c>
      <c r="KH170">
        <v>-96.880202999999995</v>
      </c>
      <c r="KI170">
        <v>-96.269310000000004</v>
      </c>
      <c r="KJ170">
        <v>-27.564526000000001</v>
      </c>
      <c r="KK170">
        <v>34.493282000000001</v>
      </c>
      <c r="KL170">
        <v>1.1772830000000001</v>
      </c>
      <c r="KM170">
        <v>0.74378999999999995</v>
      </c>
      <c r="KN170" t="s">
        <v>1828</v>
      </c>
      <c r="KO170" t="s">
        <v>1828</v>
      </c>
      <c r="KP170">
        <v>0.54071199999999997</v>
      </c>
      <c r="KQ170">
        <v>0</v>
      </c>
      <c r="KR170" t="s">
        <v>1828</v>
      </c>
      <c r="KS170">
        <v>13.827628000000001</v>
      </c>
      <c r="KT170" t="s">
        <v>1828</v>
      </c>
      <c r="KU170" t="s">
        <v>1828</v>
      </c>
      <c r="KV170">
        <v>9.7208710000000007</v>
      </c>
      <c r="KW170">
        <v>1.289299</v>
      </c>
      <c r="KX170">
        <v>12.983015</v>
      </c>
      <c r="KY170">
        <v>1648.6568749999999</v>
      </c>
      <c r="KZ170">
        <v>119.229187</v>
      </c>
      <c r="LA170">
        <v>43.322315000000003</v>
      </c>
      <c r="LB170">
        <v>33.601444000000001</v>
      </c>
    </row>
    <row r="171" spans="1:314" ht="16.2" customHeight="1" x14ac:dyDescent="0.4">
      <c r="A171">
        <v>179</v>
      </c>
      <c r="B171">
        <v>7566126</v>
      </c>
      <c r="C171" t="s">
        <v>234</v>
      </c>
      <c r="D171" t="s">
        <v>134</v>
      </c>
      <c r="E171" s="8" t="s">
        <v>1955</v>
      </c>
      <c r="F171">
        <v>1</v>
      </c>
      <c r="G171">
        <v>4</v>
      </c>
      <c r="I171" s="77" t="s">
        <v>2056</v>
      </c>
      <c r="J171" s="100"/>
      <c r="K171" s="100">
        <v>0</v>
      </c>
      <c r="M171" s="100"/>
      <c r="N171" s="100"/>
      <c r="O171" s="98" t="s">
        <v>2117</v>
      </c>
      <c r="P171" s="100"/>
      <c r="Q171" s="97" t="s">
        <v>2108</v>
      </c>
      <c r="R171" s="100"/>
      <c r="S171" s="98" t="s">
        <v>2108</v>
      </c>
      <c r="T171" s="100"/>
      <c r="U171" s="100">
        <v>0</v>
      </c>
      <c r="W171" s="97" t="s">
        <v>2112</v>
      </c>
      <c r="X171" s="100"/>
      <c r="Y171">
        <v>0</v>
      </c>
      <c r="Z171" s="7">
        <v>45021</v>
      </c>
      <c r="AA171" s="7">
        <v>44998</v>
      </c>
      <c r="AB171">
        <v>59.5</v>
      </c>
      <c r="AC171">
        <v>223</v>
      </c>
      <c r="AD171">
        <v>62</v>
      </c>
      <c r="AE171">
        <v>56</v>
      </c>
      <c r="AF171">
        <v>2.2999999999999998</v>
      </c>
      <c r="AG171">
        <v>81</v>
      </c>
      <c r="AH171">
        <v>1.19</v>
      </c>
      <c r="AI171">
        <v>3.6</v>
      </c>
      <c r="AJ171">
        <v>137</v>
      </c>
      <c r="AL171">
        <v>114.649</v>
      </c>
      <c r="AM171">
        <v>158</v>
      </c>
      <c r="AN171">
        <v>46</v>
      </c>
      <c r="AP171">
        <v>114</v>
      </c>
      <c r="AQ171">
        <v>72.5</v>
      </c>
      <c r="AR171">
        <v>167.7</v>
      </c>
      <c r="AS171">
        <v>25.779345161963633</v>
      </c>
      <c r="AT171" s="4">
        <v>134</v>
      </c>
      <c r="AU171" t="s">
        <v>1111</v>
      </c>
      <c r="AV171">
        <v>66</v>
      </c>
      <c r="AW171" t="s">
        <v>1111</v>
      </c>
      <c r="AX171" s="11">
        <v>90.3</v>
      </c>
      <c r="AY171" s="6">
        <v>44998</v>
      </c>
      <c r="BB171" s="8"/>
      <c r="BD171" s="7">
        <v>45386</v>
      </c>
      <c r="BE171" s="7"/>
      <c r="BY171" s="7">
        <v>45751</v>
      </c>
      <c r="BZ171" s="7"/>
      <c r="CT171" s="7">
        <v>46116</v>
      </c>
      <c r="CU171" s="7"/>
      <c r="DP171" s="7">
        <v>46481</v>
      </c>
      <c r="DQ171" s="7"/>
      <c r="EL171" s="7">
        <v>46846</v>
      </c>
      <c r="EM171" s="7"/>
      <c r="FH171" s="12">
        <v>0</v>
      </c>
      <c r="FI171" s="11">
        <v>1</v>
      </c>
      <c r="FJ171">
        <v>1</v>
      </c>
      <c r="FK171">
        <v>0</v>
      </c>
      <c r="FL171">
        <v>0</v>
      </c>
      <c r="FM171" s="5">
        <v>0</v>
      </c>
      <c r="FN171" s="12">
        <v>0</v>
      </c>
      <c r="FO171">
        <v>1</v>
      </c>
      <c r="FP171">
        <v>1</v>
      </c>
      <c r="FQ171">
        <v>0</v>
      </c>
      <c r="FR171">
        <v>0</v>
      </c>
      <c r="FS171" s="5">
        <v>0</v>
      </c>
      <c r="FT171" s="12">
        <v>0</v>
      </c>
      <c r="FU171">
        <v>1</v>
      </c>
      <c r="FV171">
        <v>1</v>
      </c>
      <c r="FW171">
        <v>0</v>
      </c>
      <c r="FX171">
        <v>0</v>
      </c>
      <c r="FY171" s="5">
        <v>0</v>
      </c>
      <c r="FZ171" s="4">
        <v>0</v>
      </c>
      <c r="GA171">
        <v>1</v>
      </c>
      <c r="GB171">
        <v>1</v>
      </c>
      <c r="GC171">
        <v>0</v>
      </c>
      <c r="GD171">
        <v>0</v>
      </c>
      <c r="GE171" s="5">
        <v>0</v>
      </c>
      <c r="GF171" s="4">
        <v>0</v>
      </c>
      <c r="GG171">
        <v>1</v>
      </c>
      <c r="GH171">
        <v>1</v>
      </c>
      <c r="GI171">
        <v>0</v>
      </c>
      <c r="GJ171">
        <v>0</v>
      </c>
      <c r="GK171" s="5">
        <v>0</v>
      </c>
      <c r="GL171" s="12">
        <v>0</v>
      </c>
      <c r="GM171">
        <v>1</v>
      </c>
      <c r="GN171">
        <v>1</v>
      </c>
      <c r="GO171">
        <v>0</v>
      </c>
      <c r="GP171">
        <v>0</v>
      </c>
      <c r="GQ171" s="5">
        <v>0</v>
      </c>
      <c r="GR171" s="7">
        <v>45222</v>
      </c>
      <c r="GS171" s="4"/>
      <c r="HJ171" s="5"/>
      <c r="HK171" s="4" t="s">
        <v>1354</v>
      </c>
      <c r="HL171" t="s">
        <v>683</v>
      </c>
      <c r="HM171" t="s">
        <v>1367</v>
      </c>
      <c r="HN171" t="s">
        <v>834</v>
      </c>
      <c r="HS171" t="s">
        <v>1367</v>
      </c>
      <c r="HT171" t="s">
        <v>834</v>
      </c>
      <c r="HV171" s="5"/>
      <c r="HW171" t="s">
        <v>1542</v>
      </c>
      <c r="HX171" t="s">
        <v>834</v>
      </c>
      <c r="IA171" t="s">
        <v>1542</v>
      </c>
      <c r="IB171">
        <f t="shared" si="11"/>
        <v>353.09697940745917</v>
      </c>
      <c r="IC171">
        <f t="shared" si="12"/>
        <v>276.88963488980136</v>
      </c>
      <c r="ID171">
        <f t="shared" si="13"/>
        <v>47.084678570679337</v>
      </c>
      <c r="IE171" s="75">
        <f t="shared" si="10"/>
        <v>2.8123289999999992</v>
      </c>
      <c r="IF171" t="e">
        <v>#NAME?</v>
      </c>
      <c r="IG171">
        <v>934.39392099999998</v>
      </c>
      <c r="IH171">
        <v>325.98400900000001</v>
      </c>
      <c r="II171">
        <v>267.42401100000001</v>
      </c>
      <c r="IJ171">
        <v>4.8200349999999998</v>
      </c>
      <c r="IK171">
        <v>7.468197</v>
      </c>
      <c r="IL171">
        <v>33.104402</v>
      </c>
      <c r="IM171">
        <v>48.143199000000003</v>
      </c>
      <c r="IN171">
        <v>34.435628999999999</v>
      </c>
      <c r="IO171">
        <f t="shared" si="14"/>
        <v>82.578828000000001</v>
      </c>
      <c r="IP171" t="e">
        <f>IO171/#REF!</f>
        <v>#REF!</v>
      </c>
      <c r="IQ171" t="e">
        <f>IM171/#REF!</f>
        <v>#REF!</v>
      </c>
      <c r="IR171" t="e">
        <f>IN171/#REF!</f>
        <v>#REF!</v>
      </c>
      <c r="IS171">
        <v>50.779452999999997</v>
      </c>
      <c r="IT171">
        <v>0.507247</v>
      </c>
      <c r="IU171">
        <v>101.192172</v>
      </c>
      <c r="IV171">
        <v>148.93051600000001</v>
      </c>
      <c r="IW171">
        <v>750.78712499999995</v>
      </c>
      <c r="IX171">
        <v>993.02487499999995</v>
      </c>
      <c r="IY171">
        <v>778.70474999999999</v>
      </c>
      <c r="IZ171">
        <v>813.66193799999996</v>
      </c>
      <c r="JA171">
        <v>9.0780510000000003</v>
      </c>
      <c r="JB171">
        <v>19.280142000000001</v>
      </c>
      <c r="JC171">
        <v>29.872788</v>
      </c>
      <c r="JD171">
        <v>132.417607</v>
      </c>
      <c r="JE171" t="e">
        <f>JD171/#REF!</f>
        <v>#REF!</v>
      </c>
      <c r="JF171">
        <v>192.57279299999999</v>
      </c>
      <c r="JG171">
        <v>137.74251000000001</v>
      </c>
      <c r="JH171">
        <v>203.11781300000001</v>
      </c>
      <c r="JI171">
        <v>2.0289869999999999</v>
      </c>
      <c r="JJ171">
        <v>19.274698000000001</v>
      </c>
      <c r="JK171">
        <v>28.367716999999999</v>
      </c>
      <c r="JL171">
        <v>143.00707</v>
      </c>
      <c r="JM171">
        <v>189.14759799999999</v>
      </c>
      <c r="JN171">
        <v>148.32471699999999</v>
      </c>
      <c r="JO171">
        <v>154.98323199999999</v>
      </c>
      <c r="JP171">
        <v>1.7291529999999999</v>
      </c>
      <c r="JQ171">
        <v>-98.076378000000005</v>
      </c>
      <c r="JR171">
        <v>246.70004299999999</v>
      </c>
      <c r="JS171">
        <v>14.917400000000001</v>
      </c>
      <c r="JT171">
        <v>-94.468627999999995</v>
      </c>
      <c r="JU171">
        <v>-99.719543000000002</v>
      </c>
      <c r="JV171">
        <v>-72.388748000000007</v>
      </c>
      <c r="JW171">
        <v>32.000973000000002</v>
      </c>
      <c r="JX171">
        <v>-87.968376000000006</v>
      </c>
      <c r="JY171">
        <v>248.674744</v>
      </c>
      <c r="JZ171">
        <v>13.427451</v>
      </c>
      <c r="KA171">
        <v>-96.838936000000004</v>
      </c>
      <c r="KB171">
        <v>-101.893776</v>
      </c>
      <c r="KC171">
        <v>-116.890732</v>
      </c>
      <c r="KD171">
        <v>40</v>
      </c>
      <c r="KE171">
        <v>-98.976799</v>
      </c>
      <c r="KF171">
        <v>292.548248</v>
      </c>
      <c r="KG171">
        <v>18.031770999999999</v>
      </c>
      <c r="KH171">
        <v>-96.407555000000002</v>
      </c>
      <c r="KI171">
        <v>-102.670303</v>
      </c>
      <c r="KJ171">
        <v>-181.30394000000001</v>
      </c>
      <c r="KK171">
        <v>39.507347000000003</v>
      </c>
      <c r="KL171">
        <v>1.398064</v>
      </c>
      <c r="KM171">
        <v>0.71383600000000003</v>
      </c>
      <c r="KN171" t="s">
        <v>1828</v>
      </c>
      <c r="KO171" t="s">
        <v>1828</v>
      </c>
      <c r="KP171">
        <v>0.58299699999999999</v>
      </c>
      <c r="KQ171">
        <v>0</v>
      </c>
      <c r="KR171" t="s">
        <v>1828</v>
      </c>
      <c r="KS171">
        <v>2.216161</v>
      </c>
      <c r="KT171" t="s">
        <v>1828</v>
      </c>
      <c r="KU171" t="s">
        <v>1828</v>
      </c>
      <c r="KV171">
        <v>0.84743900000000005</v>
      </c>
      <c r="KW171">
        <v>1.0188619999999999</v>
      </c>
      <c r="KX171">
        <v>11.78303</v>
      </c>
      <c r="KY171">
        <v>940.16650000000004</v>
      </c>
      <c r="KZ171">
        <v>424.23215599999997</v>
      </c>
      <c r="LA171">
        <v>45.776511999999997</v>
      </c>
      <c r="LB171">
        <v>44.929073000000002</v>
      </c>
    </row>
    <row r="172" spans="1:314" ht="16.2" customHeight="1" x14ac:dyDescent="0.4">
      <c r="A172">
        <v>180</v>
      </c>
      <c r="B172">
        <v>7591074</v>
      </c>
      <c r="C172" t="s">
        <v>277</v>
      </c>
      <c r="D172" t="s">
        <v>134</v>
      </c>
      <c r="E172" s="8" t="s">
        <v>71</v>
      </c>
      <c r="I172" s="77" t="s">
        <v>2048</v>
      </c>
      <c r="J172" s="99">
        <v>0</v>
      </c>
      <c r="K172" s="99">
        <v>0</v>
      </c>
      <c r="L172" s="85"/>
      <c r="M172" s="99"/>
      <c r="N172" s="99"/>
      <c r="O172" s="94" t="s">
        <v>2117</v>
      </c>
      <c r="P172" s="99"/>
      <c r="Q172" s="104" t="s">
        <v>2108</v>
      </c>
      <c r="R172" s="99"/>
      <c r="S172" s="94" t="s">
        <v>2108</v>
      </c>
      <c r="T172" s="99"/>
      <c r="U172" s="99">
        <v>0</v>
      </c>
      <c r="V172" s="94"/>
      <c r="W172" s="104" t="s">
        <v>2112</v>
      </c>
      <c r="X172" s="99"/>
      <c r="Y172">
        <v>0</v>
      </c>
      <c r="Z172" s="7">
        <v>41229</v>
      </c>
      <c r="AA172" s="7"/>
      <c r="AD172">
        <v>915</v>
      </c>
      <c r="AE172">
        <v>997</v>
      </c>
      <c r="AF172">
        <v>11.6</v>
      </c>
      <c r="AG172">
        <v>176</v>
      </c>
      <c r="AH172">
        <v>1.43</v>
      </c>
      <c r="AI172">
        <v>3.2</v>
      </c>
      <c r="AJ172">
        <v>119</v>
      </c>
      <c r="AK172">
        <v>8.1</v>
      </c>
      <c r="AL172">
        <v>113.273</v>
      </c>
      <c r="AM172">
        <v>114</v>
      </c>
      <c r="AQ172">
        <v>78.2</v>
      </c>
      <c r="AR172">
        <v>171.7</v>
      </c>
      <c r="AS172">
        <v>26.525657807481394</v>
      </c>
      <c r="AT172" s="4">
        <v>142</v>
      </c>
      <c r="AU172" t="s">
        <v>1699</v>
      </c>
      <c r="AV172">
        <v>92</v>
      </c>
      <c r="AW172" t="s">
        <v>1699</v>
      </c>
      <c r="AX172" s="11"/>
      <c r="AZ172" s="4">
        <v>1</v>
      </c>
      <c r="BA172" t="s">
        <v>1789</v>
      </c>
      <c r="BB172" s="8" t="s">
        <v>1793</v>
      </c>
      <c r="BC172" s="5" t="s">
        <v>1792</v>
      </c>
      <c r="BD172" s="7">
        <v>41594</v>
      </c>
      <c r="BE172" s="7"/>
      <c r="BV172">
        <v>75.599999999999994</v>
      </c>
      <c r="BW172">
        <v>171.7</v>
      </c>
      <c r="BX172">
        <v>25.643730565800425</v>
      </c>
      <c r="BY172" s="7">
        <v>41959</v>
      </c>
      <c r="BZ172" s="7"/>
      <c r="CT172" s="7">
        <v>42324</v>
      </c>
      <c r="CU172" s="7"/>
      <c r="DP172" s="7">
        <v>42689</v>
      </c>
      <c r="DQ172" s="7">
        <v>42976</v>
      </c>
      <c r="DR172">
        <v>5.9</v>
      </c>
      <c r="DS172">
        <v>256</v>
      </c>
      <c r="EG172" t="s">
        <v>631</v>
      </c>
      <c r="EH172">
        <v>76</v>
      </c>
      <c r="EI172">
        <v>172</v>
      </c>
      <c r="EJ172">
        <v>1.72</v>
      </c>
      <c r="EK172">
        <v>25.689561925365066</v>
      </c>
      <c r="EL172" s="7">
        <v>43054</v>
      </c>
      <c r="EM172" s="7">
        <v>42976</v>
      </c>
      <c r="EN172">
        <v>5.9</v>
      </c>
      <c r="EO172">
        <v>256</v>
      </c>
      <c r="EP172">
        <v>30</v>
      </c>
      <c r="EQ172">
        <v>19</v>
      </c>
      <c r="ER172">
        <v>2.7</v>
      </c>
      <c r="ES172">
        <v>128</v>
      </c>
      <c r="EU172">
        <v>4.3</v>
      </c>
      <c r="EV172">
        <v>113</v>
      </c>
      <c r="EW172">
        <v>6</v>
      </c>
      <c r="EX172">
        <v>102.962</v>
      </c>
      <c r="EY172">
        <v>147</v>
      </c>
      <c r="FA172">
        <v>73</v>
      </c>
      <c r="FB172">
        <v>147</v>
      </c>
      <c r="FC172" t="s">
        <v>631</v>
      </c>
      <c r="FD172">
        <v>76</v>
      </c>
      <c r="FE172">
        <v>172</v>
      </c>
      <c r="FF172">
        <v>1.72</v>
      </c>
      <c r="FG172">
        <v>25.689561925365066</v>
      </c>
      <c r="FH172" s="12">
        <v>0</v>
      </c>
      <c r="FI172" s="11">
        <v>0</v>
      </c>
      <c r="FJ172">
        <v>0</v>
      </c>
      <c r="FK172">
        <v>0</v>
      </c>
      <c r="FL172">
        <v>0</v>
      </c>
      <c r="FM172" s="5">
        <v>0</v>
      </c>
      <c r="FN172" s="12">
        <v>2</v>
      </c>
      <c r="FO172">
        <v>0</v>
      </c>
      <c r="FP172">
        <v>0</v>
      </c>
      <c r="FQ172">
        <v>0</v>
      </c>
      <c r="FR172">
        <v>0</v>
      </c>
      <c r="FS172" s="5">
        <v>0</v>
      </c>
      <c r="FT172" s="12">
        <v>2</v>
      </c>
      <c r="FU172">
        <v>0</v>
      </c>
      <c r="FV172">
        <v>0</v>
      </c>
      <c r="FW172">
        <v>0</v>
      </c>
      <c r="FX172">
        <v>0</v>
      </c>
      <c r="FY172" s="5">
        <v>0</v>
      </c>
      <c r="FZ172" s="4">
        <v>2</v>
      </c>
      <c r="GA172">
        <v>0</v>
      </c>
      <c r="GB172">
        <v>0</v>
      </c>
      <c r="GC172">
        <v>0</v>
      </c>
      <c r="GD172">
        <v>0</v>
      </c>
      <c r="GE172" s="5">
        <v>0</v>
      </c>
      <c r="GF172" s="4">
        <v>2</v>
      </c>
      <c r="GG172">
        <v>0</v>
      </c>
      <c r="GH172">
        <v>0</v>
      </c>
      <c r="GI172">
        <v>0</v>
      </c>
      <c r="GJ172">
        <v>0</v>
      </c>
      <c r="GK172" s="5">
        <v>0</v>
      </c>
      <c r="GL172" s="12">
        <v>2</v>
      </c>
      <c r="GM172">
        <v>0</v>
      </c>
      <c r="GN172">
        <v>0</v>
      </c>
      <c r="GO172">
        <v>0</v>
      </c>
      <c r="GP172">
        <v>1</v>
      </c>
      <c r="GQ172" s="5">
        <v>0</v>
      </c>
      <c r="GR172" s="7">
        <v>43868</v>
      </c>
      <c r="GS172" s="4" t="s">
        <v>1210</v>
      </c>
      <c r="GT172" t="s">
        <v>1106</v>
      </c>
      <c r="GW172" t="s">
        <v>1265</v>
      </c>
      <c r="GX172" t="s">
        <v>1106</v>
      </c>
      <c r="HJ172" s="5"/>
      <c r="HK172" s="4"/>
      <c r="HV172" s="5"/>
      <c r="HW172" t="s">
        <v>1568</v>
      </c>
      <c r="HX172" t="s">
        <v>1569</v>
      </c>
      <c r="IB172">
        <f t="shared" si="11"/>
        <v>341.96709699062689</v>
      </c>
      <c r="IC172">
        <f t="shared" si="12"/>
        <v>188.82441710545379</v>
      </c>
      <c r="ID172">
        <f t="shared" si="13"/>
        <v>49.824559570623556</v>
      </c>
      <c r="IE172" s="75">
        <f t="shared" si="10"/>
        <v>2.9480889999999995</v>
      </c>
      <c r="IF172" t="e">
        <v>#NAME?</v>
      </c>
      <c r="IG172">
        <v>942.26226799999995</v>
      </c>
      <c r="IH172">
        <v>349.40802000000002</v>
      </c>
      <c r="II172">
        <v>245.952011</v>
      </c>
      <c r="IJ172">
        <v>8.9256390000000003</v>
      </c>
      <c r="IK172">
        <v>16.517672000000001</v>
      </c>
      <c r="IL172">
        <v>73.443617000000003</v>
      </c>
      <c r="IM172">
        <v>89.656469000000001</v>
      </c>
      <c r="IN172">
        <v>43.547015999999999</v>
      </c>
      <c r="IO172">
        <f t="shared" si="14"/>
        <v>133.203485</v>
      </c>
      <c r="IP172" t="e">
        <f>IO172/#REF!</f>
        <v>#REF!</v>
      </c>
      <c r="IQ172" t="e">
        <f>IM172/#REF!</f>
        <v>#REF!</v>
      </c>
      <c r="IR172" t="e">
        <f>IN172/#REF!</f>
        <v>#REF!</v>
      </c>
      <c r="IS172">
        <v>114.32343</v>
      </c>
      <c r="IT172">
        <v>1.3288439999999999</v>
      </c>
      <c r="IU172">
        <v>97.477117000000007</v>
      </c>
      <c r="IV172">
        <v>161.21873400000001</v>
      </c>
      <c r="IW172">
        <v>832.013375</v>
      </c>
      <c r="IX172">
        <v>1008.149437</v>
      </c>
      <c r="IY172">
        <v>556.67118700000003</v>
      </c>
      <c r="IZ172">
        <v>1116.090625</v>
      </c>
      <c r="JA172">
        <v>17.894143</v>
      </c>
      <c r="JB172">
        <v>17.851277</v>
      </c>
      <c r="JC172">
        <v>33.035342</v>
      </c>
      <c r="JD172">
        <v>146.887236</v>
      </c>
      <c r="JE172" t="e">
        <f>JD172/#REF!</f>
        <v>#REF!</v>
      </c>
      <c r="JF172">
        <v>179.31292999999999</v>
      </c>
      <c r="JG172">
        <v>87.094032999999996</v>
      </c>
      <c r="JH172">
        <v>228.64685499999999</v>
      </c>
      <c r="JI172">
        <v>2.6576870000000001</v>
      </c>
      <c r="JJ172">
        <v>17.723113000000001</v>
      </c>
      <c r="JK172">
        <v>29.312498000000001</v>
      </c>
      <c r="JL172">
        <v>151.27515600000001</v>
      </c>
      <c r="JM172">
        <v>183.299902</v>
      </c>
      <c r="JN172">
        <v>101.21294899999999</v>
      </c>
      <c r="JO172">
        <v>202.925566</v>
      </c>
      <c r="JP172">
        <v>3.2534809999999998</v>
      </c>
      <c r="JQ172">
        <v>-139.25636299999999</v>
      </c>
      <c r="JR172">
        <v>233.53646900000001</v>
      </c>
      <c r="JS172">
        <v>46.227966000000002</v>
      </c>
      <c r="JT172">
        <v>-85.360457999999994</v>
      </c>
      <c r="JU172">
        <v>-82.631621999999993</v>
      </c>
      <c r="JV172">
        <v>-17.956066</v>
      </c>
      <c r="JW172">
        <v>30.582129999999999</v>
      </c>
      <c r="JX172">
        <v>-129.251328</v>
      </c>
      <c r="JY172">
        <v>223.533447</v>
      </c>
      <c r="JZ172">
        <v>43.218871999999998</v>
      </c>
      <c r="KA172">
        <v>-86.546486000000002</v>
      </c>
      <c r="KB172">
        <v>-89.418021999999993</v>
      </c>
      <c r="KC172">
        <v>-25.811938999999999</v>
      </c>
      <c r="KD172">
        <v>31.136199999999999</v>
      </c>
      <c r="KE172">
        <v>-122.215378</v>
      </c>
      <c r="KF172">
        <v>224.37103300000001</v>
      </c>
      <c r="KG172">
        <v>43.211632000000002</v>
      </c>
      <c r="KH172">
        <v>-86.606255000000004</v>
      </c>
      <c r="KI172">
        <v>-90.282364000000001</v>
      </c>
      <c r="KJ172">
        <v>-55.452187000000002</v>
      </c>
      <c r="KK172">
        <v>30.191642999999999</v>
      </c>
      <c r="KL172">
        <v>2.058843</v>
      </c>
      <c r="KM172">
        <v>0.644594</v>
      </c>
      <c r="KN172" t="s">
        <v>1828</v>
      </c>
      <c r="KO172" t="s">
        <v>1828</v>
      </c>
      <c r="KP172">
        <v>0.67307899999999998</v>
      </c>
      <c r="KQ172">
        <v>0</v>
      </c>
      <c r="KR172" t="s">
        <v>1828</v>
      </c>
      <c r="KS172">
        <v>5.8639340000000004</v>
      </c>
      <c r="KT172" t="s">
        <v>1828</v>
      </c>
      <c r="KU172" t="s">
        <v>1828</v>
      </c>
      <c r="KV172">
        <v>16.376080000000002</v>
      </c>
      <c r="KW172">
        <v>1.3945019999999999</v>
      </c>
      <c r="KX172">
        <v>4.7563190000000004</v>
      </c>
      <c r="KY172">
        <v>1609.05825</v>
      </c>
      <c r="KZ172">
        <v>274.39909399999999</v>
      </c>
      <c r="LA172">
        <v>57.886859999999999</v>
      </c>
      <c r="LB172">
        <v>41.510779999999997</v>
      </c>
    </row>
    <row r="173" spans="1:314" ht="16.2" customHeight="1" x14ac:dyDescent="0.4">
      <c r="A173">
        <v>181</v>
      </c>
      <c r="B173">
        <v>7612160</v>
      </c>
      <c r="C173" t="s">
        <v>354</v>
      </c>
      <c r="D173" t="s">
        <v>134</v>
      </c>
      <c r="E173" s="8" t="s">
        <v>1956</v>
      </c>
      <c r="F173" s="8">
        <v>1</v>
      </c>
      <c r="G173" s="8">
        <v>4</v>
      </c>
      <c r="H173" s="80"/>
      <c r="I173" s="80" t="s">
        <v>2056</v>
      </c>
      <c r="J173" s="100">
        <v>0</v>
      </c>
      <c r="K173" s="100">
        <v>0</v>
      </c>
      <c r="L173" s="80"/>
      <c r="M173" s="100">
        <v>3</v>
      </c>
      <c r="N173" s="103">
        <v>41276</v>
      </c>
      <c r="O173" s="97" t="s">
        <v>2105</v>
      </c>
      <c r="P173" s="103">
        <v>41276</v>
      </c>
      <c r="Q173" s="97" t="s">
        <v>2108</v>
      </c>
      <c r="R173" s="100"/>
      <c r="S173" s="97" t="s">
        <v>2109</v>
      </c>
      <c r="T173" s="103">
        <v>41276</v>
      </c>
      <c r="U173" s="100">
        <v>0</v>
      </c>
      <c r="V173" s="97"/>
      <c r="W173" s="97" t="s">
        <v>2109</v>
      </c>
      <c r="X173" s="103">
        <v>42600</v>
      </c>
      <c r="Y173">
        <v>0</v>
      </c>
      <c r="Z173" s="7">
        <v>42614</v>
      </c>
      <c r="AA173" s="7"/>
      <c r="AD173">
        <v>12</v>
      </c>
      <c r="AE173">
        <v>6</v>
      </c>
      <c r="AF173">
        <v>0.6</v>
      </c>
      <c r="AG173">
        <v>88</v>
      </c>
      <c r="AH173">
        <v>0.98</v>
      </c>
      <c r="AI173">
        <v>2.9</v>
      </c>
      <c r="AJ173">
        <v>153</v>
      </c>
      <c r="AL173">
        <v>87.659000000000006</v>
      </c>
      <c r="AM173">
        <v>111</v>
      </c>
      <c r="AN173">
        <v>15</v>
      </c>
      <c r="AO173">
        <v>19</v>
      </c>
      <c r="AP173">
        <v>199</v>
      </c>
      <c r="AQ173">
        <v>68</v>
      </c>
      <c r="AR173">
        <v>185</v>
      </c>
      <c r="AS173">
        <v>19.86851716581446</v>
      </c>
      <c r="AT173" s="4">
        <v>109</v>
      </c>
      <c r="AU173" t="s">
        <v>1082</v>
      </c>
      <c r="AV173">
        <v>69</v>
      </c>
      <c r="AW173" t="s">
        <v>1082</v>
      </c>
      <c r="AX173" s="11"/>
      <c r="AZ173" s="4">
        <v>1</v>
      </c>
      <c r="BA173" t="s">
        <v>1789</v>
      </c>
      <c r="BB173" s="8" t="s">
        <v>1788</v>
      </c>
      <c r="BC173" s="5" t="s">
        <v>1804</v>
      </c>
      <c r="BD173" s="7">
        <v>42979</v>
      </c>
      <c r="BE173" s="7"/>
      <c r="BH173">
        <v>48</v>
      </c>
      <c r="BI173">
        <v>57</v>
      </c>
      <c r="BJ173">
        <v>0.8</v>
      </c>
      <c r="BK173">
        <v>127</v>
      </c>
      <c r="BL173">
        <v>0.93</v>
      </c>
      <c r="BM173">
        <v>4.5999999999999996</v>
      </c>
      <c r="BN173">
        <v>82</v>
      </c>
      <c r="BP173">
        <v>43.323999999999998</v>
      </c>
      <c r="BQ173">
        <v>165</v>
      </c>
      <c r="BR173">
        <v>71</v>
      </c>
      <c r="BT173">
        <v>56</v>
      </c>
      <c r="BV173">
        <v>74</v>
      </c>
      <c r="BW173">
        <v>185</v>
      </c>
      <c r="BX173">
        <v>21.621621621621621</v>
      </c>
      <c r="BY173" s="7">
        <v>43344</v>
      </c>
      <c r="BZ173" s="7"/>
      <c r="CC173">
        <v>20</v>
      </c>
      <c r="CD173">
        <v>12</v>
      </c>
      <c r="CE173">
        <v>1.1000000000000001</v>
      </c>
      <c r="CF173">
        <v>145</v>
      </c>
      <c r="CG173">
        <v>0.82</v>
      </c>
      <c r="CH173">
        <v>4.4000000000000004</v>
      </c>
      <c r="CI173">
        <v>91</v>
      </c>
      <c r="CK173">
        <v>72.614000000000004</v>
      </c>
      <c r="CL173">
        <v>137</v>
      </c>
      <c r="CM173">
        <v>66</v>
      </c>
      <c r="CO173">
        <v>111</v>
      </c>
      <c r="CQ173">
        <v>58</v>
      </c>
      <c r="CR173">
        <v>185</v>
      </c>
      <c r="CS173">
        <v>16.946676406135865</v>
      </c>
      <c r="CT173" s="7">
        <v>43709</v>
      </c>
      <c r="CU173" s="7"/>
      <c r="CX173">
        <v>27</v>
      </c>
      <c r="CY173">
        <v>14</v>
      </c>
      <c r="CZ173">
        <v>2.1</v>
      </c>
      <c r="DA173">
        <v>197</v>
      </c>
      <c r="DB173">
        <v>0.92</v>
      </c>
      <c r="DC173">
        <v>4</v>
      </c>
      <c r="DD173">
        <v>78</v>
      </c>
      <c r="DF173">
        <v>57.262</v>
      </c>
      <c r="DG173">
        <v>117</v>
      </c>
      <c r="DH173">
        <v>54</v>
      </c>
      <c r="DJ173">
        <v>700</v>
      </c>
      <c r="DL173">
        <v>67</v>
      </c>
      <c r="DM173">
        <v>177.4</v>
      </c>
      <c r="DN173">
        <v>1.774</v>
      </c>
      <c r="DO173">
        <v>21.289603428706517</v>
      </c>
      <c r="DP173" s="7">
        <v>44074</v>
      </c>
      <c r="DQ173" s="7"/>
      <c r="DT173">
        <v>31</v>
      </c>
      <c r="DU173">
        <v>12</v>
      </c>
      <c r="DV173">
        <v>1.6</v>
      </c>
      <c r="DW173">
        <v>268</v>
      </c>
      <c r="DX173">
        <v>0.91</v>
      </c>
      <c r="DY173">
        <v>3.9</v>
      </c>
      <c r="DZ173">
        <v>95</v>
      </c>
      <c r="EB173">
        <v>35.789000000000001</v>
      </c>
      <c r="EC173">
        <v>129</v>
      </c>
      <c r="ED173">
        <v>43</v>
      </c>
      <c r="EF173">
        <v>248</v>
      </c>
      <c r="EH173">
        <v>64</v>
      </c>
      <c r="EI173">
        <v>177.4</v>
      </c>
      <c r="EJ173">
        <v>1.774</v>
      </c>
      <c r="EK173">
        <v>20.336337603540557</v>
      </c>
      <c r="EL173" s="7">
        <v>44439</v>
      </c>
      <c r="EM173" s="7"/>
      <c r="EP173">
        <v>25</v>
      </c>
      <c r="EQ173">
        <v>22</v>
      </c>
      <c r="ER173">
        <v>0.6</v>
      </c>
      <c r="ES173">
        <v>186</v>
      </c>
      <c r="ET173">
        <v>0.81</v>
      </c>
      <c r="EU173">
        <v>4.0999999999999996</v>
      </c>
      <c r="EV173">
        <v>98</v>
      </c>
      <c r="EX173">
        <v>56.237000000000002</v>
      </c>
      <c r="EY173">
        <v>193</v>
      </c>
      <c r="EZ173">
        <v>72</v>
      </c>
      <c r="FB173">
        <v>194</v>
      </c>
      <c r="FD173">
        <v>63</v>
      </c>
      <c r="FE173">
        <v>177.4</v>
      </c>
      <c r="FF173">
        <v>1.774</v>
      </c>
      <c r="FG173">
        <v>20.018582328485234</v>
      </c>
      <c r="FH173" s="12">
        <v>0</v>
      </c>
      <c r="FI173" s="11">
        <v>0</v>
      </c>
      <c r="FJ173">
        <v>0</v>
      </c>
      <c r="FK173">
        <v>0</v>
      </c>
      <c r="FL173">
        <v>0</v>
      </c>
      <c r="FM173" s="5">
        <v>0</v>
      </c>
      <c r="FN173" s="12">
        <v>0</v>
      </c>
      <c r="FO173">
        <v>1</v>
      </c>
      <c r="FP173">
        <v>0</v>
      </c>
      <c r="FQ173">
        <v>0</v>
      </c>
      <c r="FR173">
        <v>0</v>
      </c>
      <c r="FS173" s="5">
        <v>0</v>
      </c>
      <c r="FT173" s="12">
        <v>0</v>
      </c>
      <c r="FU173">
        <v>1</v>
      </c>
      <c r="FV173">
        <v>0</v>
      </c>
      <c r="FW173">
        <v>0</v>
      </c>
      <c r="FX173">
        <v>0</v>
      </c>
      <c r="FY173" s="5">
        <v>0</v>
      </c>
      <c r="FZ173" s="4">
        <v>0</v>
      </c>
      <c r="GA173">
        <v>1</v>
      </c>
      <c r="GB173">
        <v>0</v>
      </c>
      <c r="GC173">
        <v>0</v>
      </c>
      <c r="GD173">
        <v>0</v>
      </c>
      <c r="GE173" s="5">
        <v>0</v>
      </c>
      <c r="GF173" s="4">
        <v>0</v>
      </c>
      <c r="GG173">
        <v>1</v>
      </c>
      <c r="GH173">
        <v>0</v>
      </c>
      <c r="GI173">
        <v>0</v>
      </c>
      <c r="GJ173">
        <v>0</v>
      </c>
      <c r="GK173" s="5">
        <v>0</v>
      </c>
      <c r="GL173" s="12">
        <v>0</v>
      </c>
      <c r="GM173">
        <v>1</v>
      </c>
      <c r="GN173">
        <v>0</v>
      </c>
      <c r="GO173">
        <v>0</v>
      </c>
      <c r="GP173">
        <v>0</v>
      </c>
      <c r="GQ173" s="5">
        <v>0</v>
      </c>
      <c r="GR173" s="7">
        <v>44252</v>
      </c>
      <c r="GS173" s="4"/>
      <c r="HI173" t="s">
        <v>1302</v>
      </c>
      <c r="HJ173" s="5" t="s">
        <v>1032</v>
      </c>
      <c r="HK173" s="4"/>
      <c r="HS173" t="s">
        <v>1467</v>
      </c>
      <c r="HT173" t="s">
        <v>873</v>
      </c>
      <c r="HU173" t="s">
        <v>1035</v>
      </c>
      <c r="HV173" s="5" t="s">
        <v>892</v>
      </c>
      <c r="IB173">
        <f t="shared" si="11"/>
        <v>698.54375456537616</v>
      </c>
      <c r="IC173">
        <f t="shared" si="12"/>
        <v>1253.1086924762601</v>
      </c>
      <c r="ID173">
        <f t="shared" si="13"/>
        <v>36.666875967859752</v>
      </c>
      <c r="IE173" s="75">
        <f t="shared" si="10"/>
        <v>3.4225000000000003</v>
      </c>
      <c r="IF173" t="e">
        <v>#NAME?</v>
      </c>
      <c r="IG173">
        <v>973.40765399999998</v>
      </c>
      <c r="IH173">
        <v>350.38403299999999</v>
      </c>
      <c r="II173">
        <v>266.44802900000002</v>
      </c>
      <c r="IJ173">
        <v>10.206854</v>
      </c>
      <c r="IK173">
        <v>16.436700999999999</v>
      </c>
      <c r="IL173">
        <v>62.746191000000003</v>
      </c>
      <c r="IM173">
        <v>79.506765999999999</v>
      </c>
      <c r="IN173">
        <v>82.988438000000002</v>
      </c>
      <c r="IO173">
        <f t="shared" si="14"/>
        <v>162.495204</v>
      </c>
      <c r="IP173" t="e">
        <f>IO173/#REF!</f>
        <v>#REF!</v>
      </c>
      <c r="IQ173" t="e">
        <f>IM173/#REF!</f>
        <v>#REF!</v>
      </c>
      <c r="IR173" t="e">
        <f>IN173/#REF!</f>
        <v>#REF!</v>
      </c>
      <c r="IS173">
        <v>73.996109000000004</v>
      </c>
      <c r="IT173">
        <v>1.2002459999999999</v>
      </c>
      <c r="IU173">
        <v>634.49668799999995</v>
      </c>
      <c r="IV173">
        <v>1766.461875</v>
      </c>
      <c r="IW173">
        <v>2954.1149999999998</v>
      </c>
      <c r="IX173">
        <v>2390.7660000000001</v>
      </c>
      <c r="IY173">
        <v>4288.7645000000002</v>
      </c>
      <c r="IZ173">
        <v>8440.4249999999993</v>
      </c>
      <c r="JA173">
        <v>68.252077999999997</v>
      </c>
      <c r="JB173">
        <v>20.413706000000001</v>
      </c>
      <c r="JC173">
        <v>32.873403000000003</v>
      </c>
      <c r="JD173">
        <v>125.492383</v>
      </c>
      <c r="JE173" t="e">
        <f>JD173/#REF!</f>
        <v>#REF!</v>
      </c>
      <c r="JF173">
        <v>159.01353499999999</v>
      </c>
      <c r="JG173">
        <v>165.97687500000001</v>
      </c>
      <c r="JH173">
        <v>147.99222700000001</v>
      </c>
      <c r="JI173">
        <v>2.4004919999999998</v>
      </c>
      <c r="JJ173">
        <v>19.828021</v>
      </c>
      <c r="JK173">
        <v>55.201934000000001</v>
      </c>
      <c r="JL173">
        <v>92.316094000000007</v>
      </c>
      <c r="JM173">
        <v>74.711436000000006</v>
      </c>
      <c r="JN173">
        <v>134.023887</v>
      </c>
      <c r="JO173">
        <v>263.76328100000001</v>
      </c>
      <c r="JP173">
        <v>2.1328779999999998</v>
      </c>
      <c r="JQ173">
        <v>-113.776573</v>
      </c>
      <c r="JR173">
        <v>173.85316499999999</v>
      </c>
      <c r="JS173">
        <v>21.599561999999999</v>
      </c>
      <c r="JT173">
        <v>-71.002562999999995</v>
      </c>
      <c r="JU173">
        <v>-75.146652000000003</v>
      </c>
      <c r="JV173">
        <v>-25.530134</v>
      </c>
      <c r="JW173">
        <v>21.662317000000002</v>
      </c>
      <c r="JX173">
        <v>-114.211388</v>
      </c>
      <c r="JY173">
        <v>217.48159799999999</v>
      </c>
      <c r="JZ173">
        <v>25.023987000000002</v>
      </c>
      <c r="KA173">
        <v>-73.079734999999999</v>
      </c>
      <c r="KB173">
        <v>-74.899162000000004</v>
      </c>
      <c r="KC173">
        <v>-68.19323</v>
      </c>
      <c r="KD173">
        <v>12.261905</v>
      </c>
      <c r="KE173">
        <v>-113.776573</v>
      </c>
      <c r="KF173">
        <v>173.85316499999999</v>
      </c>
      <c r="KG173">
        <v>21.599561999999999</v>
      </c>
      <c r="KH173">
        <v>-71.002562999999995</v>
      </c>
      <c r="KI173">
        <v>-75.146652000000003</v>
      </c>
      <c r="KJ173">
        <v>-25.530134</v>
      </c>
      <c r="KK173">
        <v>21.662317000000002</v>
      </c>
      <c r="KL173">
        <v>0.95804599999999995</v>
      </c>
      <c r="KM173">
        <v>0.72142700000000004</v>
      </c>
      <c r="KN173" t="s">
        <v>1828</v>
      </c>
      <c r="KO173" t="s">
        <v>1828</v>
      </c>
      <c r="KP173">
        <v>0.48928700000000003</v>
      </c>
      <c r="KQ173">
        <v>0</v>
      </c>
      <c r="KR173" t="s">
        <v>1828</v>
      </c>
      <c r="KS173">
        <v>2.635046</v>
      </c>
      <c r="KT173" t="s">
        <v>1828</v>
      </c>
      <c r="KU173" t="s">
        <v>1828</v>
      </c>
      <c r="KV173">
        <v>16.144257</v>
      </c>
      <c r="KW173">
        <v>1.4346810000000001</v>
      </c>
      <c r="KX173">
        <v>7.5751910000000002</v>
      </c>
      <c r="KY173">
        <v>1808.037</v>
      </c>
      <c r="KZ173">
        <v>686.15006200000005</v>
      </c>
      <c r="LA173">
        <v>53.284767000000002</v>
      </c>
      <c r="LB173">
        <v>37.140510999999996</v>
      </c>
    </row>
    <row r="174" spans="1:314" ht="16.2" customHeight="1" x14ac:dyDescent="0.4">
      <c r="A174">
        <v>182</v>
      </c>
      <c r="B174">
        <v>7621966</v>
      </c>
      <c r="C174" t="s">
        <v>213</v>
      </c>
      <c r="D174" t="s">
        <v>133</v>
      </c>
      <c r="E174" t="s">
        <v>53</v>
      </c>
      <c r="F174">
        <v>1</v>
      </c>
      <c r="I174" s="77" t="s">
        <v>1988</v>
      </c>
      <c r="J174" s="99">
        <v>0</v>
      </c>
      <c r="K174" s="99">
        <v>0</v>
      </c>
      <c r="L174" s="85"/>
      <c r="M174" s="99"/>
      <c r="N174" s="99"/>
      <c r="O174" s="94" t="s">
        <v>2117</v>
      </c>
      <c r="P174" s="99"/>
      <c r="Q174" s="104" t="s">
        <v>2108</v>
      </c>
      <c r="R174" s="99"/>
      <c r="S174" s="94" t="s">
        <v>2108</v>
      </c>
      <c r="T174" s="99"/>
      <c r="U174" s="99">
        <v>0</v>
      </c>
      <c r="V174" s="94"/>
      <c r="W174" s="104" t="s">
        <v>2112</v>
      </c>
      <c r="X174" s="99"/>
      <c r="Y174">
        <v>0</v>
      </c>
      <c r="Z174" s="7">
        <v>43820</v>
      </c>
      <c r="AA174" s="7">
        <v>44007</v>
      </c>
      <c r="AB174">
        <v>4.9000000000000004</v>
      </c>
      <c r="AC174">
        <v>255</v>
      </c>
      <c r="AD174">
        <v>34</v>
      </c>
      <c r="AE174">
        <v>28</v>
      </c>
      <c r="AF174">
        <v>0.4</v>
      </c>
      <c r="AG174">
        <v>199</v>
      </c>
      <c r="AH174">
        <v>0.91</v>
      </c>
      <c r="AI174">
        <v>4.4000000000000004</v>
      </c>
      <c r="AJ174">
        <v>94</v>
      </c>
      <c r="AL174">
        <v>75.233000000000004</v>
      </c>
      <c r="AM174">
        <v>95</v>
      </c>
      <c r="AQ174">
        <v>71</v>
      </c>
      <c r="AR174">
        <v>160</v>
      </c>
      <c r="AS174">
        <v>27.734374999999993</v>
      </c>
      <c r="AT174" s="4">
        <v>139</v>
      </c>
      <c r="AU174" t="s">
        <v>946</v>
      </c>
      <c r="AV174">
        <v>82</v>
      </c>
      <c r="AW174" t="s">
        <v>946</v>
      </c>
      <c r="AX174" s="11"/>
      <c r="BB174" s="8"/>
      <c r="BD174" s="7">
        <v>44185</v>
      </c>
      <c r="BE174" s="7">
        <v>44007</v>
      </c>
      <c r="BF174">
        <v>4.9000000000000004</v>
      </c>
      <c r="BG174">
        <v>255</v>
      </c>
      <c r="BV174">
        <v>74</v>
      </c>
      <c r="BW174">
        <v>158.4</v>
      </c>
      <c r="BX174">
        <v>29.49316396286093</v>
      </c>
      <c r="BY174" s="7">
        <v>44550</v>
      </c>
      <c r="BZ174" s="7"/>
      <c r="CC174">
        <v>31</v>
      </c>
      <c r="CD174">
        <v>23</v>
      </c>
      <c r="CE174">
        <v>1.2</v>
      </c>
      <c r="CF174">
        <v>192</v>
      </c>
      <c r="CG174">
        <v>0.86</v>
      </c>
      <c r="CH174">
        <v>4.7</v>
      </c>
      <c r="CI174">
        <v>97</v>
      </c>
      <c r="CK174">
        <v>65.816000000000003</v>
      </c>
      <c r="CL174">
        <v>109</v>
      </c>
      <c r="CM174">
        <v>41</v>
      </c>
      <c r="CO174">
        <v>144</v>
      </c>
      <c r="CT174" s="7">
        <v>44915</v>
      </c>
      <c r="CU174" s="7"/>
      <c r="DP174" s="7">
        <v>45280</v>
      </c>
      <c r="DQ174" s="7"/>
      <c r="EL174" s="7">
        <v>45645</v>
      </c>
      <c r="EM174" s="7"/>
      <c r="FH174" s="12">
        <v>0</v>
      </c>
      <c r="FI174" s="11">
        <v>0</v>
      </c>
      <c r="FJ174">
        <v>0</v>
      </c>
      <c r="FK174">
        <v>0</v>
      </c>
      <c r="FL174">
        <v>0</v>
      </c>
      <c r="FM174" s="5">
        <v>0</v>
      </c>
      <c r="FN174" s="12">
        <v>0</v>
      </c>
      <c r="FO174">
        <v>1</v>
      </c>
      <c r="FP174">
        <v>1</v>
      </c>
      <c r="FQ174">
        <v>1</v>
      </c>
      <c r="FR174">
        <v>0</v>
      </c>
      <c r="FS174" s="5">
        <v>0</v>
      </c>
      <c r="FT174" s="12">
        <v>0</v>
      </c>
      <c r="FU174">
        <v>1</v>
      </c>
      <c r="FV174">
        <v>1</v>
      </c>
      <c r="FW174">
        <v>1</v>
      </c>
      <c r="FX174">
        <v>0</v>
      </c>
      <c r="FY174" s="5">
        <v>0</v>
      </c>
      <c r="FZ174" s="4">
        <v>0</v>
      </c>
      <c r="GA174">
        <v>1</v>
      </c>
      <c r="GB174">
        <v>1</v>
      </c>
      <c r="GC174">
        <v>1</v>
      </c>
      <c r="GD174">
        <v>0</v>
      </c>
      <c r="GE174" s="5">
        <v>0</v>
      </c>
      <c r="GF174" s="4">
        <v>0</v>
      </c>
      <c r="GG174">
        <v>1</v>
      </c>
      <c r="GH174">
        <v>1</v>
      </c>
      <c r="GI174">
        <v>1</v>
      </c>
      <c r="GJ174">
        <v>0</v>
      </c>
      <c r="GK174" s="5">
        <v>0</v>
      </c>
      <c r="GL174" s="12">
        <v>0</v>
      </c>
      <c r="GM174">
        <v>1</v>
      </c>
      <c r="GN174">
        <v>1</v>
      </c>
      <c r="GO174">
        <v>1</v>
      </c>
      <c r="GP174">
        <v>0</v>
      </c>
      <c r="GQ174" s="5">
        <v>0</v>
      </c>
      <c r="GR174" s="7">
        <v>44869</v>
      </c>
      <c r="GS174" s="4"/>
      <c r="HJ174" s="5"/>
      <c r="HK174" s="4"/>
      <c r="HO174" t="s">
        <v>1419</v>
      </c>
      <c r="HP174" t="s">
        <v>946</v>
      </c>
      <c r="HV174" s="5"/>
      <c r="HW174" t="s">
        <v>1543</v>
      </c>
      <c r="HX174" t="s">
        <v>946</v>
      </c>
      <c r="IB174">
        <f t="shared" si="11"/>
        <v>321.59714374999993</v>
      </c>
      <c r="IC174">
        <f t="shared" si="12"/>
        <v>568.54731445312484</v>
      </c>
      <c r="ID174">
        <f t="shared" si="13"/>
        <v>40.112384765624988</v>
      </c>
      <c r="IE174" s="75">
        <f t="shared" si="10"/>
        <v>2.5600000000000005</v>
      </c>
      <c r="IF174" t="e">
        <v>#NAME?</v>
      </c>
      <c r="IG174">
        <v>958.29046600000004</v>
      </c>
      <c r="IH174">
        <v>357.21603399999998</v>
      </c>
      <c r="II174">
        <v>247.904022</v>
      </c>
      <c r="IJ174">
        <v>5.9926560000000002</v>
      </c>
      <c r="IK174">
        <v>7.8987619999999996</v>
      </c>
      <c r="IL174">
        <v>30.806312999999999</v>
      </c>
      <c r="IM174">
        <v>44.503402000000001</v>
      </c>
      <c r="IN174">
        <v>83.439953000000003</v>
      </c>
      <c r="IO174">
        <f t="shared" si="14"/>
        <v>127.943355</v>
      </c>
      <c r="IP174" t="e">
        <f>IO174/#REF!</f>
        <v>#REF!</v>
      </c>
      <c r="IQ174" t="e">
        <f>IM174/#REF!</f>
        <v>#REF!</v>
      </c>
      <c r="IR174" t="e">
        <f>IN174/#REF!</f>
        <v>#REF!</v>
      </c>
      <c r="IS174">
        <v>40.776926000000003</v>
      </c>
      <c r="IT174">
        <v>0.50867600000000002</v>
      </c>
      <c r="IU174">
        <v>113.308937</v>
      </c>
      <c r="IV174">
        <v>154.10585900000001</v>
      </c>
      <c r="IW174">
        <v>554.75649999999996</v>
      </c>
      <c r="IX174">
        <v>823.28868799999998</v>
      </c>
      <c r="IY174">
        <v>1455.481125</v>
      </c>
      <c r="IZ174">
        <v>536.22125000000005</v>
      </c>
      <c r="JA174">
        <v>8.2702659999999995</v>
      </c>
      <c r="JB174">
        <v>19.975521000000001</v>
      </c>
      <c r="JC174">
        <v>26.329207</v>
      </c>
      <c r="JD174">
        <v>102.68770499999999</v>
      </c>
      <c r="JE174" t="e">
        <f>JD174/#REF!</f>
        <v>#REF!</v>
      </c>
      <c r="JF174">
        <v>148.34467799999999</v>
      </c>
      <c r="JG174">
        <v>278.13318400000003</v>
      </c>
      <c r="JH174">
        <v>135.92308600000001</v>
      </c>
      <c r="JI174">
        <v>1.6955849999999999</v>
      </c>
      <c r="JJ174">
        <v>20.983135000000001</v>
      </c>
      <c r="JK174">
        <v>28.538122999999999</v>
      </c>
      <c r="JL174">
        <v>102.73269500000001</v>
      </c>
      <c r="JM174">
        <v>152.460869</v>
      </c>
      <c r="JN174">
        <v>269.53353499999997</v>
      </c>
      <c r="JO174">
        <v>99.300234000000003</v>
      </c>
      <c r="JP174">
        <v>1.531531</v>
      </c>
      <c r="JQ174">
        <v>-116.894958</v>
      </c>
      <c r="JR174">
        <v>322.25027499999999</v>
      </c>
      <c r="JS174">
        <v>33.250931000000001</v>
      </c>
      <c r="JT174">
        <v>-102.94478599999999</v>
      </c>
      <c r="JU174">
        <v>-105.65110799999999</v>
      </c>
      <c r="JV174">
        <v>-6.4635660000000001</v>
      </c>
      <c r="JW174">
        <v>35.395251999999999</v>
      </c>
      <c r="JX174">
        <v>-93.946586999999994</v>
      </c>
      <c r="JY174">
        <v>302.22033699999997</v>
      </c>
      <c r="JZ174">
        <v>27.311596000000002</v>
      </c>
      <c r="KA174">
        <v>-102.66660299999999</v>
      </c>
      <c r="KB174">
        <v>-109.136002</v>
      </c>
      <c r="KC174">
        <v>-39.659610999999998</v>
      </c>
      <c r="KD174">
        <v>50.741573000000002</v>
      </c>
      <c r="KE174">
        <v>-105.06146200000001</v>
      </c>
      <c r="KF174">
        <v>328.02810699999998</v>
      </c>
      <c r="KG174">
        <v>28.926238999999999</v>
      </c>
      <c r="KH174">
        <v>-106.582222</v>
      </c>
      <c r="KI174">
        <v>-111.011475</v>
      </c>
      <c r="KJ174">
        <v>-39.946300999999998</v>
      </c>
      <c r="KK174">
        <v>46.368693999999998</v>
      </c>
      <c r="KL174">
        <v>0.533358</v>
      </c>
      <c r="KM174">
        <v>0.80594399999999999</v>
      </c>
      <c r="KN174" t="s">
        <v>1828</v>
      </c>
      <c r="KO174" t="s">
        <v>1828</v>
      </c>
      <c r="KP174">
        <v>0.34783700000000001</v>
      </c>
      <c r="KQ174">
        <v>0</v>
      </c>
      <c r="KR174" t="s">
        <v>1828</v>
      </c>
      <c r="KS174">
        <v>6.9254709999999999</v>
      </c>
      <c r="KT174" t="s">
        <v>1828</v>
      </c>
      <c r="KU174" t="s">
        <v>1828</v>
      </c>
      <c r="KV174">
        <v>2.8023950000000002</v>
      </c>
      <c r="KW174">
        <v>1.0569759999999999</v>
      </c>
      <c r="KX174">
        <v>8.2586549999999992</v>
      </c>
      <c r="KY174">
        <v>1196.29375</v>
      </c>
      <c r="KZ174">
        <v>172.73824999999999</v>
      </c>
      <c r="LA174">
        <v>51.987701000000001</v>
      </c>
      <c r="LB174">
        <v>49.185307000000002</v>
      </c>
    </row>
    <row r="175" spans="1:314" ht="16.2" customHeight="1" x14ac:dyDescent="0.4">
      <c r="A175">
        <v>183</v>
      </c>
      <c r="B175">
        <v>7624007</v>
      </c>
      <c r="C175" t="s">
        <v>233</v>
      </c>
      <c r="D175" t="s">
        <v>133</v>
      </c>
      <c r="E175" s="8" t="s">
        <v>26</v>
      </c>
      <c r="I175" s="77" t="s">
        <v>2059</v>
      </c>
      <c r="J175" s="99">
        <v>1</v>
      </c>
      <c r="K175" s="99">
        <v>0</v>
      </c>
      <c r="L175" s="85"/>
      <c r="M175" s="99">
        <v>3</v>
      </c>
      <c r="N175" s="102">
        <v>44653</v>
      </c>
      <c r="O175" s="94" t="s">
        <v>2117</v>
      </c>
      <c r="P175" s="99"/>
      <c r="Q175" s="104" t="s">
        <v>2108</v>
      </c>
      <c r="R175" s="99"/>
      <c r="S175" s="104" t="s">
        <v>2109</v>
      </c>
      <c r="T175" s="102">
        <v>44653</v>
      </c>
      <c r="U175" s="99">
        <v>0</v>
      </c>
      <c r="V175" s="94"/>
      <c r="W175" s="104" t="s">
        <v>2112</v>
      </c>
      <c r="X175" s="99"/>
      <c r="Y175" t="s">
        <v>4</v>
      </c>
      <c r="Z175" s="7">
        <v>44661</v>
      </c>
      <c r="AA175" s="7">
        <v>44581</v>
      </c>
      <c r="AB175">
        <v>15.8</v>
      </c>
      <c r="AC175">
        <v>256</v>
      </c>
      <c r="AD175">
        <v>339</v>
      </c>
      <c r="AE175">
        <v>20</v>
      </c>
      <c r="AF175">
        <v>0.8</v>
      </c>
      <c r="AG175">
        <v>112</v>
      </c>
      <c r="AH175">
        <v>1.04</v>
      </c>
      <c r="AI175">
        <v>3.1</v>
      </c>
      <c r="AJ175">
        <v>144</v>
      </c>
      <c r="AL175">
        <v>63.329000000000001</v>
      </c>
      <c r="AM175">
        <v>96</v>
      </c>
      <c r="AN175">
        <v>35</v>
      </c>
      <c r="AP175">
        <v>199</v>
      </c>
      <c r="AQ175">
        <v>53.6</v>
      </c>
      <c r="AR175">
        <v>155.1</v>
      </c>
      <c r="AS175">
        <v>22.281334269481931</v>
      </c>
      <c r="AT175" s="4">
        <v>92</v>
      </c>
      <c r="AU175" t="s">
        <v>988</v>
      </c>
      <c r="AV175">
        <v>62</v>
      </c>
      <c r="AW175" t="s">
        <v>988</v>
      </c>
      <c r="AX175" s="11">
        <v>76.8</v>
      </c>
      <c r="AY175" s="6">
        <v>44581</v>
      </c>
      <c r="AZ175" s="4">
        <v>1</v>
      </c>
      <c r="BA175" t="s">
        <v>1789</v>
      </c>
      <c r="BB175" s="8" t="s">
        <v>1811</v>
      </c>
      <c r="BC175" s="5" t="s">
        <v>1812</v>
      </c>
      <c r="BD175" s="7">
        <v>45026</v>
      </c>
      <c r="BE175" s="7"/>
      <c r="BY175" s="7">
        <v>45391</v>
      </c>
      <c r="BZ175" s="7"/>
      <c r="CT175" s="7">
        <v>45756</v>
      </c>
      <c r="CU175" s="7"/>
      <c r="DP175" s="7">
        <v>46121</v>
      </c>
      <c r="DQ175" s="7"/>
      <c r="EL175" s="7">
        <v>46486</v>
      </c>
      <c r="EM175" s="7"/>
      <c r="FH175" s="12">
        <v>2</v>
      </c>
      <c r="FI175" s="11">
        <v>0</v>
      </c>
      <c r="FJ175">
        <v>1</v>
      </c>
      <c r="FK175">
        <v>0</v>
      </c>
      <c r="FL175">
        <v>0</v>
      </c>
      <c r="FM175" s="5">
        <v>0</v>
      </c>
      <c r="FN175" s="12">
        <v>2</v>
      </c>
      <c r="FO175">
        <v>0</v>
      </c>
      <c r="FP175">
        <v>1</v>
      </c>
      <c r="FQ175">
        <v>0</v>
      </c>
      <c r="FR175">
        <v>0</v>
      </c>
      <c r="FS175" s="5">
        <v>0</v>
      </c>
      <c r="FT175" s="12">
        <v>2</v>
      </c>
      <c r="FU175">
        <v>0</v>
      </c>
      <c r="FV175">
        <v>1</v>
      </c>
      <c r="FW175">
        <v>0</v>
      </c>
      <c r="FX175">
        <v>0</v>
      </c>
      <c r="FY175" s="5">
        <v>0</v>
      </c>
      <c r="FZ175" s="4">
        <v>2</v>
      </c>
      <c r="GA175">
        <v>0</v>
      </c>
      <c r="GB175">
        <v>1</v>
      </c>
      <c r="GC175">
        <v>0</v>
      </c>
      <c r="GD175">
        <v>0</v>
      </c>
      <c r="GE175" s="5">
        <v>0</v>
      </c>
      <c r="GF175" s="4">
        <v>2</v>
      </c>
      <c r="GG175">
        <v>0</v>
      </c>
      <c r="GH175">
        <v>1</v>
      </c>
      <c r="GI175">
        <v>0</v>
      </c>
      <c r="GJ175">
        <v>0</v>
      </c>
      <c r="GK175" s="5">
        <v>0</v>
      </c>
      <c r="GL175" s="12">
        <v>2</v>
      </c>
      <c r="GM175">
        <v>0</v>
      </c>
      <c r="GN175">
        <v>1</v>
      </c>
      <c r="GO175">
        <v>0</v>
      </c>
      <c r="GP175">
        <v>0</v>
      </c>
      <c r="GQ175" s="5">
        <v>0</v>
      </c>
      <c r="GR175" s="7">
        <v>44664</v>
      </c>
      <c r="GS175" s="4" t="s">
        <v>1210</v>
      </c>
      <c r="GT175" t="s">
        <v>776</v>
      </c>
      <c r="HI175" t="s">
        <v>1302</v>
      </c>
      <c r="HJ175" s="5" t="s">
        <v>988</v>
      </c>
      <c r="HK175" s="4"/>
      <c r="HV175" s="5"/>
      <c r="HW175" t="s">
        <v>1535</v>
      </c>
      <c r="HX175" t="s">
        <v>776</v>
      </c>
      <c r="IB175">
        <f t="shared" si="11"/>
        <v>56.566509990642672</v>
      </c>
      <c r="IC175">
        <f t="shared" si="12"/>
        <v>106.02909751035189</v>
      </c>
      <c r="ID175">
        <f t="shared" si="13"/>
        <v>43.589764054803766</v>
      </c>
      <c r="IE175" s="75">
        <f t="shared" si="10"/>
        <v>2.4056009999999999</v>
      </c>
      <c r="IF175" t="e">
        <v>#NAME?</v>
      </c>
      <c r="IG175">
        <v>1070.709717</v>
      </c>
      <c r="IH175">
        <v>410.896027</v>
      </c>
      <c r="II175">
        <v>262.54400600000002</v>
      </c>
      <c r="IJ175">
        <v>5.941217</v>
      </c>
      <c r="IK175">
        <v>5.6668750000000001</v>
      </c>
      <c r="IL175">
        <v>31.457875000000001</v>
      </c>
      <c r="IM175">
        <v>21.884484</v>
      </c>
      <c r="IN175">
        <v>42.545862999999997</v>
      </c>
      <c r="IO175">
        <f t="shared" si="14"/>
        <v>64.430346999999998</v>
      </c>
      <c r="IP175" t="e">
        <f>IO175/#REF!</f>
        <v>#REF!</v>
      </c>
      <c r="IQ175" t="e">
        <f>IM175/#REF!</f>
        <v>#REF!</v>
      </c>
      <c r="IR175" t="e">
        <f>IN175/#REF!</f>
        <v>#REF!</v>
      </c>
      <c r="IS175">
        <v>58.334811999999999</v>
      </c>
      <c r="IT175">
        <v>0.54582600000000003</v>
      </c>
      <c r="IU175">
        <v>35.644444999999997</v>
      </c>
      <c r="IV175">
        <v>33.729765999999998</v>
      </c>
      <c r="IW175">
        <v>183.0575</v>
      </c>
      <c r="IX175">
        <v>136.07645299999999</v>
      </c>
      <c r="IY175">
        <v>255.063703</v>
      </c>
      <c r="IZ175">
        <v>317.76512500000001</v>
      </c>
      <c r="JA175">
        <v>4.175141</v>
      </c>
      <c r="JB175">
        <v>19.804058000000001</v>
      </c>
      <c r="JC175">
        <v>18.889583999999999</v>
      </c>
      <c r="JD175">
        <v>104.85957999999999</v>
      </c>
      <c r="JE175" t="e">
        <f>JD175/#REF!</f>
        <v>#REF!</v>
      </c>
      <c r="JF175">
        <v>72.948280999999994</v>
      </c>
      <c r="JG175">
        <v>141.81954099999999</v>
      </c>
      <c r="JH175">
        <v>194.449375</v>
      </c>
      <c r="JI175">
        <v>1.81942</v>
      </c>
      <c r="JJ175">
        <v>19.802468999999999</v>
      </c>
      <c r="JK175">
        <v>18.738759999999999</v>
      </c>
      <c r="JL175">
        <v>101.69861299999999</v>
      </c>
      <c r="JM175">
        <v>75.598027000000002</v>
      </c>
      <c r="JN175">
        <v>141.70206099999999</v>
      </c>
      <c r="JO175">
        <v>176.53617199999999</v>
      </c>
      <c r="JP175">
        <v>2.3195229999999998</v>
      </c>
      <c r="JQ175">
        <v>-108.762001</v>
      </c>
      <c r="JR175">
        <v>287.55740400000002</v>
      </c>
      <c r="JS175">
        <v>21.792717</v>
      </c>
      <c r="JT175">
        <v>-60.801558999999997</v>
      </c>
      <c r="JU175">
        <v>-71.375786000000005</v>
      </c>
      <c r="JV175">
        <v>16.213989000000002</v>
      </c>
      <c r="JW175">
        <v>22.511251000000001</v>
      </c>
      <c r="JX175">
        <v>-105.32131200000001</v>
      </c>
      <c r="JY175">
        <v>320.32275399999997</v>
      </c>
      <c r="JZ175">
        <v>17.974018000000001</v>
      </c>
      <c r="KA175">
        <v>-59.730476000000003</v>
      </c>
      <c r="KB175">
        <v>-64.041847000000004</v>
      </c>
      <c r="KC175">
        <v>18.348406000000001</v>
      </c>
      <c r="KD175">
        <v>7.2879579999999997</v>
      </c>
      <c r="KE175">
        <v>-97.361419999999995</v>
      </c>
      <c r="KF175">
        <v>244.83436599999999</v>
      </c>
      <c r="KG175">
        <v>16.792964999999999</v>
      </c>
      <c r="KH175">
        <v>-56.690193000000001</v>
      </c>
      <c r="KI175">
        <v>-62.738723999999998</v>
      </c>
      <c r="KJ175">
        <v>19.666981</v>
      </c>
      <c r="KK175">
        <v>20.130049</v>
      </c>
      <c r="KL175">
        <v>0.514374</v>
      </c>
      <c r="KM175">
        <v>0.67193199999999997</v>
      </c>
      <c r="KN175" t="s">
        <v>1828</v>
      </c>
      <c r="KO175" t="s">
        <v>1828</v>
      </c>
      <c r="KP175">
        <v>0.33966099999999999</v>
      </c>
      <c r="KQ175">
        <v>0</v>
      </c>
      <c r="KR175" t="s">
        <v>1828</v>
      </c>
      <c r="KS175">
        <v>43.124423999999998</v>
      </c>
      <c r="KT175" t="s">
        <v>1828</v>
      </c>
      <c r="KU175" t="s">
        <v>1828</v>
      </c>
      <c r="KV175">
        <v>1.013409</v>
      </c>
      <c r="KW175">
        <v>1.026796</v>
      </c>
      <c r="KX175">
        <v>16.316030999999999</v>
      </c>
      <c r="KY175">
        <v>3864.8632499999999</v>
      </c>
      <c r="KZ175">
        <v>89.621218999999996</v>
      </c>
      <c r="LA175">
        <v>38.832802000000001</v>
      </c>
      <c r="LB175">
        <v>37.819392999999998</v>
      </c>
    </row>
    <row r="176" spans="1:314" ht="16.2" customHeight="1" x14ac:dyDescent="0.4">
      <c r="A176">
        <v>184</v>
      </c>
      <c r="B176">
        <v>7697459</v>
      </c>
      <c r="C176" t="s">
        <v>298</v>
      </c>
      <c r="D176" t="s">
        <v>134</v>
      </c>
      <c r="E176" t="s">
        <v>48</v>
      </c>
      <c r="F176" s="8">
        <v>0</v>
      </c>
      <c r="G176" s="8"/>
      <c r="H176" s="80"/>
      <c r="I176" s="80" t="s">
        <v>2062</v>
      </c>
      <c r="J176" s="99">
        <v>1</v>
      </c>
      <c r="K176" s="99">
        <v>0</v>
      </c>
      <c r="L176" s="86"/>
      <c r="M176" s="99"/>
      <c r="N176" s="99"/>
      <c r="O176" s="94" t="s">
        <v>2117</v>
      </c>
      <c r="P176" s="99"/>
      <c r="Q176" s="104" t="s">
        <v>2108</v>
      </c>
      <c r="R176" s="99"/>
      <c r="S176" s="94" t="s">
        <v>2108</v>
      </c>
      <c r="T176" s="99"/>
      <c r="U176" s="99">
        <v>0</v>
      </c>
      <c r="V176" s="104"/>
      <c r="W176" s="104" t="s">
        <v>2112</v>
      </c>
      <c r="X176" s="99"/>
      <c r="Y176">
        <v>0</v>
      </c>
      <c r="Z176" s="7">
        <v>41479</v>
      </c>
      <c r="AA176" s="7">
        <v>41445</v>
      </c>
      <c r="AB176">
        <v>4.5999999999999996</v>
      </c>
      <c r="AC176">
        <v>180</v>
      </c>
      <c r="AD176">
        <v>44</v>
      </c>
      <c r="AE176">
        <v>82</v>
      </c>
      <c r="AF176">
        <v>0.7</v>
      </c>
      <c r="AG176">
        <v>191</v>
      </c>
      <c r="AH176">
        <v>1.02</v>
      </c>
      <c r="AI176">
        <v>3.2</v>
      </c>
      <c r="AJ176">
        <v>102</v>
      </c>
      <c r="AL176">
        <v>135.28299999999999</v>
      </c>
      <c r="AM176">
        <v>125</v>
      </c>
      <c r="AN176">
        <v>50</v>
      </c>
      <c r="AO176">
        <v>170</v>
      </c>
      <c r="AP176">
        <v>149</v>
      </c>
      <c r="AQ176">
        <v>61.15</v>
      </c>
      <c r="AR176">
        <v>170</v>
      </c>
      <c r="AS176">
        <v>21.159169550173011</v>
      </c>
      <c r="AT176" s="4">
        <v>131</v>
      </c>
      <c r="AU176" t="s">
        <v>1708</v>
      </c>
      <c r="AV176">
        <v>78</v>
      </c>
      <c r="AW176" t="s">
        <v>1708</v>
      </c>
      <c r="AX176" s="11">
        <v>89.2</v>
      </c>
      <c r="AY176" s="6">
        <v>43987</v>
      </c>
      <c r="AZ176" s="4">
        <v>1</v>
      </c>
      <c r="BA176" t="s">
        <v>1789</v>
      </c>
      <c r="BB176" s="8" t="s">
        <v>1788</v>
      </c>
      <c r="BC176" s="5" t="s">
        <v>1792</v>
      </c>
      <c r="BD176" s="7">
        <v>41844</v>
      </c>
      <c r="BE176" s="7"/>
      <c r="BH176">
        <v>17</v>
      </c>
      <c r="BI176">
        <v>14</v>
      </c>
      <c r="BJ176">
        <v>0.3</v>
      </c>
      <c r="BM176">
        <v>4.2</v>
      </c>
      <c r="BN176">
        <v>89</v>
      </c>
      <c r="BP176">
        <v>109.255</v>
      </c>
      <c r="BQ176">
        <v>230</v>
      </c>
      <c r="BV176">
        <v>60</v>
      </c>
      <c r="BW176">
        <v>170</v>
      </c>
      <c r="BX176">
        <v>20.761245674740486</v>
      </c>
      <c r="BY176" s="7">
        <v>42209</v>
      </c>
      <c r="BZ176" s="7"/>
      <c r="CT176" s="7">
        <v>42574</v>
      </c>
      <c r="CU176" s="7"/>
      <c r="DP176" s="7">
        <v>42939</v>
      </c>
      <c r="DQ176" s="7"/>
      <c r="EL176" s="7">
        <v>43304</v>
      </c>
      <c r="EM176" s="7"/>
      <c r="FD176">
        <v>72</v>
      </c>
      <c r="FE176">
        <v>170</v>
      </c>
      <c r="FF176">
        <v>1.7</v>
      </c>
      <c r="FG176">
        <v>24.913494809688583</v>
      </c>
      <c r="FH176" s="12">
        <v>0</v>
      </c>
      <c r="FI176" s="11">
        <v>0</v>
      </c>
      <c r="FJ176">
        <v>0</v>
      </c>
      <c r="FK176">
        <v>0</v>
      </c>
      <c r="FL176">
        <v>0</v>
      </c>
      <c r="FM176" s="5">
        <v>0</v>
      </c>
      <c r="FN176" s="12">
        <v>0</v>
      </c>
      <c r="FO176">
        <v>0</v>
      </c>
      <c r="FP176">
        <v>0</v>
      </c>
      <c r="FQ176">
        <v>0</v>
      </c>
      <c r="FR176">
        <v>0</v>
      </c>
      <c r="FS176" s="5">
        <v>0</v>
      </c>
      <c r="FT176" s="12">
        <v>0</v>
      </c>
      <c r="FU176">
        <v>0</v>
      </c>
      <c r="FV176">
        <v>0</v>
      </c>
      <c r="FW176">
        <v>0</v>
      </c>
      <c r="FX176">
        <v>0</v>
      </c>
      <c r="FY176" s="5">
        <v>0</v>
      </c>
      <c r="FZ176" s="4">
        <v>0</v>
      </c>
      <c r="GA176">
        <v>0</v>
      </c>
      <c r="GB176">
        <v>0</v>
      </c>
      <c r="GC176">
        <v>0</v>
      </c>
      <c r="GD176">
        <v>0</v>
      </c>
      <c r="GE176" s="5">
        <v>0</v>
      </c>
      <c r="GF176" s="4">
        <v>0</v>
      </c>
      <c r="GG176">
        <v>0</v>
      </c>
      <c r="GH176">
        <v>0</v>
      </c>
      <c r="GI176">
        <v>0</v>
      </c>
      <c r="GJ176">
        <v>0</v>
      </c>
      <c r="GK176" s="5">
        <v>0</v>
      </c>
      <c r="GL176" s="12">
        <v>0</v>
      </c>
      <c r="GM176">
        <v>0</v>
      </c>
      <c r="GN176">
        <v>0</v>
      </c>
      <c r="GO176">
        <v>0</v>
      </c>
      <c r="GP176">
        <v>0</v>
      </c>
      <c r="GQ176" s="5">
        <v>0</v>
      </c>
      <c r="GR176" s="7">
        <v>44960</v>
      </c>
      <c r="GS176" s="4"/>
      <c r="HJ176" s="5"/>
      <c r="HK176" s="4"/>
      <c r="HV176" s="5"/>
      <c r="HW176" t="s">
        <v>1537</v>
      </c>
      <c r="HX176" t="s">
        <v>724</v>
      </c>
      <c r="IA176" t="s">
        <v>1537</v>
      </c>
      <c r="IB176">
        <f t="shared" si="11"/>
        <v>50.362273010380626</v>
      </c>
      <c r="IC176">
        <f t="shared" si="12"/>
        <v>135.89636678200694</v>
      </c>
      <c r="ID176">
        <f t="shared" si="13"/>
        <v>59.428883391003467</v>
      </c>
      <c r="IE176" s="75">
        <f t="shared" si="10"/>
        <v>2.8899999999999997</v>
      </c>
      <c r="IF176" t="e">
        <v>#NAME?</v>
      </c>
      <c r="IG176">
        <v>707.89807099999996</v>
      </c>
      <c r="IH176">
        <v>268.40002399999997</v>
      </c>
      <c r="II176">
        <v>177.63201900000001</v>
      </c>
      <c r="IJ176">
        <v>4.1265599999999996</v>
      </c>
      <c r="IK176">
        <v>7.1471790000000004</v>
      </c>
      <c r="IL176">
        <v>51.524844000000002</v>
      </c>
      <c r="IM176">
        <v>6.955711</v>
      </c>
      <c r="IN176">
        <v>15.214547</v>
      </c>
      <c r="IO176">
        <f t="shared" si="14"/>
        <v>22.170258</v>
      </c>
      <c r="IP176" t="e">
        <f>IO176/#REF!</f>
        <v>#REF!</v>
      </c>
      <c r="IQ176" t="e">
        <f>IM176/#REF!</f>
        <v>#REF!</v>
      </c>
      <c r="IR176" t="e">
        <f>IN176/#REF!</f>
        <v>#REF!</v>
      </c>
      <c r="IS176">
        <v>31.292127000000001</v>
      </c>
      <c r="IT176">
        <v>0.52582200000000001</v>
      </c>
      <c r="IU176">
        <v>90.284210999999999</v>
      </c>
      <c r="IV176">
        <v>153.14281199999999</v>
      </c>
      <c r="IW176">
        <v>1100.88275</v>
      </c>
      <c r="IX176">
        <v>145.54696899999999</v>
      </c>
      <c r="IY176">
        <v>392.7405</v>
      </c>
      <c r="IZ176">
        <v>632.63243799999998</v>
      </c>
      <c r="JA176">
        <v>14.611566</v>
      </c>
      <c r="JB176">
        <v>13.755198999999999</v>
      </c>
      <c r="JC176">
        <v>23.823927999999999</v>
      </c>
      <c r="JD176">
        <v>171.74947299999999</v>
      </c>
      <c r="JE176" t="e">
        <f>JD176/#REF!</f>
        <v>#REF!</v>
      </c>
      <c r="JF176">
        <v>23.185703</v>
      </c>
      <c r="JG176">
        <v>50.715156</v>
      </c>
      <c r="JH176">
        <v>104.30709</v>
      </c>
      <c r="JI176">
        <v>1.75274</v>
      </c>
      <c r="JJ176">
        <v>13.679425</v>
      </c>
      <c r="JK176">
        <v>23.203455000000002</v>
      </c>
      <c r="JL176">
        <v>166.80041</v>
      </c>
      <c r="JM176">
        <v>22.052571</v>
      </c>
      <c r="JN176">
        <v>59.506138</v>
      </c>
      <c r="JO176">
        <v>95.853397999999999</v>
      </c>
      <c r="JP176">
        <v>2.2138740000000001</v>
      </c>
      <c r="JQ176">
        <v>-59.769196000000001</v>
      </c>
      <c r="JR176">
        <v>371.42123400000003</v>
      </c>
      <c r="JS176">
        <v>56.512416999999999</v>
      </c>
      <c r="JT176">
        <v>-57.062542000000001</v>
      </c>
      <c r="JU176">
        <v>-64.117110999999994</v>
      </c>
      <c r="JV176">
        <v>3.8077329999999998</v>
      </c>
      <c r="JW176">
        <v>34.045535999999998</v>
      </c>
      <c r="JX176">
        <v>-33.574790999999998</v>
      </c>
      <c r="JY176">
        <v>360.323059</v>
      </c>
      <c r="JZ176">
        <v>55.522961000000002</v>
      </c>
      <c r="KA176">
        <v>-65.910843</v>
      </c>
      <c r="KB176">
        <v>-65.937636999999995</v>
      </c>
      <c r="KC176">
        <v>-17.431232000000001</v>
      </c>
      <c r="KD176">
        <v>29.597826000000001</v>
      </c>
      <c r="KE176">
        <v>-40.518185000000003</v>
      </c>
      <c r="KF176">
        <v>361.87164300000001</v>
      </c>
      <c r="KG176">
        <v>55.079085999999997</v>
      </c>
      <c r="KH176">
        <v>-66.898139999999998</v>
      </c>
      <c r="KI176">
        <v>-70.037391999999997</v>
      </c>
      <c r="KJ176">
        <v>-48.622227000000002</v>
      </c>
      <c r="KK176">
        <v>36.590454000000001</v>
      </c>
      <c r="KL176">
        <v>0.457175</v>
      </c>
      <c r="KM176">
        <v>0.30083799999999999</v>
      </c>
      <c r="KN176" t="s">
        <v>1828</v>
      </c>
      <c r="KO176" t="s">
        <v>1828</v>
      </c>
      <c r="KP176">
        <v>0.31374099999999999</v>
      </c>
      <c r="KQ176">
        <v>0</v>
      </c>
      <c r="KR176" t="s">
        <v>1828</v>
      </c>
      <c r="KS176">
        <v>3.696094</v>
      </c>
      <c r="KT176" t="s">
        <v>1828</v>
      </c>
      <c r="KU176" t="s">
        <v>1828</v>
      </c>
      <c r="KV176">
        <v>-7.982399</v>
      </c>
      <c r="KW176">
        <v>0.93048399999999998</v>
      </c>
      <c r="KX176">
        <v>3.2245000000000003E-2</v>
      </c>
      <c r="KY176">
        <v>718.46718799999996</v>
      </c>
      <c r="KZ176">
        <v>194.38553099999999</v>
      </c>
      <c r="LA176">
        <v>106.846107</v>
      </c>
      <c r="LB176">
        <v>114.828506</v>
      </c>
    </row>
    <row r="177" spans="1:314" ht="16.2" customHeight="1" x14ac:dyDescent="0.4">
      <c r="A177">
        <v>185</v>
      </c>
      <c r="B177">
        <v>7735719</v>
      </c>
      <c r="C177" t="s">
        <v>275</v>
      </c>
      <c r="D177" t="s">
        <v>133</v>
      </c>
      <c r="E177" s="8" t="s">
        <v>1957</v>
      </c>
      <c r="F177" s="8"/>
      <c r="G177" s="8"/>
      <c r="H177" s="80"/>
      <c r="I177" s="80" t="s">
        <v>2048</v>
      </c>
      <c r="J177" s="99">
        <v>0</v>
      </c>
      <c r="K177" s="99">
        <v>0</v>
      </c>
      <c r="L177" s="86"/>
      <c r="M177" s="99"/>
      <c r="N177" s="99"/>
      <c r="O177" s="94" t="s">
        <v>2117</v>
      </c>
      <c r="P177" s="99"/>
      <c r="Q177" s="104" t="s">
        <v>2108</v>
      </c>
      <c r="R177" s="99"/>
      <c r="S177" s="94" t="s">
        <v>2108</v>
      </c>
      <c r="T177" s="99"/>
      <c r="U177" s="99">
        <v>0</v>
      </c>
      <c r="V177" s="104"/>
      <c r="W177" s="104" t="s">
        <v>2112</v>
      </c>
      <c r="X177" s="99"/>
      <c r="Y177">
        <v>0</v>
      </c>
      <c r="Z177" s="7">
        <v>43328</v>
      </c>
      <c r="AA177" s="7">
        <v>43573</v>
      </c>
      <c r="AB177">
        <v>6</v>
      </c>
      <c r="AC177">
        <v>263</v>
      </c>
      <c r="AD177">
        <v>1203</v>
      </c>
      <c r="AE177">
        <v>1421</v>
      </c>
      <c r="AF177">
        <v>14.5</v>
      </c>
      <c r="AG177">
        <v>329</v>
      </c>
      <c r="AH177">
        <v>1.27</v>
      </c>
      <c r="AI177">
        <v>3.9</v>
      </c>
      <c r="AJ177">
        <v>99</v>
      </c>
      <c r="AK177">
        <v>5.8</v>
      </c>
      <c r="AL177">
        <v>118.9</v>
      </c>
      <c r="AM177">
        <v>163</v>
      </c>
      <c r="AN177">
        <v>7</v>
      </c>
      <c r="AP177">
        <v>271</v>
      </c>
      <c r="AQ177">
        <v>53</v>
      </c>
      <c r="AR177">
        <v>162</v>
      </c>
      <c r="AS177">
        <v>20.195092211553114</v>
      </c>
      <c r="AT177" s="4">
        <v>120</v>
      </c>
      <c r="AU177" t="s">
        <v>1750</v>
      </c>
      <c r="AV177">
        <v>75</v>
      </c>
      <c r="AW177" t="s">
        <v>1750</v>
      </c>
      <c r="AX177" s="11">
        <v>83.1</v>
      </c>
      <c r="AY177" s="6">
        <v>44392</v>
      </c>
      <c r="BB177" s="8"/>
      <c r="BD177" s="7">
        <v>43693</v>
      </c>
      <c r="BE177" s="7">
        <v>43573</v>
      </c>
      <c r="BF177">
        <v>6</v>
      </c>
      <c r="BG177">
        <v>263</v>
      </c>
      <c r="BH177">
        <v>18</v>
      </c>
      <c r="BI177">
        <v>13</v>
      </c>
      <c r="BJ177">
        <v>0.9</v>
      </c>
      <c r="BK177">
        <v>270</v>
      </c>
      <c r="BL177">
        <v>1.08</v>
      </c>
      <c r="BM177">
        <v>4.7</v>
      </c>
      <c r="BN177">
        <v>107</v>
      </c>
      <c r="BO177">
        <v>5.7</v>
      </c>
      <c r="BP177">
        <v>111.187</v>
      </c>
      <c r="BQ177">
        <v>150</v>
      </c>
      <c r="BV177">
        <v>54.8</v>
      </c>
      <c r="BW177">
        <v>161.19999999999999</v>
      </c>
      <c r="BX177">
        <v>21.088732767272752</v>
      </c>
      <c r="BY177" s="7">
        <v>44058</v>
      </c>
      <c r="BZ177" s="7">
        <v>44028</v>
      </c>
      <c r="CA177">
        <v>3.3</v>
      </c>
      <c r="CB177">
        <v>258</v>
      </c>
      <c r="CC177">
        <v>14</v>
      </c>
      <c r="CD177">
        <v>11</v>
      </c>
      <c r="CE177">
        <v>0.7</v>
      </c>
      <c r="CF177">
        <v>295</v>
      </c>
      <c r="CG177">
        <v>1.05</v>
      </c>
      <c r="CH177">
        <v>4.5999999999999996</v>
      </c>
      <c r="CI177">
        <v>101</v>
      </c>
      <c r="CK177">
        <v>132.375</v>
      </c>
      <c r="CL177">
        <v>152</v>
      </c>
      <c r="CM177">
        <v>52</v>
      </c>
      <c r="CO177">
        <v>185</v>
      </c>
      <c r="CP177" t="s">
        <v>578</v>
      </c>
      <c r="CQ177">
        <v>57.2</v>
      </c>
      <c r="CR177">
        <v>161.19999999999999</v>
      </c>
      <c r="CS177">
        <v>22.012326903065723</v>
      </c>
      <c r="CT177" s="7">
        <v>44423</v>
      </c>
      <c r="CU177" s="7">
        <v>44392</v>
      </c>
      <c r="CV177">
        <v>4.5999999999999996</v>
      </c>
      <c r="CW177">
        <v>245</v>
      </c>
      <c r="CX177">
        <v>15</v>
      </c>
      <c r="CY177">
        <v>9</v>
      </c>
      <c r="CZ177">
        <v>0.9</v>
      </c>
      <c r="DA177">
        <v>280</v>
      </c>
      <c r="DB177">
        <v>1.1100000000000001</v>
      </c>
      <c r="DC177">
        <v>4.8</v>
      </c>
      <c r="DD177">
        <v>96</v>
      </c>
      <c r="DF177">
        <v>117.669</v>
      </c>
      <c r="DG177">
        <v>147</v>
      </c>
      <c r="DH177">
        <v>49</v>
      </c>
      <c r="DJ177">
        <v>130</v>
      </c>
      <c r="DK177" t="s">
        <v>578</v>
      </c>
      <c r="DL177">
        <v>57.2</v>
      </c>
      <c r="DM177">
        <v>161.19999999999999</v>
      </c>
      <c r="DN177">
        <v>1.6119999999999999</v>
      </c>
      <c r="DO177">
        <v>22.012326903065723</v>
      </c>
      <c r="DP177" s="7">
        <v>44788</v>
      </c>
      <c r="DQ177" s="7">
        <v>44938</v>
      </c>
      <c r="DR177">
        <v>3.5</v>
      </c>
      <c r="DS177">
        <v>245</v>
      </c>
      <c r="DT177">
        <v>13</v>
      </c>
      <c r="DU177">
        <v>12</v>
      </c>
      <c r="DV177">
        <v>0.6</v>
      </c>
      <c r="DW177">
        <v>307</v>
      </c>
      <c r="DY177">
        <v>4.7</v>
      </c>
      <c r="DZ177">
        <v>108</v>
      </c>
      <c r="EB177">
        <v>141.648</v>
      </c>
      <c r="EC177">
        <v>138</v>
      </c>
      <c r="EG177" t="s">
        <v>501</v>
      </c>
      <c r="EH177">
        <v>52.2</v>
      </c>
      <c r="EI177">
        <v>159.1</v>
      </c>
      <c r="EJ177">
        <v>1.591</v>
      </c>
      <c r="EK177">
        <v>20.621969666741862</v>
      </c>
      <c r="EL177" s="7">
        <v>45153</v>
      </c>
      <c r="EM177" s="7">
        <v>44938</v>
      </c>
      <c r="EN177">
        <v>3.5</v>
      </c>
      <c r="EO177">
        <v>245</v>
      </c>
      <c r="FC177" t="s">
        <v>501</v>
      </c>
      <c r="FD177">
        <v>51.4</v>
      </c>
      <c r="FE177">
        <v>159.30000000000001</v>
      </c>
      <c r="FF177">
        <v>1.5930000000000002</v>
      </c>
      <c r="FG177">
        <v>20.254968279695099</v>
      </c>
      <c r="FH177" s="12">
        <v>1</v>
      </c>
      <c r="FI177" s="11">
        <v>0</v>
      </c>
      <c r="FJ177">
        <v>1</v>
      </c>
      <c r="FK177">
        <v>0</v>
      </c>
      <c r="FL177">
        <v>0</v>
      </c>
      <c r="FM177" s="5">
        <v>0</v>
      </c>
      <c r="FN177" s="12">
        <v>1</v>
      </c>
      <c r="FO177">
        <v>0</v>
      </c>
      <c r="FP177">
        <v>1</v>
      </c>
      <c r="FQ177">
        <v>0</v>
      </c>
      <c r="FR177">
        <v>0</v>
      </c>
      <c r="FS177" s="5">
        <v>0</v>
      </c>
      <c r="FT177" s="12">
        <v>1</v>
      </c>
      <c r="FU177">
        <v>0</v>
      </c>
      <c r="FV177">
        <v>1</v>
      </c>
      <c r="FW177">
        <v>0</v>
      </c>
      <c r="FX177">
        <v>0</v>
      </c>
      <c r="FY177" s="5">
        <v>0</v>
      </c>
      <c r="FZ177" s="4">
        <v>1</v>
      </c>
      <c r="GA177">
        <v>0</v>
      </c>
      <c r="GB177">
        <v>1</v>
      </c>
      <c r="GC177">
        <v>0</v>
      </c>
      <c r="GD177">
        <v>0</v>
      </c>
      <c r="GE177" s="5">
        <v>0</v>
      </c>
      <c r="GF177" s="4">
        <v>1</v>
      </c>
      <c r="GG177">
        <v>0</v>
      </c>
      <c r="GH177">
        <v>1</v>
      </c>
      <c r="GI177">
        <v>0</v>
      </c>
      <c r="GJ177">
        <v>0</v>
      </c>
      <c r="GK177" s="5">
        <v>0</v>
      </c>
      <c r="GL177" s="12">
        <v>1</v>
      </c>
      <c r="GM177">
        <v>0</v>
      </c>
      <c r="GN177">
        <v>1</v>
      </c>
      <c r="GO177">
        <v>0</v>
      </c>
      <c r="GP177">
        <v>0</v>
      </c>
      <c r="GQ177" s="5">
        <v>0</v>
      </c>
      <c r="GR177" s="7">
        <v>44938</v>
      </c>
      <c r="GS177" s="4"/>
      <c r="HJ177" s="5"/>
      <c r="HK177" s="4"/>
      <c r="HV177" s="5"/>
      <c r="HW177" t="s">
        <v>1548</v>
      </c>
      <c r="HX177" t="s">
        <v>1557</v>
      </c>
      <c r="IA177" t="s">
        <v>1548</v>
      </c>
      <c r="IB177">
        <f t="shared" si="11"/>
        <v>183.90645252248129</v>
      </c>
      <c r="IC177">
        <f t="shared" si="12"/>
        <v>347.08833447645173</v>
      </c>
      <c r="ID177">
        <f t="shared" si="13"/>
        <v>32.536551592744999</v>
      </c>
      <c r="IE177" s="75">
        <f t="shared" si="10"/>
        <v>2.6244000000000005</v>
      </c>
      <c r="IF177" t="e">
        <v>#NAME?</v>
      </c>
      <c r="IG177">
        <v>806.52648899999997</v>
      </c>
      <c r="IH177">
        <v>312.32000699999998</v>
      </c>
      <c r="II177">
        <v>194.22401400000001</v>
      </c>
      <c r="IJ177">
        <v>3.7198099999999998</v>
      </c>
      <c r="IK177">
        <v>4.6866750000000001</v>
      </c>
      <c r="IL177">
        <v>21.34723</v>
      </c>
      <c r="IM177">
        <v>24.945588000000001</v>
      </c>
      <c r="IN177">
        <v>47.233491999999998</v>
      </c>
      <c r="IO177">
        <f t="shared" si="14"/>
        <v>72.179079999999999</v>
      </c>
      <c r="IP177" t="e">
        <f>IO177/#REF!</f>
        <v>#REF!</v>
      </c>
      <c r="IQ177" t="e">
        <f>IM177/#REF!</f>
        <v>#REF!</v>
      </c>
      <c r="IR177" t="e">
        <f>IN177/#REF!</f>
        <v>#REF!</v>
      </c>
      <c r="IS177">
        <v>21.271025000000002</v>
      </c>
      <c r="IT177">
        <v>0.62393699999999996</v>
      </c>
      <c r="IU177">
        <v>76.177515999999997</v>
      </c>
      <c r="IV177">
        <v>97.720031000000006</v>
      </c>
      <c r="IW177">
        <v>435.23681199999999</v>
      </c>
      <c r="IX177">
        <v>482.644094</v>
      </c>
      <c r="IY177">
        <v>910.89862500000004</v>
      </c>
      <c r="IZ177">
        <v>337.066688</v>
      </c>
      <c r="JA177">
        <v>12.926458999999999</v>
      </c>
      <c r="JB177">
        <v>14.879239999999999</v>
      </c>
      <c r="JC177">
        <v>18.746699</v>
      </c>
      <c r="JD177">
        <v>85.388925999999998</v>
      </c>
      <c r="JE177" t="e">
        <f>JD177/#REF!</f>
        <v>#REF!</v>
      </c>
      <c r="JF177">
        <v>99.782353999999998</v>
      </c>
      <c r="JG177">
        <v>188.933965</v>
      </c>
      <c r="JH177">
        <v>85.084102000000001</v>
      </c>
      <c r="JI177">
        <v>2.4957500000000001</v>
      </c>
      <c r="JJ177">
        <v>15.235503</v>
      </c>
      <c r="JK177">
        <v>19.544006</v>
      </c>
      <c r="JL177">
        <v>87.047363000000004</v>
      </c>
      <c r="JM177">
        <v>96.528818000000001</v>
      </c>
      <c r="JN177">
        <v>182.17972700000001</v>
      </c>
      <c r="JO177">
        <v>67.413335000000004</v>
      </c>
      <c r="JP177">
        <v>2.5852919999999999</v>
      </c>
      <c r="JQ177">
        <v>-135.62370300000001</v>
      </c>
      <c r="JR177">
        <v>328.696777</v>
      </c>
      <c r="JS177">
        <v>27.079985000000001</v>
      </c>
      <c r="JT177">
        <v>-95.660911999999996</v>
      </c>
      <c r="JU177">
        <v>-107.76442</v>
      </c>
      <c r="JV177">
        <v>-47.268658000000002</v>
      </c>
      <c r="JW177">
        <v>29.629010999999998</v>
      </c>
      <c r="JX177">
        <v>-148.798981</v>
      </c>
      <c r="JY177">
        <v>293.05590799999999</v>
      </c>
      <c r="JZ177">
        <v>20.864235000000001</v>
      </c>
      <c r="KA177">
        <v>-94.699378999999993</v>
      </c>
      <c r="KB177">
        <v>-110.25904800000001</v>
      </c>
      <c r="KC177">
        <v>-177.51254299999999</v>
      </c>
      <c r="KD177">
        <v>34.935116000000001</v>
      </c>
      <c r="KE177">
        <v>-144.302795</v>
      </c>
      <c r="KF177">
        <v>292.66052200000001</v>
      </c>
      <c r="KG177">
        <v>22.713076000000001</v>
      </c>
      <c r="KH177">
        <v>-95.676445000000001</v>
      </c>
      <c r="KI177">
        <v>-109.787102</v>
      </c>
      <c r="KJ177">
        <v>-121.837486</v>
      </c>
      <c r="KK177">
        <v>33.338428</v>
      </c>
      <c r="KL177">
        <v>0.52813399999999999</v>
      </c>
      <c r="KM177">
        <v>0.77175199999999999</v>
      </c>
      <c r="KN177" t="s">
        <v>1828</v>
      </c>
      <c r="KO177" t="s">
        <v>1828</v>
      </c>
      <c r="KP177">
        <v>0.345607</v>
      </c>
      <c r="KQ177">
        <v>0</v>
      </c>
      <c r="KR177" t="s">
        <v>1828</v>
      </c>
      <c r="KS177">
        <v>9.2858210000000003</v>
      </c>
      <c r="KT177" t="s">
        <v>1828</v>
      </c>
      <c r="KU177" t="s">
        <v>1828</v>
      </c>
      <c r="KV177">
        <v>1.3996930000000001</v>
      </c>
      <c r="KW177">
        <v>1.03071</v>
      </c>
      <c r="KX177">
        <v>10.502922999999999</v>
      </c>
      <c r="KY177">
        <v>1128.8122499999999</v>
      </c>
      <c r="KZ177">
        <v>121.563</v>
      </c>
      <c r="LA177">
        <v>46.977424999999997</v>
      </c>
      <c r="LB177">
        <v>45.577731999999997</v>
      </c>
    </row>
    <row r="178" spans="1:314" ht="16.2" customHeight="1" x14ac:dyDescent="0.4">
      <c r="A178">
        <v>186</v>
      </c>
      <c r="B178">
        <v>7752365</v>
      </c>
      <c r="C178" t="s">
        <v>380</v>
      </c>
      <c r="D178" t="s">
        <v>133</v>
      </c>
      <c r="E178" s="8" t="s">
        <v>1958</v>
      </c>
      <c r="F178" s="8">
        <v>1</v>
      </c>
      <c r="G178" t="s">
        <v>2049</v>
      </c>
      <c r="I178" s="77" t="s">
        <v>1988</v>
      </c>
      <c r="J178" s="100">
        <v>0</v>
      </c>
      <c r="K178" s="100">
        <v>0</v>
      </c>
      <c r="M178" s="100"/>
      <c r="N178" s="100"/>
      <c r="O178" s="98" t="s">
        <v>2117</v>
      </c>
      <c r="P178" s="100"/>
      <c r="Q178" s="97" t="s">
        <v>2108</v>
      </c>
      <c r="R178" s="100"/>
      <c r="S178" s="98" t="s">
        <v>2108</v>
      </c>
      <c r="T178" s="100"/>
      <c r="U178" s="100">
        <v>0</v>
      </c>
      <c r="W178" s="97" t="s">
        <v>2112</v>
      </c>
      <c r="X178" s="100"/>
      <c r="Y178">
        <v>0</v>
      </c>
      <c r="Z178" s="7">
        <v>44413</v>
      </c>
      <c r="AA178" s="7">
        <v>44146</v>
      </c>
      <c r="AB178">
        <v>4.4000000000000004</v>
      </c>
      <c r="AC178">
        <v>201</v>
      </c>
      <c r="AD178">
        <v>18</v>
      </c>
      <c r="AE178">
        <v>11</v>
      </c>
      <c r="AF178">
        <v>0.5</v>
      </c>
      <c r="AG178">
        <v>266</v>
      </c>
      <c r="AH178">
        <v>0.88</v>
      </c>
      <c r="AI178">
        <v>4.5</v>
      </c>
      <c r="AJ178">
        <v>84</v>
      </c>
      <c r="AL178">
        <v>80.703000000000003</v>
      </c>
      <c r="AM178">
        <v>143</v>
      </c>
      <c r="AQ178">
        <v>54.7</v>
      </c>
      <c r="AR178">
        <v>156.6</v>
      </c>
      <c r="AS178">
        <v>22.305081317720592</v>
      </c>
      <c r="AT178" s="4">
        <v>128</v>
      </c>
      <c r="AU178" t="s">
        <v>1764</v>
      </c>
      <c r="AV178">
        <v>92</v>
      </c>
      <c r="AW178" t="s">
        <v>1764</v>
      </c>
      <c r="AX178" s="11">
        <v>77.599999999999994</v>
      </c>
      <c r="AY178" s="6">
        <v>44743</v>
      </c>
      <c r="BB178" s="8"/>
      <c r="BD178" s="7">
        <v>44778</v>
      </c>
      <c r="BE178" s="7">
        <v>44743</v>
      </c>
      <c r="BF178">
        <v>6</v>
      </c>
      <c r="BG178">
        <v>179</v>
      </c>
      <c r="BH178">
        <v>28</v>
      </c>
      <c r="BI178">
        <v>38</v>
      </c>
      <c r="BJ178">
        <v>0.7</v>
      </c>
      <c r="BK178">
        <v>280</v>
      </c>
      <c r="BL178">
        <v>0.93</v>
      </c>
      <c r="BM178">
        <v>4.0999999999999996</v>
      </c>
      <c r="BN178">
        <v>79</v>
      </c>
      <c r="BP178">
        <v>83.191000000000003</v>
      </c>
      <c r="BQ178">
        <v>131</v>
      </c>
      <c r="BR178">
        <v>56</v>
      </c>
      <c r="BT178">
        <v>183</v>
      </c>
      <c r="BU178" t="s">
        <v>659</v>
      </c>
      <c r="BV178">
        <v>54.5</v>
      </c>
      <c r="BW178">
        <v>156.6</v>
      </c>
      <c r="BX178">
        <v>22.223527089867865</v>
      </c>
      <c r="BY178" s="7">
        <v>45143</v>
      </c>
      <c r="BZ178" s="7"/>
      <c r="CC178">
        <v>39</v>
      </c>
      <c r="CD178">
        <v>58</v>
      </c>
      <c r="CE178">
        <v>0.5</v>
      </c>
      <c r="CF178">
        <v>267</v>
      </c>
      <c r="CG178">
        <v>0.97</v>
      </c>
      <c r="CH178">
        <v>4.3</v>
      </c>
      <c r="CI178">
        <v>81</v>
      </c>
      <c r="CJ178">
        <v>5.7</v>
      </c>
      <c r="CK178">
        <v>82.828999999999994</v>
      </c>
      <c r="CL178">
        <v>111</v>
      </c>
      <c r="CM178">
        <v>40</v>
      </c>
      <c r="CO178">
        <v>83</v>
      </c>
      <c r="CQ178">
        <v>54.5</v>
      </c>
      <c r="CR178">
        <v>156.6</v>
      </c>
      <c r="CS178">
        <v>22.223527089867865</v>
      </c>
      <c r="CT178" s="7">
        <v>45508</v>
      </c>
      <c r="CU178" s="7"/>
      <c r="DP178" s="7">
        <v>45873</v>
      </c>
      <c r="DQ178" s="7"/>
      <c r="EL178" s="7">
        <v>46238</v>
      </c>
      <c r="EM178" s="7"/>
      <c r="FH178" s="12">
        <v>0</v>
      </c>
      <c r="FI178" s="11">
        <v>1</v>
      </c>
      <c r="FJ178">
        <v>1</v>
      </c>
      <c r="FK178">
        <v>1</v>
      </c>
      <c r="FL178">
        <v>0</v>
      </c>
      <c r="FM178" s="5">
        <v>0</v>
      </c>
      <c r="FN178" s="12">
        <v>0</v>
      </c>
      <c r="FO178">
        <v>1</v>
      </c>
      <c r="FP178">
        <v>1</v>
      </c>
      <c r="FQ178">
        <v>1</v>
      </c>
      <c r="FR178">
        <v>0</v>
      </c>
      <c r="FS178" s="5">
        <v>0</v>
      </c>
      <c r="FT178" s="12">
        <v>0</v>
      </c>
      <c r="FU178">
        <v>1</v>
      </c>
      <c r="FV178">
        <v>1</v>
      </c>
      <c r="FW178">
        <v>1</v>
      </c>
      <c r="FX178">
        <v>0</v>
      </c>
      <c r="FY178" s="5">
        <v>0</v>
      </c>
      <c r="FZ178" s="4">
        <v>0</v>
      </c>
      <c r="GA178">
        <v>1</v>
      </c>
      <c r="GB178">
        <v>1</v>
      </c>
      <c r="GC178">
        <v>1</v>
      </c>
      <c r="GD178">
        <v>0</v>
      </c>
      <c r="GE178" s="5">
        <v>0</v>
      </c>
      <c r="GF178" s="4">
        <v>0</v>
      </c>
      <c r="GG178">
        <v>1</v>
      </c>
      <c r="GH178">
        <v>1</v>
      </c>
      <c r="GI178">
        <v>1</v>
      </c>
      <c r="GJ178">
        <v>0</v>
      </c>
      <c r="GK178" s="5">
        <v>0</v>
      </c>
      <c r="GL178" s="12">
        <v>0</v>
      </c>
      <c r="GM178">
        <v>1</v>
      </c>
      <c r="GN178">
        <v>1</v>
      </c>
      <c r="GO178">
        <v>1</v>
      </c>
      <c r="GP178">
        <v>0</v>
      </c>
      <c r="GQ178" s="5">
        <v>0</v>
      </c>
      <c r="GR178" s="7">
        <v>45180</v>
      </c>
      <c r="GS178" s="4"/>
      <c r="HJ178" s="5"/>
      <c r="HK178" s="4"/>
      <c r="HO178" t="s">
        <v>1419</v>
      </c>
      <c r="HP178" t="s">
        <v>863</v>
      </c>
      <c r="HS178" t="s">
        <v>1485</v>
      </c>
      <c r="HT178" t="s">
        <v>863</v>
      </c>
      <c r="HV178" s="5"/>
      <c r="HW178" t="s">
        <v>1543</v>
      </c>
      <c r="HX178" t="s">
        <v>863</v>
      </c>
      <c r="IB178">
        <f t="shared" si="11"/>
        <v>212.592324279183</v>
      </c>
      <c r="IC178">
        <f t="shared" si="12"/>
        <v>337.30652768195165</v>
      </c>
      <c r="ID178">
        <f t="shared" si="13"/>
        <v>39.643478353061305</v>
      </c>
      <c r="IE178" s="75">
        <f t="shared" si="10"/>
        <v>2.4523559999999995</v>
      </c>
      <c r="IF178" t="e">
        <v>#NAME?</v>
      </c>
      <c r="IG178">
        <v>665.84051499999998</v>
      </c>
      <c r="IH178">
        <v>251.80801400000001</v>
      </c>
      <c r="II178">
        <v>167.87200899999999</v>
      </c>
      <c r="IJ178">
        <v>3.281625</v>
      </c>
      <c r="IK178">
        <v>5.2939420000000004</v>
      </c>
      <c r="IL178">
        <v>24.30498</v>
      </c>
      <c r="IM178">
        <v>19.494471000000001</v>
      </c>
      <c r="IN178">
        <v>30.094262000000001</v>
      </c>
      <c r="IO178">
        <f t="shared" si="14"/>
        <v>49.588733000000005</v>
      </c>
      <c r="IP178" t="e">
        <f>IO178/#REF!</f>
        <v>#REF!</v>
      </c>
      <c r="IQ178" t="e">
        <f>IM178/#REF!</f>
        <v>#REF!</v>
      </c>
      <c r="IR178" t="e">
        <f>IN178/#REF!</f>
        <v>#REF!</v>
      </c>
      <c r="IS178">
        <v>11.192769999999999</v>
      </c>
      <c r="IT178">
        <v>0.45961800000000003</v>
      </c>
      <c r="IU178">
        <v>105.702609</v>
      </c>
      <c r="IV178">
        <v>161.645016</v>
      </c>
      <c r="IW178">
        <v>757.93150000000003</v>
      </c>
      <c r="IX178">
        <v>521.35206200000005</v>
      </c>
      <c r="IY178">
        <v>827.19568700000002</v>
      </c>
      <c r="IZ178">
        <v>304.20281199999999</v>
      </c>
      <c r="JA178">
        <v>16.803443000000001</v>
      </c>
      <c r="JB178">
        <v>13.126499000000001</v>
      </c>
      <c r="JC178">
        <v>21.175768999999999</v>
      </c>
      <c r="JD178">
        <v>97.219921999999997</v>
      </c>
      <c r="JE178" t="e">
        <f>JD178/#REF!</f>
        <v>#REF!</v>
      </c>
      <c r="JF178">
        <v>77.977880999999996</v>
      </c>
      <c r="JG178">
        <v>120.37705099999999</v>
      </c>
      <c r="JH178">
        <v>44.771079</v>
      </c>
      <c r="JI178">
        <v>1.8384720000000001</v>
      </c>
      <c r="JJ178">
        <v>13.639047</v>
      </c>
      <c r="JK178">
        <v>20.857422</v>
      </c>
      <c r="JL178">
        <v>97.797606999999999</v>
      </c>
      <c r="JM178">
        <v>67.271235000000004</v>
      </c>
      <c r="JN178">
        <v>106.734932</v>
      </c>
      <c r="JO178">
        <v>39.251975000000002</v>
      </c>
      <c r="JP178">
        <v>2.1681859999999999</v>
      </c>
      <c r="JQ178">
        <v>-126.884056</v>
      </c>
      <c r="JR178">
        <v>287.30636600000003</v>
      </c>
      <c r="JS178">
        <v>30.990669</v>
      </c>
      <c r="JT178">
        <v>-98.664771999999999</v>
      </c>
      <c r="JU178">
        <v>-106.08618199999999</v>
      </c>
      <c r="JV178">
        <v>8.9147979999999993</v>
      </c>
      <c r="JW178">
        <v>28.115207999999999</v>
      </c>
      <c r="JX178">
        <v>-121.873734</v>
      </c>
      <c r="JY178">
        <v>272.88214099999999</v>
      </c>
      <c r="JZ178">
        <v>34.741917000000001</v>
      </c>
      <c r="KA178">
        <v>-104.15551000000001</v>
      </c>
      <c r="KB178">
        <v>-112.039886</v>
      </c>
      <c r="KC178">
        <v>-44.054043</v>
      </c>
      <c r="KD178">
        <v>16.673573999999999</v>
      </c>
      <c r="KE178">
        <v>-128.740173</v>
      </c>
      <c r="KF178">
        <v>304.17630000000003</v>
      </c>
      <c r="KG178">
        <v>34.024349000000001</v>
      </c>
      <c r="KH178">
        <v>-102.55172</v>
      </c>
      <c r="KI178">
        <v>-109.31847399999999</v>
      </c>
      <c r="KJ178">
        <v>-32.872951999999998</v>
      </c>
      <c r="KK178">
        <v>25.683955999999998</v>
      </c>
      <c r="KL178">
        <v>0.64778000000000002</v>
      </c>
      <c r="KM178">
        <v>0.67108199999999996</v>
      </c>
      <c r="KN178" t="s">
        <v>1828</v>
      </c>
      <c r="KO178" t="s">
        <v>1828</v>
      </c>
      <c r="KP178">
        <v>0.393123</v>
      </c>
      <c r="KQ178">
        <v>0</v>
      </c>
      <c r="KR178" t="s">
        <v>1828</v>
      </c>
      <c r="KS178">
        <v>10.630476</v>
      </c>
      <c r="KT178" t="s">
        <v>1828</v>
      </c>
      <c r="KU178" t="s">
        <v>1828</v>
      </c>
      <c r="KV178">
        <v>6.0301549999999997</v>
      </c>
      <c r="KW178">
        <v>1.139794</v>
      </c>
      <c r="KX178">
        <v>9.7477730000000005</v>
      </c>
      <c r="KY178">
        <v>1261.94425</v>
      </c>
      <c r="KZ178">
        <v>118.71003899999999</v>
      </c>
      <c r="LA178">
        <v>49.166248000000003</v>
      </c>
      <c r="LB178">
        <v>43.136093000000002</v>
      </c>
    </row>
    <row r="179" spans="1:314" ht="16.2" customHeight="1" x14ac:dyDescent="0.4">
      <c r="A179">
        <v>187</v>
      </c>
      <c r="B179">
        <v>7777823</v>
      </c>
      <c r="C179" t="s">
        <v>350</v>
      </c>
      <c r="D179" t="s">
        <v>133</v>
      </c>
      <c r="E179" s="8" t="s">
        <v>64</v>
      </c>
      <c r="G179">
        <v>3</v>
      </c>
      <c r="I179" s="77" t="s">
        <v>1979</v>
      </c>
      <c r="J179" s="100">
        <v>0</v>
      </c>
      <c r="K179" s="100">
        <v>0</v>
      </c>
      <c r="M179" s="100"/>
      <c r="N179" s="100"/>
      <c r="O179" s="98" t="s">
        <v>2117</v>
      </c>
      <c r="P179" s="100"/>
      <c r="Q179" s="97" t="s">
        <v>2108</v>
      </c>
      <c r="R179" s="100"/>
      <c r="S179" s="98" t="s">
        <v>2108</v>
      </c>
      <c r="T179" s="100"/>
      <c r="U179" s="100">
        <v>0</v>
      </c>
      <c r="W179" s="97" t="s">
        <v>2112</v>
      </c>
      <c r="X179" s="100"/>
      <c r="Y179">
        <v>0</v>
      </c>
      <c r="Z179" s="7">
        <v>43720</v>
      </c>
      <c r="AA179" s="7">
        <v>43717</v>
      </c>
      <c r="AB179">
        <v>6.9</v>
      </c>
      <c r="AC179">
        <v>352</v>
      </c>
      <c r="AD179">
        <v>24</v>
      </c>
      <c r="AE179">
        <v>16</v>
      </c>
      <c r="AF179">
        <v>0.8</v>
      </c>
      <c r="AG179">
        <v>138</v>
      </c>
      <c r="AH179">
        <v>2.14</v>
      </c>
      <c r="AI179">
        <v>4.5999999999999996</v>
      </c>
      <c r="AJ179">
        <v>89</v>
      </c>
      <c r="AL179">
        <v>68.161000000000001</v>
      </c>
      <c r="AM179">
        <v>142</v>
      </c>
      <c r="AN179">
        <v>62</v>
      </c>
      <c r="AP179">
        <v>63</v>
      </c>
      <c r="AQ179">
        <v>65</v>
      </c>
      <c r="AR179">
        <v>157</v>
      </c>
      <c r="AS179">
        <v>26.370238143535232</v>
      </c>
      <c r="AT179" s="4">
        <v>113</v>
      </c>
      <c r="AU179" t="s">
        <v>498</v>
      </c>
      <c r="AV179">
        <v>69</v>
      </c>
      <c r="AW179" t="s">
        <v>498</v>
      </c>
      <c r="AX179" s="11">
        <v>90.2</v>
      </c>
      <c r="AY179" s="6">
        <v>43826</v>
      </c>
      <c r="BB179" s="8"/>
      <c r="BD179" s="7">
        <v>44085</v>
      </c>
      <c r="BE179" s="7">
        <v>44015</v>
      </c>
      <c r="BF179">
        <v>6.4</v>
      </c>
      <c r="BG179">
        <v>276</v>
      </c>
      <c r="BH179">
        <v>29</v>
      </c>
      <c r="BI179">
        <v>28</v>
      </c>
      <c r="BJ179">
        <v>0.8</v>
      </c>
      <c r="BK179">
        <v>144</v>
      </c>
      <c r="BL179">
        <v>1.1399999999999999</v>
      </c>
      <c r="BM179">
        <v>4.5999999999999996</v>
      </c>
      <c r="BN179">
        <v>116</v>
      </c>
      <c r="BP179">
        <v>66.837000000000003</v>
      </c>
      <c r="BQ179">
        <v>155</v>
      </c>
      <c r="BR179">
        <v>62</v>
      </c>
      <c r="BT179">
        <v>57</v>
      </c>
      <c r="BU179" t="s">
        <v>498</v>
      </c>
      <c r="BV179">
        <v>64</v>
      </c>
      <c r="BW179">
        <v>155.80000000000001</v>
      </c>
      <c r="BX179">
        <v>26.366049756031643</v>
      </c>
      <c r="BY179" s="7">
        <v>44450</v>
      </c>
      <c r="BZ179" s="7">
        <v>44386</v>
      </c>
      <c r="CA179">
        <v>6.6</v>
      </c>
      <c r="CB179">
        <v>285</v>
      </c>
      <c r="CC179">
        <v>23</v>
      </c>
      <c r="CD179">
        <v>8</v>
      </c>
      <c r="CE179">
        <v>0.8</v>
      </c>
      <c r="CF179">
        <v>139</v>
      </c>
      <c r="CG179">
        <v>1.22</v>
      </c>
      <c r="CH179">
        <v>4.7</v>
      </c>
      <c r="CI179">
        <v>95</v>
      </c>
      <c r="CK179">
        <v>65.742999999999995</v>
      </c>
      <c r="CL179">
        <v>145</v>
      </c>
      <c r="CM179">
        <v>67</v>
      </c>
      <c r="CO179">
        <v>59</v>
      </c>
      <c r="CP179" t="s">
        <v>481</v>
      </c>
      <c r="CQ179">
        <v>64.599999999999994</v>
      </c>
      <c r="CR179">
        <v>155.80000000000001</v>
      </c>
      <c r="CS179">
        <v>26.613231472494437</v>
      </c>
      <c r="CT179" s="7">
        <v>44815</v>
      </c>
      <c r="CU179" s="7">
        <v>44972</v>
      </c>
      <c r="CV179">
        <v>4.8</v>
      </c>
      <c r="CW179">
        <v>227</v>
      </c>
      <c r="CX179">
        <v>26</v>
      </c>
      <c r="CY179">
        <v>6</v>
      </c>
      <c r="CZ179">
        <v>0.5</v>
      </c>
      <c r="DA179">
        <v>117</v>
      </c>
      <c r="DB179">
        <v>1.1599999999999999</v>
      </c>
      <c r="DC179">
        <v>4.7</v>
      </c>
      <c r="DD179">
        <v>94</v>
      </c>
      <c r="DF179">
        <v>59.261000000000003</v>
      </c>
      <c r="DG179">
        <v>158</v>
      </c>
      <c r="DH179">
        <v>60</v>
      </c>
      <c r="DJ179">
        <v>45</v>
      </c>
      <c r="DK179" t="s">
        <v>622</v>
      </c>
      <c r="DL179">
        <v>63.8</v>
      </c>
      <c r="DM179">
        <v>155.80000000000001</v>
      </c>
      <c r="DN179">
        <v>1.5580000000000001</v>
      </c>
      <c r="DO179">
        <v>26.283655850544044</v>
      </c>
      <c r="DP179" s="7">
        <v>45180</v>
      </c>
      <c r="DQ179" s="7">
        <v>45154</v>
      </c>
      <c r="DR179">
        <v>5.0999999999999996</v>
      </c>
      <c r="DS179">
        <v>194</v>
      </c>
      <c r="DT179">
        <v>19</v>
      </c>
      <c r="DU179">
        <v>5</v>
      </c>
      <c r="DV179">
        <v>0.8</v>
      </c>
      <c r="DW179">
        <v>142</v>
      </c>
      <c r="DX179">
        <v>2.76</v>
      </c>
      <c r="DY179">
        <v>4.5999999999999996</v>
      </c>
      <c r="DZ179">
        <v>97</v>
      </c>
      <c r="EB179">
        <v>59.837000000000003</v>
      </c>
      <c r="EC179">
        <v>139</v>
      </c>
      <c r="ED179">
        <v>61</v>
      </c>
      <c r="EF179">
        <v>63</v>
      </c>
      <c r="EG179" t="s">
        <v>622</v>
      </c>
      <c r="EH179">
        <v>63.3</v>
      </c>
      <c r="EI179">
        <v>154.6</v>
      </c>
      <c r="EJ179">
        <v>1.546</v>
      </c>
      <c r="EK179">
        <v>26.484070229227367</v>
      </c>
      <c r="EL179" s="7">
        <v>45545</v>
      </c>
      <c r="EM179" s="7"/>
      <c r="FH179" s="12">
        <v>0</v>
      </c>
      <c r="FI179" s="11">
        <v>1</v>
      </c>
      <c r="FJ179">
        <v>0</v>
      </c>
      <c r="FK179">
        <v>0</v>
      </c>
      <c r="FL179">
        <v>0</v>
      </c>
      <c r="FM179" s="5">
        <v>1</v>
      </c>
      <c r="FN179" s="12">
        <v>0</v>
      </c>
      <c r="FO179">
        <v>1</v>
      </c>
      <c r="FP179">
        <v>0</v>
      </c>
      <c r="FQ179">
        <v>0</v>
      </c>
      <c r="FR179">
        <v>0</v>
      </c>
      <c r="FS179" s="5">
        <v>1</v>
      </c>
      <c r="FT179" s="12">
        <v>0</v>
      </c>
      <c r="FU179">
        <v>1</v>
      </c>
      <c r="FV179">
        <v>0</v>
      </c>
      <c r="FW179">
        <v>0</v>
      </c>
      <c r="FX179">
        <v>0</v>
      </c>
      <c r="FY179" s="5">
        <v>1</v>
      </c>
      <c r="FZ179" s="4">
        <v>0</v>
      </c>
      <c r="GA179">
        <v>1</v>
      </c>
      <c r="GB179">
        <v>0</v>
      </c>
      <c r="GC179">
        <v>0</v>
      </c>
      <c r="GD179">
        <v>0</v>
      </c>
      <c r="GE179" s="5">
        <v>1</v>
      </c>
      <c r="GF179" s="4">
        <v>0</v>
      </c>
      <c r="GG179">
        <v>1</v>
      </c>
      <c r="GH179">
        <v>0</v>
      </c>
      <c r="GI179">
        <v>0</v>
      </c>
      <c r="GJ179">
        <v>1</v>
      </c>
      <c r="GK179" s="5">
        <v>1</v>
      </c>
      <c r="GL179" s="12">
        <v>0</v>
      </c>
      <c r="GM179">
        <v>1</v>
      </c>
      <c r="GN179">
        <v>0</v>
      </c>
      <c r="GO179">
        <v>0</v>
      </c>
      <c r="GP179">
        <v>1</v>
      </c>
      <c r="GQ179" s="5">
        <v>1</v>
      </c>
      <c r="GR179" s="7">
        <v>45189</v>
      </c>
      <c r="GS179" s="4"/>
      <c r="HJ179" s="5"/>
      <c r="HK179" s="4"/>
      <c r="HM179" t="s">
        <v>1399</v>
      </c>
      <c r="HN179" t="s">
        <v>853</v>
      </c>
      <c r="HO179" t="s">
        <v>1436</v>
      </c>
      <c r="HP179" t="s">
        <v>532</v>
      </c>
      <c r="HS179" t="s">
        <v>1486</v>
      </c>
      <c r="HT179" t="s">
        <v>853</v>
      </c>
      <c r="HV179" s="5"/>
      <c r="IB179">
        <f t="shared" si="11"/>
        <v>354.93787780437339</v>
      </c>
      <c r="IC179">
        <f t="shared" si="12"/>
        <v>700.22014077650215</v>
      </c>
      <c r="ID179">
        <f t="shared" si="13"/>
        <v>39.669740354578273</v>
      </c>
      <c r="IE179" s="75">
        <f t="shared" si="10"/>
        <v>2.4649000000000001</v>
      </c>
      <c r="IF179" t="e">
        <v>#NAME?</v>
      </c>
      <c r="IG179">
        <v>866.69512899999995</v>
      </c>
      <c r="IH179">
        <v>347.45602400000001</v>
      </c>
      <c r="II179">
        <v>193.24801600000001</v>
      </c>
      <c r="IJ179">
        <v>4.1151289999999996</v>
      </c>
      <c r="IK179">
        <v>6.1726929999999998</v>
      </c>
      <c r="IL179">
        <v>24.445485999999999</v>
      </c>
      <c r="IM179">
        <v>30.677714999999999</v>
      </c>
      <c r="IN179">
        <v>52.372636999999997</v>
      </c>
      <c r="IO179">
        <f t="shared" si="14"/>
        <v>83.050352000000004</v>
      </c>
      <c r="IP179" t="e">
        <f>IO179/#REF!</f>
        <v>#REF!</v>
      </c>
      <c r="IQ179" t="e">
        <f>IM179/#REF!</f>
        <v>#REF!</v>
      </c>
      <c r="IR179" t="e">
        <f>IN179/#REF!</f>
        <v>#REF!</v>
      </c>
      <c r="IS179">
        <v>14.038592</v>
      </c>
      <c r="IT179">
        <v>0.40960800000000003</v>
      </c>
      <c r="IU179">
        <v>120.860477</v>
      </c>
      <c r="IV179">
        <v>179.47485900000001</v>
      </c>
      <c r="IW179">
        <v>737.36775</v>
      </c>
      <c r="IX179">
        <v>874.88637500000004</v>
      </c>
      <c r="IY179">
        <v>1725.9726250000001</v>
      </c>
      <c r="IZ179">
        <v>404.49237499999998</v>
      </c>
      <c r="JA179">
        <v>13.5885</v>
      </c>
      <c r="JB179">
        <v>16.460515000000001</v>
      </c>
      <c r="JC179">
        <v>24.690774000000001</v>
      </c>
      <c r="JD179">
        <v>97.781942999999998</v>
      </c>
      <c r="JE179" t="e">
        <f>JD179/#REF!</f>
        <v>#REF!</v>
      </c>
      <c r="JF179">
        <v>122.710859</v>
      </c>
      <c r="JG179">
        <v>209.49054699999999</v>
      </c>
      <c r="JH179">
        <v>56.154364999999999</v>
      </c>
      <c r="JI179">
        <v>1.638431</v>
      </c>
      <c r="JJ179">
        <v>16.114730000000002</v>
      </c>
      <c r="JK179">
        <v>23.929983</v>
      </c>
      <c r="JL179">
        <v>98.315692999999996</v>
      </c>
      <c r="JM179">
        <v>116.651523</v>
      </c>
      <c r="JN179">
        <v>230.12968699999999</v>
      </c>
      <c r="JO179">
        <v>53.932319</v>
      </c>
      <c r="JP179">
        <v>1.8118000000000001</v>
      </c>
      <c r="JQ179">
        <v>-136.84236100000001</v>
      </c>
      <c r="JR179">
        <v>245.015503</v>
      </c>
      <c r="JS179">
        <v>18.573874</v>
      </c>
      <c r="JT179">
        <v>-98.334701999999993</v>
      </c>
      <c r="JU179">
        <v>-108.660667</v>
      </c>
      <c r="JV179">
        <v>3.7523209999999998</v>
      </c>
      <c r="JW179">
        <v>32.286892000000002</v>
      </c>
      <c r="JX179">
        <v>-120.072334</v>
      </c>
      <c r="JY179">
        <v>235.68942300000001</v>
      </c>
      <c r="JZ179">
        <v>22.377008</v>
      </c>
      <c r="KA179">
        <v>-102.517624</v>
      </c>
      <c r="KB179">
        <v>-110.667877</v>
      </c>
      <c r="KC179">
        <v>-23.729261000000001</v>
      </c>
      <c r="KD179">
        <v>37.994185999999999</v>
      </c>
      <c r="KE179">
        <v>-133.29092399999999</v>
      </c>
      <c r="KF179">
        <v>257.18728599999997</v>
      </c>
      <c r="KG179">
        <v>20.575932999999999</v>
      </c>
      <c r="KH179">
        <v>-102.079132</v>
      </c>
      <c r="KI179">
        <v>-111.865112</v>
      </c>
      <c r="KJ179">
        <v>-34.861843</v>
      </c>
      <c r="KK179">
        <v>39.553801999999997</v>
      </c>
      <c r="KL179">
        <v>0.58575900000000003</v>
      </c>
      <c r="KM179">
        <v>0.77259100000000003</v>
      </c>
      <c r="KN179" t="s">
        <v>1828</v>
      </c>
      <c r="KO179" t="s">
        <v>1828</v>
      </c>
      <c r="KP179">
        <v>0.36938700000000002</v>
      </c>
      <c r="KQ179">
        <v>0</v>
      </c>
      <c r="KR179" t="s">
        <v>1828</v>
      </c>
      <c r="KS179">
        <v>5.9667839999999996</v>
      </c>
      <c r="KT179" t="s">
        <v>1828</v>
      </c>
      <c r="KU179" t="s">
        <v>1828</v>
      </c>
      <c r="KV179">
        <v>12.391785</v>
      </c>
      <c r="KW179">
        <v>1.311323</v>
      </c>
      <c r="KX179">
        <v>8.3435590000000008</v>
      </c>
      <c r="KY179">
        <v>714.825062</v>
      </c>
      <c r="KZ179">
        <v>119.800742</v>
      </c>
      <c r="LA179">
        <v>52.195408</v>
      </c>
      <c r="LB179">
        <v>39.803623000000002</v>
      </c>
    </row>
    <row r="180" spans="1:314" ht="16.2" customHeight="1" x14ac:dyDescent="0.4">
      <c r="A180">
        <v>188</v>
      </c>
      <c r="B180">
        <v>7790063</v>
      </c>
      <c r="C180" t="s">
        <v>299</v>
      </c>
      <c r="D180" t="s">
        <v>133</v>
      </c>
      <c r="E180" s="8" t="s">
        <v>1959</v>
      </c>
      <c r="F180" s="8"/>
      <c r="G180" s="8"/>
      <c r="H180" s="80"/>
      <c r="I180" s="80" t="s">
        <v>2059</v>
      </c>
      <c r="J180" s="99">
        <v>0</v>
      </c>
      <c r="K180" s="99">
        <v>0</v>
      </c>
      <c r="L180" s="86"/>
      <c r="M180" s="99"/>
      <c r="N180" s="99"/>
      <c r="O180" s="94" t="s">
        <v>2117</v>
      </c>
      <c r="P180" s="99"/>
      <c r="Q180" s="104" t="s">
        <v>2108</v>
      </c>
      <c r="R180" s="99"/>
      <c r="S180" s="94" t="s">
        <v>2108</v>
      </c>
      <c r="T180" s="99"/>
      <c r="U180" s="99">
        <v>0</v>
      </c>
      <c r="V180" s="104"/>
      <c r="W180" s="104" t="s">
        <v>2112</v>
      </c>
      <c r="X180" s="99"/>
      <c r="Y180">
        <v>0</v>
      </c>
      <c r="Z180" s="7">
        <v>42290</v>
      </c>
      <c r="AA180" s="7">
        <v>42242</v>
      </c>
      <c r="AB180">
        <v>6.1</v>
      </c>
      <c r="AC180">
        <v>313</v>
      </c>
      <c r="AD180">
        <v>20</v>
      </c>
      <c r="AE180">
        <v>17</v>
      </c>
      <c r="AF180">
        <v>0.3</v>
      </c>
      <c r="AG180">
        <v>101</v>
      </c>
      <c r="AH180">
        <v>1.03</v>
      </c>
      <c r="AI180">
        <v>3.9</v>
      </c>
      <c r="AJ180">
        <v>105</v>
      </c>
      <c r="AL180">
        <v>94.23</v>
      </c>
      <c r="AM180">
        <v>145</v>
      </c>
      <c r="AQ180">
        <v>67</v>
      </c>
      <c r="AR180">
        <v>168</v>
      </c>
      <c r="AS180">
        <v>23.738662131519277</v>
      </c>
      <c r="AT180" s="4">
        <v>126</v>
      </c>
      <c r="AU180" t="s">
        <v>804</v>
      </c>
      <c r="AX180" s="11">
        <v>91</v>
      </c>
      <c r="AY180" s="6">
        <v>43964</v>
      </c>
      <c r="AZ180" s="4">
        <v>1</v>
      </c>
      <c r="BA180" t="s">
        <v>1803</v>
      </c>
      <c r="BB180" s="8" t="s">
        <v>1790</v>
      </c>
      <c r="BC180" s="5" t="s">
        <v>1805</v>
      </c>
      <c r="BD180" s="7">
        <v>42655</v>
      </c>
      <c r="BE180" s="7"/>
      <c r="BH180">
        <v>16</v>
      </c>
      <c r="BI180">
        <v>14</v>
      </c>
      <c r="BJ180">
        <v>0.5</v>
      </c>
      <c r="BK180">
        <v>84</v>
      </c>
      <c r="BM180">
        <v>3.3</v>
      </c>
      <c r="BN180">
        <v>82</v>
      </c>
      <c r="BP180">
        <v>135.96700000000001</v>
      </c>
      <c r="BQ180">
        <v>131</v>
      </c>
      <c r="BV180">
        <v>70</v>
      </c>
      <c r="BW180">
        <v>168</v>
      </c>
      <c r="BX180">
        <v>24.801587301587304</v>
      </c>
      <c r="BY180" s="7">
        <v>43020</v>
      </c>
      <c r="BZ180" s="7"/>
      <c r="CC180">
        <v>18</v>
      </c>
      <c r="CD180">
        <v>18</v>
      </c>
      <c r="CE180">
        <v>0.7</v>
      </c>
      <c r="CF180">
        <v>86</v>
      </c>
      <c r="CH180">
        <v>4.2</v>
      </c>
      <c r="CI180">
        <v>89</v>
      </c>
      <c r="CK180">
        <v>98.212000000000003</v>
      </c>
      <c r="CL180">
        <v>173</v>
      </c>
      <c r="CM180">
        <v>55</v>
      </c>
      <c r="CN180">
        <v>97</v>
      </c>
      <c r="CO180">
        <v>106</v>
      </c>
      <c r="CQ180">
        <v>68</v>
      </c>
      <c r="CR180">
        <v>170</v>
      </c>
      <c r="CS180">
        <v>23.529411764705884</v>
      </c>
      <c r="CT180" s="7">
        <v>43385</v>
      </c>
      <c r="CU180" s="7"/>
      <c r="CX180">
        <v>21</v>
      </c>
      <c r="CY180">
        <v>18</v>
      </c>
      <c r="CZ180">
        <v>0.8</v>
      </c>
      <c r="DA180">
        <v>91</v>
      </c>
      <c r="DC180">
        <v>4.3</v>
      </c>
      <c r="DD180">
        <v>104</v>
      </c>
      <c r="DF180">
        <v>88.406000000000006</v>
      </c>
      <c r="DL180">
        <v>71</v>
      </c>
      <c r="DM180">
        <v>170</v>
      </c>
      <c r="DN180">
        <v>1.7</v>
      </c>
      <c r="DO180">
        <v>24.567474048442911</v>
      </c>
      <c r="DP180" s="7">
        <v>43750</v>
      </c>
      <c r="DQ180" s="7">
        <v>43964</v>
      </c>
      <c r="DR180">
        <v>6.1</v>
      </c>
      <c r="DS180">
        <v>308</v>
      </c>
      <c r="DT180">
        <v>23</v>
      </c>
      <c r="DU180">
        <v>17</v>
      </c>
      <c r="DV180">
        <v>0.7</v>
      </c>
      <c r="DW180">
        <v>101</v>
      </c>
      <c r="DY180">
        <v>4.0999999999999996</v>
      </c>
      <c r="DZ180">
        <v>100</v>
      </c>
      <c r="EB180">
        <v>90.902000000000001</v>
      </c>
      <c r="EG180" t="s">
        <v>589</v>
      </c>
      <c r="EH180">
        <v>76</v>
      </c>
      <c r="EI180">
        <v>170</v>
      </c>
      <c r="EJ180">
        <v>1.7</v>
      </c>
      <c r="EK180">
        <v>26.297577854671282</v>
      </c>
      <c r="EL180" s="7">
        <v>44115</v>
      </c>
      <c r="EM180" s="7">
        <v>44152</v>
      </c>
      <c r="EN180">
        <v>6</v>
      </c>
      <c r="EO180">
        <v>328</v>
      </c>
      <c r="EP180">
        <v>25</v>
      </c>
      <c r="EQ180">
        <v>18</v>
      </c>
      <c r="ER180">
        <v>1.3</v>
      </c>
      <c r="ES180">
        <v>79</v>
      </c>
      <c r="ET180">
        <v>1.0900000000000001</v>
      </c>
      <c r="EU180">
        <v>3.7</v>
      </c>
      <c r="EV180">
        <v>95</v>
      </c>
      <c r="EX180">
        <v>104.092</v>
      </c>
      <c r="EY180">
        <v>165</v>
      </c>
      <c r="FB180">
        <v>67</v>
      </c>
      <c r="FC180" t="s">
        <v>590</v>
      </c>
      <c r="FD180">
        <v>75</v>
      </c>
      <c r="FE180">
        <v>168</v>
      </c>
      <c r="FF180">
        <v>1.68</v>
      </c>
      <c r="FG180">
        <v>26.573129251700685</v>
      </c>
      <c r="FH180" s="12">
        <v>0</v>
      </c>
      <c r="FI180" s="11">
        <v>0</v>
      </c>
      <c r="FJ180">
        <v>0</v>
      </c>
      <c r="FK180">
        <v>0</v>
      </c>
      <c r="FL180">
        <v>0</v>
      </c>
      <c r="FM180" s="5">
        <v>0</v>
      </c>
      <c r="FN180" s="12">
        <v>0</v>
      </c>
      <c r="FO180">
        <v>0</v>
      </c>
      <c r="FP180">
        <v>0</v>
      </c>
      <c r="FQ180">
        <v>0</v>
      </c>
      <c r="FR180">
        <v>0</v>
      </c>
      <c r="FS180" s="5">
        <v>0</v>
      </c>
      <c r="FT180" s="12">
        <v>0</v>
      </c>
      <c r="FU180">
        <v>0</v>
      </c>
      <c r="FV180">
        <v>0</v>
      </c>
      <c r="FW180">
        <v>0</v>
      </c>
      <c r="FX180">
        <v>0</v>
      </c>
      <c r="FY180" s="5">
        <v>0</v>
      </c>
      <c r="FZ180" s="4">
        <v>0</v>
      </c>
      <c r="GA180">
        <v>0</v>
      </c>
      <c r="GB180">
        <v>0</v>
      </c>
      <c r="GC180">
        <v>1</v>
      </c>
      <c r="GD180">
        <v>0</v>
      </c>
      <c r="GE180" s="5">
        <v>0</v>
      </c>
      <c r="GF180" s="4">
        <v>0</v>
      </c>
      <c r="GG180">
        <v>0</v>
      </c>
      <c r="GH180">
        <v>0</v>
      </c>
      <c r="GI180">
        <v>1</v>
      </c>
      <c r="GJ180">
        <v>0</v>
      </c>
      <c r="GK180" s="5">
        <v>0</v>
      </c>
      <c r="GL180" s="12">
        <v>0</v>
      </c>
      <c r="GM180">
        <v>1</v>
      </c>
      <c r="GN180">
        <v>0</v>
      </c>
      <c r="GO180">
        <v>1</v>
      </c>
      <c r="GP180">
        <v>0</v>
      </c>
      <c r="GQ180" s="5">
        <v>0</v>
      </c>
      <c r="GR180" s="7">
        <v>45085</v>
      </c>
      <c r="GS180" s="4"/>
      <c r="HI180" t="s">
        <v>1302</v>
      </c>
      <c r="HJ180" s="5" t="s">
        <v>1324</v>
      </c>
      <c r="HK180" s="4"/>
      <c r="HO180" t="s">
        <v>1435</v>
      </c>
      <c r="HP180" t="s">
        <v>814</v>
      </c>
      <c r="HQ180" t="s">
        <v>1455</v>
      </c>
      <c r="HR180" t="s">
        <v>1011</v>
      </c>
      <c r="HU180" t="s">
        <v>1114</v>
      </c>
      <c r="HV180" s="5" t="s">
        <v>600</v>
      </c>
      <c r="HW180" t="s">
        <v>1535</v>
      </c>
      <c r="HX180" t="s">
        <v>1011</v>
      </c>
      <c r="IB180">
        <f t="shared" si="11"/>
        <v>110.53852678571431</v>
      </c>
      <c r="IC180">
        <f t="shared" si="12"/>
        <v>606.47959183673481</v>
      </c>
      <c r="ID180">
        <f t="shared" si="13"/>
        <v>41.779834183673479</v>
      </c>
      <c r="IE180" s="75">
        <f t="shared" si="10"/>
        <v>2.8223999999999996</v>
      </c>
      <c r="IF180" t="e">
        <v>#NAME?</v>
      </c>
      <c r="IG180">
        <v>891.31860400000005</v>
      </c>
      <c r="IH180">
        <v>343.552032</v>
      </c>
      <c r="II180">
        <v>216.672012</v>
      </c>
      <c r="IJ180">
        <v>5.2810819999999996</v>
      </c>
      <c r="IK180">
        <v>5.9526479999999999</v>
      </c>
      <c r="IL180">
        <v>35.375819999999997</v>
      </c>
      <c r="IM180">
        <v>15.437449000000001</v>
      </c>
      <c r="IN180">
        <v>73.763688000000002</v>
      </c>
      <c r="IO180">
        <f t="shared" si="14"/>
        <v>89.201137000000003</v>
      </c>
      <c r="IP180" t="e">
        <f>IO180/#REF!</f>
        <v>#REF!</v>
      </c>
      <c r="IQ180" t="e">
        <f>IM180/#REF!</f>
        <v>#REF!</v>
      </c>
      <c r="IR180" t="e">
        <f>IN180/#REF!</f>
        <v>#REF!</v>
      </c>
      <c r="IS180">
        <v>36.933284999999998</v>
      </c>
      <c r="IT180">
        <v>0.66870799999999997</v>
      </c>
      <c r="IU180">
        <v>112.32016400000001</v>
      </c>
      <c r="IV180">
        <v>125.057047</v>
      </c>
      <c r="IW180">
        <v>737.31393700000001</v>
      </c>
      <c r="IX180">
        <v>311.98393800000002</v>
      </c>
      <c r="IY180">
        <v>1711.7280000000001</v>
      </c>
      <c r="IZ180">
        <v>688.26962500000002</v>
      </c>
      <c r="JA180">
        <v>15.823242</v>
      </c>
      <c r="JB180">
        <v>17.603605999999999</v>
      </c>
      <c r="JC180">
        <v>19.842161999999998</v>
      </c>
      <c r="JD180">
        <v>117.919404</v>
      </c>
      <c r="JE180" t="e">
        <f>JD180/#REF!</f>
        <v>#REF!</v>
      </c>
      <c r="JF180">
        <v>51.458163999999996</v>
      </c>
      <c r="JG180">
        <v>245.87894499999999</v>
      </c>
      <c r="JH180">
        <v>123.110947</v>
      </c>
      <c r="JI180">
        <v>2.229028</v>
      </c>
      <c r="JJ180">
        <v>17.828596999999998</v>
      </c>
      <c r="JK180">
        <v>19.850325999999999</v>
      </c>
      <c r="JL180">
        <v>117.03395500000001</v>
      </c>
      <c r="JM180">
        <v>49.521259999999998</v>
      </c>
      <c r="JN180">
        <v>271.70285200000001</v>
      </c>
      <c r="JO180">
        <v>109.24914099999999</v>
      </c>
      <c r="JP180">
        <v>2.5116260000000001</v>
      </c>
      <c r="JQ180">
        <v>-68.396056999999999</v>
      </c>
      <c r="JR180">
        <v>333.731964</v>
      </c>
      <c r="JS180">
        <v>41.587325999999997</v>
      </c>
      <c r="JT180">
        <v>-69.391113000000004</v>
      </c>
      <c r="JU180">
        <v>-89.463936000000004</v>
      </c>
      <c r="JV180">
        <v>47.929946999999999</v>
      </c>
      <c r="JW180">
        <v>26.495159000000001</v>
      </c>
      <c r="JX180">
        <v>-50.538960000000003</v>
      </c>
      <c r="JY180">
        <v>321.258759</v>
      </c>
      <c r="JZ180">
        <v>38.462798999999997</v>
      </c>
      <c r="KA180">
        <v>-70.941872000000004</v>
      </c>
      <c r="KB180">
        <v>-91.043968000000007</v>
      </c>
      <c r="KC180">
        <v>43.332714000000003</v>
      </c>
      <c r="KD180">
        <v>30.128204</v>
      </c>
      <c r="KE180">
        <v>-51.079127999999997</v>
      </c>
      <c r="KF180">
        <v>304.91262799999998</v>
      </c>
      <c r="KG180">
        <v>38.052723</v>
      </c>
      <c r="KH180">
        <v>-71.649963</v>
      </c>
      <c r="KI180">
        <v>-92.925567999999998</v>
      </c>
      <c r="KJ180">
        <v>28.332581999999999</v>
      </c>
      <c r="KK180">
        <v>26.363194</v>
      </c>
      <c r="KL180">
        <v>0.209283</v>
      </c>
      <c r="KM180">
        <v>0.716032</v>
      </c>
      <c r="KN180" t="s">
        <v>1828</v>
      </c>
      <c r="KO180" t="s">
        <v>1828</v>
      </c>
      <c r="KP180">
        <v>0.17306299999999999</v>
      </c>
      <c r="KQ180">
        <v>0</v>
      </c>
      <c r="KR180" t="s">
        <v>1828</v>
      </c>
      <c r="KS180">
        <v>2.1578279999999999</v>
      </c>
      <c r="KT180" t="s">
        <v>1828</v>
      </c>
      <c r="KU180" t="s">
        <v>1828</v>
      </c>
      <c r="KV180">
        <v>1.7031019999999999</v>
      </c>
      <c r="KW180">
        <v>1.014561</v>
      </c>
      <c r="KX180">
        <v>0.11403000000000001</v>
      </c>
      <c r="KY180">
        <v>1233.55</v>
      </c>
      <c r="KZ180">
        <v>571.66287499999999</v>
      </c>
      <c r="LA180">
        <v>118.666786</v>
      </c>
      <c r="LB180">
        <v>116.963684</v>
      </c>
    </row>
    <row r="181" spans="1:314" ht="16.2" customHeight="1" x14ac:dyDescent="0.4">
      <c r="A181">
        <v>189</v>
      </c>
      <c r="B181">
        <v>7862805</v>
      </c>
      <c r="C181" t="s">
        <v>274</v>
      </c>
      <c r="D181" t="s">
        <v>133</v>
      </c>
      <c r="E181" s="8" t="s">
        <v>1960</v>
      </c>
      <c r="F181">
        <v>2</v>
      </c>
      <c r="G181">
        <v>2</v>
      </c>
      <c r="H181" s="77" t="s">
        <v>2044</v>
      </c>
      <c r="I181" s="77" t="s">
        <v>2045</v>
      </c>
      <c r="J181" s="100">
        <v>0</v>
      </c>
      <c r="K181" s="100">
        <v>0</v>
      </c>
      <c r="M181" s="100"/>
      <c r="N181" s="100"/>
      <c r="O181" s="98" t="s">
        <v>2117</v>
      </c>
      <c r="P181" s="100"/>
      <c r="Q181" s="97" t="s">
        <v>2108</v>
      </c>
      <c r="R181" s="100"/>
      <c r="S181" s="98" t="s">
        <v>2108</v>
      </c>
      <c r="T181" s="100"/>
      <c r="U181" s="100">
        <v>0</v>
      </c>
      <c r="W181" s="97" t="s">
        <v>2112</v>
      </c>
      <c r="X181" s="100"/>
      <c r="Y181">
        <v>0</v>
      </c>
      <c r="Z181" s="7">
        <v>44180</v>
      </c>
      <c r="AA181" s="7">
        <v>44124</v>
      </c>
      <c r="AB181">
        <v>16.399999999999999</v>
      </c>
      <c r="AC181">
        <v>341</v>
      </c>
      <c r="AD181">
        <v>137</v>
      </c>
      <c r="AE181">
        <v>121</v>
      </c>
      <c r="AF181">
        <v>0.3</v>
      </c>
      <c r="AG181">
        <v>185</v>
      </c>
      <c r="AH181">
        <v>0.94</v>
      </c>
      <c r="AI181">
        <v>4.5</v>
      </c>
      <c r="AJ181">
        <v>166</v>
      </c>
      <c r="AK181">
        <v>6</v>
      </c>
      <c r="AL181">
        <v>79.442999999999998</v>
      </c>
      <c r="AM181">
        <v>197</v>
      </c>
      <c r="AN181">
        <v>31</v>
      </c>
      <c r="AO181">
        <v>93</v>
      </c>
      <c r="AP181">
        <v>448</v>
      </c>
      <c r="AQ181">
        <v>65</v>
      </c>
      <c r="AR181">
        <v>166</v>
      </c>
      <c r="AS181">
        <v>23.588329220496441</v>
      </c>
      <c r="AT181" s="4">
        <v>131</v>
      </c>
      <c r="AU181" t="s">
        <v>1635</v>
      </c>
      <c r="AV181">
        <v>90</v>
      </c>
      <c r="AW181" t="s">
        <v>1635</v>
      </c>
      <c r="AX181" s="11">
        <v>97.9</v>
      </c>
      <c r="AY181" s="6">
        <v>44088</v>
      </c>
      <c r="BB181" s="8"/>
      <c r="BD181" s="7">
        <v>44545</v>
      </c>
      <c r="BE181" s="7">
        <v>44665</v>
      </c>
      <c r="BF181">
        <v>6.5</v>
      </c>
      <c r="BG181">
        <v>255</v>
      </c>
      <c r="BH181">
        <v>19</v>
      </c>
      <c r="BI181">
        <v>14</v>
      </c>
      <c r="BJ181">
        <v>0.4</v>
      </c>
      <c r="BK181">
        <v>312</v>
      </c>
      <c r="BM181">
        <v>4.4000000000000004</v>
      </c>
      <c r="BN181">
        <v>88</v>
      </c>
      <c r="BO181">
        <v>5.6</v>
      </c>
      <c r="BP181">
        <v>86.486999999999995</v>
      </c>
      <c r="BQ181">
        <v>130</v>
      </c>
      <c r="BR181">
        <v>40</v>
      </c>
      <c r="BS181">
        <v>70</v>
      </c>
      <c r="BT181">
        <v>168</v>
      </c>
      <c r="BU181" t="s">
        <v>573</v>
      </c>
      <c r="BV181">
        <v>77.099999999999994</v>
      </c>
      <c r="BW181">
        <v>166</v>
      </c>
      <c r="BX181">
        <v>27.979387429235008</v>
      </c>
      <c r="BY181" s="7">
        <v>44910</v>
      </c>
      <c r="BZ181" s="7">
        <v>44855</v>
      </c>
      <c r="CA181">
        <v>4.5</v>
      </c>
      <c r="CB181">
        <v>309</v>
      </c>
      <c r="CC181">
        <v>27</v>
      </c>
      <c r="CD181">
        <v>31</v>
      </c>
      <c r="CE181">
        <v>0.7</v>
      </c>
      <c r="CF181">
        <v>240</v>
      </c>
      <c r="CH181">
        <v>4.8</v>
      </c>
      <c r="CI181">
        <v>94</v>
      </c>
      <c r="CK181">
        <v>82.206999999999994</v>
      </c>
      <c r="CL181">
        <v>145</v>
      </c>
      <c r="CM181">
        <v>38</v>
      </c>
      <c r="CO181">
        <v>230</v>
      </c>
      <c r="CP181" t="s">
        <v>572</v>
      </c>
      <c r="CQ181">
        <v>70.7</v>
      </c>
      <c r="CR181">
        <v>166</v>
      </c>
      <c r="CS181">
        <v>25.656844244447669</v>
      </c>
      <c r="CT181" s="7">
        <v>45275</v>
      </c>
      <c r="CU181" s="7"/>
      <c r="DP181" s="7">
        <v>45640</v>
      </c>
      <c r="DQ181" s="7"/>
      <c r="EL181" s="7">
        <v>46005</v>
      </c>
      <c r="EM181" s="7"/>
      <c r="FH181" s="12">
        <v>1</v>
      </c>
      <c r="FI181" s="11">
        <v>0</v>
      </c>
      <c r="FJ181">
        <v>1</v>
      </c>
      <c r="FK181">
        <v>0</v>
      </c>
      <c r="FL181">
        <v>0</v>
      </c>
      <c r="FM181" s="5">
        <v>1</v>
      </c>
      <c r="FN181" s="12">
        <v>1</v>
      </c>
      <c r="FO181">
        <v>0</v>
      </c>
      <c r="FP181">
        <v>1</v>
      </c>
      <c r="FQ181">
        <v>0</v>
      </c>
      <c r="FR181">
        <v>0</v>
      </c>
      <c r="FS181" s="5">
        <v>1</v>
      </c>
      <c r="FT181" s="12">
        <v>1</v>
      </c>
      <c r="FU181">
        <v>0</v>
      </c>
      <c r="FV181">
        <v>1</v>
      </c>
      <c r="FW181">
        <v>0</v>
      </c>
      <c r="FX181">
        <v>0</v>
      </c>
      <c r="FY181" s="5">
        <v>1</v>
      </c>
      <c r="FZ181" s="4">
        <v>1</v>
      </c>
      <c r="GA181">
        <v>0</v>
      </c>
      <c r="GB181">
        <v>1</v>
      </c>
      <c r="GC181">
        <v>0</v>
      </c>
      <c r="GD181">
        <v>0</v>
      </c>
      <c r="GE181" s="5">
        <v>1</v>
      </c>
      <c r="GF181" s="4">
        <v>1</v>
      </c>
      <c r="GG181">
        <v>0</v>
      </c>
      <c r="GH181">
        <v>1</v>
      </c>
      <c r="GI181">
        <v>0</v>
      </c>
      <c r="GJ181">
        <v>0</v>
      </c>
      <c r="GK181" s="5">
        <v>1</v>
      </c>
      <c r="GL181" s="12">
        <v>1</v>
      </c>
      <c r="GM181">
        <v>0</v>
      </c>
      <c r="GN181">
        <v>1</v>
      </c>
      <c r="GO181">
        <v>0</v>
      </c>
      <c r="GP181">
        <v>0</v>
      </c>
      <c r="GQ181" s="5">
        <v>1</v>
      </c>
      <c r="GR181" s="7">
        <v>45215</v>
      </c>
      <c r="GS181" s="4"/>
      <c r="HJ181" s="5"/>
      <c r="HK181" s="4"/>
      <c r="HO181" t="s">
        <v>1417</v>
      </c>
      <c r="HP181" t="s">
        <v>1028</v>
      </c>
      <c r="HV181" s="5"/>
      <c r="HW181" t="s">
        <v>1537</v>
      </c>
      <c r="HX181" t="s">
        <v>1174</v>
      </c>
      <c r="IA181" t="s">
        <v>1537</v>
      </c>
      <c r="IB181">
        <f t="shared" si="11"/>
        <v>542.36622695601682</v>
      </c>
      <c r="IC181">
        <f t="shared" si="12"/>
        <v>1098.0517854550733</v>
      </c>
      <c r="ID181">
        <f t="shared" si="13"/>
        <v>41.378777398751637</v>
      </c>
      <c r="IE181" s="75">
        <f t="shared" si="10"/>
        <v>2.7555999999999998</v>
      </c>
      <c r="IF181" t="e">
        <v>#NAME?</v>
      </c>
      <c r="IG181">
        <v>956.707581</v>
      </c>
      <c r="IH181">
        <v>361.120026</v>
      </c>
      <c r="II181">
        <v>242.04801900000001</v>
      </c>
      <c r="IJ181">
        <v>5.3796739999999996</v>
      </c>
      <c r="IK181">
        <v>5.5320850000000004</v>
      </c>
      <c r="IL181">
        <v>28.505839999999999</v>
      </c>
      <c r="IM181">
        <v>36.950429999999997</v>
      </c>
      <c r="IN181">
        <v>67.835328000000004</v>
      </c>
      <c r="IO181">
        <f t="shared" si="14"/>
        <v>104.785758</v>
      </c>
      <c r="IP181" t="e">
        <f>IO181/#REF!</f>
        <v>#REF!</v>
      </c>
      <c r="IQ181" t="e">
        <f>IM181/#REF!</f>
        <v>#REF!</v>
      </c>
      <c r="IR181" t="e">
        <f>IN181/#REF!</f>
        <v>#REF!</v>
      </c>
      <c r="IS181">
        <v>29.113106999999999</v>
      </c>
      <c r="IT181">
        <v>0.47866900000000001</v>
      </c>
      <c r="IU181">
        <v>226.25826599999999</v>
      </c>
      <c r="IV181">
        <v>213.82476600000001</v>
      </c>
      <c r="IW181">
        <v>1219.7165</v>
      </c>
      <c r="IX181">
        <v>1494.5443749999999</v>
      </c>
      <c r="IY181">
        <v>3025.7914999999998</v>
      </c>
      <c r="IZ181">
        <v>1123.4326249999999</v>
      </c>
      <c r="JA181">
        <v>24.371659999999999</v>
      </c>
      <c r="JB181">
        <v>21.518695999999998</v>
      </c>
      <c r="JC181">
        <v>22.128342</v>
      </c>
      <c r="JD181">
        <v>114.023359</v>
      </c>
      <c r="JE181" t="e">
        <f>JD181/#REF!</f>
        <v>#REF!</v>
      </c>
      <c r="JF181">
        <v>147.80171899999999</v>
      </c>
      <c r="JG181">
        <v>271.34130900000002</v>
      </c>
      <c r="JH181">
        <v>116.452432</v>
      </c>
      <c r="JI181">
        <v>1.9146780000000001</v>
      </c>
      <c r="JJ181">
        <v>21.548406</v>
      </c>
      <c r="JK181">
        <v>20.364263999999999</v>
      </c>
      <c r="JL181">
        <v>116.16348600000001</v>
      </c>
      <c r="JM181">
        <v>142.337559</v>
      </c>
      <c r="JN181">
        <v>288.17062499999997</v>
      </c>
      <c r="JO181">
        <v>106.993574</v>
      </c>
      <c r="JP181">
        <v>2.3211110000000001</v>
      </c>
      <c r="JQ181">
        <v>-101.178291</v>
      </c>
      <c r="JR181">
        <v>379.146545</v>
      </c>
      <c r="JS181">
        <v>38.544853000000003</v>
      </c>
      <c r="JT181">
        <v>-96.708884999999995</v>
      </c>
      <c r="JU181">
        <v>-105.26918000000001</v>
      </c>
      <c r="JV181">
        <v>4.8744990000000001</v>
      </c>
      <c r="JW181">
        <v>35.845126999999998</v>
      </c>
      <c r="JX181">
        <v>-79.016823000000002</v>
      </c>
      <c r="JY181">
        <v>332.83770800000002</v>
      </c>
      <c r="JZ181">
        <v>41.609608000000001</v>
      </c>
      <c r="KA181">
        <v>-100.887856</v>
      </c>
      <c r="KB181">
        <v>-111.214958</v>
      </c>
      <c r="KC181">
        <v>-19.145766999999999</v>
      </c>
      <c r="KD181">
        <v>45.039802999999999</v>
      </c>
      <c r="KE181">
        <v>-79.064980000000006</v>
      </c>
      <c r="KF181">
        <v>338.97369400000002</v>
      </c>
      <c r="KG181">
        <v>39.661563999999998</v>
      </c>
      <c r="KH181">
        <v>-100.19837200000001</v>
      </c>
      <c r="KI181">
        <v>-111.010437</v>
      </c>
      <c r="KJ181">
        <v>-18.333117999999999</v>
      </c>
      <c r="KK181">
        <v>40.811413000000002</v>
      </c>
      <c r="KL181">
        <v>0.54470799999999997</v>
      </c>
      <c r="KM181">
        <v>0.78613900000000003</v>
      </c>
      <c r="KN181" t="s">
        <v>1828</v>
      </c>
      <c r="KO181" t="s">
        <v>1828</v>
      </c>
      <c r="KP181">
        <v>0.352628</v>
      </c>
      <c r="KQ181">
        <v>0</v>
      </c>
      <c r="KR181" t="s">
        <v>1828</v>
      </c>
      <c r="KS181">
        <v>6.8183410000000002</v>
      </c>
      <c r="KT181" t="s">
        <v>1828</v>
      </c>
      <c r="KU181" t="s">
        <v>1828</v>
      </c>
      <c r="KV181">
        <v>-16.138134000000001</v>
      </c>
      <c r="KW181">
        <v>0.69281999999999999</v>
      </c>
      <c r="KX181">
        <v>17.022162999999999</v>
      </c>
      <c r="KY181">
        <v>2047.2527500000001</v>
      </c>
      <c r="KZ181">
        <v>300.25675000000001</v>
      </c>
      <c r="LA181">
        <v>36.398246999999998</v>
      </c>
      <c r="LB181">
        <v>52.536380999999999</v>
      </c>
    </row>
    <row r="182" spans="1:314" ht="16.2" customHeight="1" x14ac:dyDescent="0.4">
      <c r="A182">
        <v>190</v>
      </c>
      <c r="B182">
        <v>7884033</v>
      </c>
      <c r="C182" t="s">
        <v>168</v>
      </c>
      <c r="D182" t="s">
        <v>133</v>
      </c>
      <c r="E182" s="8" t="s">
        <v>1961</v>
      </c>
      <c r="I182" s="77" t="s">
        <v>2059</v>
      </c>
      <c r="J182" s="99">
        <v>0</v>
      </c>
      <c r="K182" s="99">
        <v>0</v>
      </c>
      <c r="L182" s="85"/>
      <c r="M182" s="99">
        <v>3</v>
      </c>
      <c r="N182" s="102">
        <v>43624</v>
      </c>
      <c r="O182" s="94" t="s">
        <v>2117</v>
      </c>
      <c r="P182" s="99"/>
      <c r="Q182" s="104" t="s">
        <v>2108</v>
      </c>
      <c r="R182" s="99"/>
      <c r="S182" s="104" t="s">
        <v>2109</v>
      </c>
      <c r="T182" s="102">
        <v>43624</v>
      </c>
      <c r="U182" s="99">
        <v>0</v>
      </c>
      <c r="V182" s="94"/>
      <c r="W182" s="104" t="s">
        <v>2112</v>
      </c>
      <c r="X182" s="99"/>
      <c r="Y182" t="s">
        <v>3</v>
      </c>
      <c r="Z182" s="7">
        <v>43599</v>
      </c>
      <c r="AA182" s="7"/>
      <c r="AD182">
        <v>23</v>
      </c>
      <c r="AE182">
        <v>12</v>
      </c>
      <c r="AF182">
        <v>0.5</v>
      </c>
      <c r="AG182">
        <v>251</v>
      </c>
      <c r="AH182">
        <v>1.06</v>
      </c>
      <c r="AI182">
        <v>3.2</v>
      </c>
      <c r="AJ182">
        <v>115</v>
      </c>
      <c r="AL182">
        <v>107.474</v>
      </c>
      <c r="AM182">
        <v>231</v>
      </c>
      <c r="AN182">
        <v>64</v>
      </c>
      <c r="AP182">
        <v>123</v>
      </c>
      <c r="AQ182">
        <v>47</v>
      </c>
      <c r="AR182">
        <v>158.9</v>
      </c>
      <c r="AS182">
        <v>18.614443778637032</v>
      </c>
      <c r="AT182" s="4">
        <v>109</v>
      </c>
      <c r="AU182" t="s">
        <v>1749</v>
      </c>
      <c r="AV182">
        <v>81</v>
      </c>
      <c r="AW182" t="s">
        <v>1749</v>
      </c>
      <c r="AX182" s="11"/>
      <c r="BB182" s="8"/>
      <c r="BD182" s="7">
        <v>43964</v>
      </c>
      <c r="BE182" s="7"/>
      <c r="BV182">
        <v>42.2</v>
      </c>
      <c r="BW182">
        <v>158.9</v>
      </c>
      <c r="BX182">
        <v>16.713394201244313</v>
      </c>
      <c r="BY182" s="7">
        <v>44329</v>
      </c>
      <c r="BZ182" s="7"/>
      <c r="CT182" s="7">
        <v>44694</v>
      </c>
      <c r="CU182" s="7"/>
      <c r="DP182" s="7">
        <v>45059</v>
      </c>
      <c r="DQ182" s="7"/>
      <c r="EL182" s="7">
        <v>45424</v>
      </c>
      <c r="EM182" s="7"/>
      <c r="FH182" s="12">
        <v>0</v>
      </c>
      <c r="FI182" s="11">
        <v>0</v>
      </c>
      <c r="FJ182">
        <v>1</v>
      </c>
      <c r="FK182">
        <v>0</v>
      </c>
      <c r="FL182">
        <v>0</v>
      </c>
      <c r="FM182" s="5">
        <v>0</v>
      </c>
      <c r="FN182" s="12">
        <v>0</v>
      </c>
      <c r="FO182">
        <v>0</v>
      </c>
      <c r="FP182">
        <v>1</v>
      </c>
      <c r="FQ182">
        <v>0</v>
      </c>
      <c r="FR182">
        <v>0</v>
      </c>
      <c r="FS182" s="5">
        <v>0</v>
      </c>
      <c r="FT182" s="12">
        <v>0</v>
      </c>
      <c r="FU182">
        <v>0</v>
      </c>
      <c r="FV182">
        <v>1</v>
      </c>
      <c r="FW182">
        <v>0</v>
      </c>
      <c r="FX182">
        <v>0</v>
      </c>
      <c r="FY182" s="5">
        <v>0</v>
      </c>
      <c r="FZ182" s="4">
        <v>0</v>
      </c>
      <c r="GA182">
        <v>0</v>
      </c>
      <c r="GB182">
        <v>1</v>
      </c>
      <c r="GC182">
        <v>0</v>
      </c>
      <c r="GD182">
        <v>0</v>
      </c>
      <c r="GE182" s="5">
        <v>0</v>
      </c>
      <c r="GF182" s="4">
        <v>0</v>
      </c>
      <c r="GG182">
        <v>0</v>
      </c>
      <c r="GH182">
        <v>1</v>
      </c>
      <c r="GI182">
        <v>0</v>
      </c>
      <c r="GJ182">
        <v>0</v>
      </c>
      <c r="GK182" s="5">
        <v>0</v>
      </c>
      <c r="GL182" s="12">
        <v>0</v>
      </c>
      <c r="GM182">
        <v>0</v>
      </c>
      <c r="GN182">
        <v>1</v>
      </c>
      <c r="GO182">
        <v>0</v>
      </c>
      <c r="GP182">
        <v>0</v>
      </c>
      <c r="GQ182" s="5">
        <v>0</v>
      </c>
      <c r="GR182" s="7">
        <v>43668</v>
      </c>
      <c r="GS182" s="4"/>
      <c r="HI182" t="s">
        <v>1302</v>
      </c>
      <c r="HJ182" s="5" t="s">
        <v>1330</v>
      </c>
      <c r="HK182" s="4"/>
      <c r="HU182" t="s">
        <v>1498</v>
      </c>
      <c r="HV182" s="5" t="s">
        <v>953</v>
      </c>
      <c r="IB182">
        <f t="shared" si="11"/>
        <v>59.101935862547784</v>
      </c>
      <c r="IC182">
        <f t="shared" si="12"/>
        <v>202.58701915822317</v>
      </c>
      <c r="ID182">
        <f t="shared" si="13"/>
        <v>31.728378828486118</v>
      </c>
      <c r="IE182" s="75">
        <f t="shared" si="10"/>
        <v>2.524921</v>
      </c>
      <c r="IF182" t="e">
        <v>#NAME?</v>
      </c>
      <c r="IG182">
        <v>682.32391399999995</v>
      </c>
      <c r="IH182">
        <v>264.49603300000001</v>
      </c>
      <c r="II182">
        <v>163.968018</v>
      </c>
      <c r="IJ182">
        <v>3.7979210000000001</v>
      </c>
      <c r="IK182">
        <v>6.9414220000000002</v>
      </c>
      <c r="IL182">
        <v>24.033496</v>
      </c>
      <c r="IM182">
        <v>4.4266209999999999</v>
      </c>
      <c r="IN182">
        <v>22.701795000000001</v>
      </c>
      <c r="IO182">
        <f t="shared" si="14"/>
        <v>27.128416000000001</v>
      </c>
      <c r="IP182" t="e">
        <f>IO182/#REF!</f>
        <v>#REF!</v>
      </c>
      <c r="IQ182" t="e">
        <f>IM182/#REF!</f>
        <v>#REF!</v>
      </c>
      <c r="IR182" t="e">
        <f>IN182/#REF!</f>
        <v>#REF!</v>
      </c>
      <c r="IS182">
        <v>41.774273000000001</v>
      </c>
      <c r="IT182">
        <v>0.70300099999999999</v>
      </c>
      <c r="IU182">
        <v>82.916991999999993</v>
      </c>
      <c r="IV182">
        <v>152.282625</v>
      </c>
      <c r="IW182">
        <v>509.92734400000001</v>
      </c>
      <c r="IX182">
        <v>149.22771900000001</v>
      </c>
      <c r="IY182">
        <v>511.51621899999998</v>
      </c>
      <c r="IZ182">
        <v>808.73424999999997</v>
      </c>
      <c r="JA182">
        <v>19.181072</v>
      </c>
      <c r="JB182">
        <v>12.659738000000001</v>
      </c>
      <c r="JC182">
        <v>23.138074</v>
      </c>
      <c r="JD182">
        <v>80.111649999999997</v>
      </c>
      <c r="JE182" t="e">
        <f>JD182/#REF!</f>
        <v>#REF!</v>
      </c>
      <c r="JF182">
        <v>14.755404</v>
      </c>
      <c r="JG182">
        <v>75.672651000000002</v>
      </c>
      <c r="JH182">
        <v>139.247578</v>
      </c>
      <c r="JI182">
        <v>2.343337</v>
      </c>
      <c r="JJ182">
        <v>12.563181</v>
      </c>
      <c r="JK182">
        <v>23.073125000000001</v>
      </c>
      <c r="JL182">
        <v>77.261718999999999</v>
      </c>
      <c r="JM182">
        <v>22.610258999999999</v>
      </c>
      <c r="JN182">
        <v>77.502455999999995</v>
      </c>
      <c r="JO182">
        <v>122.535498</v>
      </c>
      <c r="JP182">
        <v>2.9062229999999998</v>
      </c>
      <c r="JQ182">
        <v>-126.12911200000001</v>
      </c>
      <c r="JR182">
        <v>218.70107999999999</v>
      </c>
      <c r="JS182">
        <v>27.937819000000001</v>
      </c>
      <c r="JT182">
        <v>-77.134026000000006</v>
      </c>
      <c r="JU182">
        <v>-92.508087000000003</v>
      </c>
      <c r="JV182">
        <v>-15.639303</v>
      </c>
      <c r="JW182">
        <v>20.277270999999999</v>
      </c>
      <c r="JX182">
        <v>-111.321297</v>
      </c>
      <c r="JY182">
        <v>228.93206799999999</v>
      </c>
      <c r="JZ182">
        <v>27.013674000000002</v>
      </c>
      <c r="KA182">
        <v>-70.222724999999997</v>
      </c>
      <c r="KB182">
        <v>-92.223442000000006</v>
      </c>
      <c r="KC182">
        <v>-19.291422000000001</v>
      </c>
      <c r="KD182">
        <v>19.333334000000001</v>
      </c>
      <c r="KE182">
        <v>-110.01140599999999</v>
      </c>
      <c r="KF182">
        <v>234.634491</v>
      </c>
      <c r="KG182">
        <v>26.773859000000002</v>
      </c>
      <c r="KH182">
        <v>-75.664276000000001</v>
      </c>
      <c r="KI182">
        <v>-92.644454999999994</v>
      </c>
      <c r="KJ182">
        <v>-20.174053000000001</v>
      </c>
      <c r="KK182">
        <v>22.740763000000001</v>
      </c>
      <c r="KL182">
        <v>0.19499</v>
      </c>
      <c r="KM182">
        <v>0.530246</v>
      </c>
      <c r="KN182" t="s">
        <v>1828</v>
      </c>
      <c r="KO182" t="s">
        <v>1828</v>
      </c>
      <c r="KP182">
        <v>0.16317300000000001</v>
      </c>
      <c r="KQ182">
        <v>0</v>
      </c>
      <c r="KR182" t="s">
        <v>1828</v>
      </c>
      <c r="KS182">
        <v>7.8986039999999997</v>
      </c>
      <c r="KT182" t="s">
        <v>1828</v>
      </c>
      <c r="KU182" t="s">
        <v>1828</v>
      </c>
      <c r="KV182">
        <v>13.692679999999999</v>
      </c>
      <c r="KW182">
        <v>1.418674</v>
      </c>
      <c r="KX182">
        <v>11.749169999999999</v>
      </c>
      <c r="KY182">
        <v>1333.4447500000001</v>
      </c>
      <c r="KZ182">
        <v>168.82029700000001</v>
      </c>
      <c r="LA182">
        <v>46.397514000000001</v>
      </c>
      <c r="LB182">
        <v>32.704833999999998</v>
      </c>
    </row>
    <row r="183" spans="1:314" ht="16.2" customHeight="1" x14ac:dyDescent="0.4">
      <c r="A183">
        <v>191</v>
      </c>
      <c r="B183">
        <v>7926088</v>
      </c>
      <c r="C183" t="s">
        <v>248</v>
      </c>
      <c r="D183" t="s">
        <v>133</v>
      </c>
      <c r="E183" s="8" t="s">
        <v>1962</v>
      </c>
      <c r="F183">
        <v>2</v>
      </c>
      <c r="G183" t="s">
        <v>2041</v>
      </c>
      <c r="H183" s="77" t="s">
        <v>2042</v>
      </c>
      <c r="I183" s="77" t="s">
        <v>2043</v>
      </c>
      <c r="J183" s="100">
        <v>0</v>
      </c>
      <c r="K183" s="100">
        <v>0</v>
      </c>
      <c r="M183" s="100"/>
      <c r="N183" s="100"/>
      <c r="O183" s="98" t="s">
        <v>2117</v>
      </c>
      <c r="P183" s="100"/>
      <c r="Q183" s="97" t="s">
        <v>2108</v>
      </c>
      <c r="R183" s="100"/>
      <c r="S183" s="98" t="s">
        <v>2108</v>
      </c>
      <c r="T183" s="100"/>
      <c r="U183" s="100">
        <v>0</v>
      </c>
      <c r="W183" s="97" t="s">
        <v>2112</v>
      </c>
      <c r="X183" s="100"/>
      <c r="Y183">
        <v>0</v>
      </c>
      <c r="Z183" s="7">
        <v>43780</v>
      </c>
      <c r="AA183" s="7">
        <v>43783</v>
      </c>
      <c r="AB183">
        <v>7</v>
      </c>
      <c r="AC183">
        <v>337</v>
      </c>
      <c r="AD183">
        <v>748</v>
      </c>
      <c r="AE183">
        <v>1047</v>
      </c>
      <c r="AF183">
        <v>1.6</v>
      </c>
      <c r="AG183">
        <v>244</v>
      </c>
      <c r="AH183">
        <v>0.95</v>
      </c>
      <c r="AI183">
        <v>4.7</v>
      </c>
      <c r="AJ183">
        <v>99</v>
      </c>
      <c r="AL183">
        <v>91.983999999999995</v>
      </c>
      <c r="AM183">
        <v>204</v>
      </c>
      <c r="AQ183">
        <v>55</v>
      </c>
      <c r="AR183">
        <v>160</v>
      </c>
      <c r="AS183">
        <v>21.484374999999996</v>
      </c>
      <c r="AT183" s="4">
        <v>116</v>
      </c>
      <c r="AU183" t="s">
        <v>1765</v>
      </c>
      <c r="AV183">
        <v>79</v>
      </c>
      <c r="AW183" t="s">
        <v>1765</v>
      </c>
      <c r="AX183" s="11">
        <v>88.1</v>
      </c>
      <c r="AY183" s="6">
        <v>44426</v>
      </c>
      <c r="BB183" s="8"/>
      <c r="BD183" s="7">
        <v>44145</v>
      </c>
      <c r="BE183" s="7">
        <v>44062</v>
      </c>
      <c r="BF183">
        <v>4.2</v>
      </c>
      <c r="BG183">
        <v>246</v>
      </c>
      <c r="BH183">
        <v>25</v>
      </c>
      <c r="BI183">
        <v>12</v>
      </c>
      <c r="BJ183">
        <v>0.9</v>
      </c>
      <c r="BK183">
        <v>202</v>
      </c>
      <c r="BL183">
        <v>0.88</v>
      </c>
      <c r="BM183">
        <v>4.7</v>
      </c>
      <c r="BN183">
        <v>114</v>
      </c>
      <c r="BO183">
        <v>6.3</v>
      </c>
      <c r="BP183">
        <v>94.977999999999994</v>
      </c>
      <c r="BQ183">
        <v>120</v>
      </c>
      <c r="BR183">
        <v>54</v>
      </c>
      <c r="BT183">
        <v>54</v>
      </c>
      <c r="BU183" t="s">
        <v>551</v>
      </c>
      <c r="BV183">
        <v>67.5</v>
      </c>
      <c r="BW183">
        <v>164.2</v>
      </c>
      <c r="BX183">
        <v>25.035569052921119</v>
      </c>
      <c r="BY183" s="7">
        <v>44510</v>
      </c>
      <c r="BZ183" s="7">
        <v>44426</v>
      </c>
      <c r="CA183">
        <v>3.8</v>
      </c>
      <c r="CB183">
        <v>216</v>
      </c>
      <c r="CC183">
        <v>26</v>
      </c>
      <c r="CD183">
        <v>20</v>
      </c>
      <c r="CE183">
        <v>0.9</v>
      </c>
      <c r="CF183">
        <v>227</v>
      </c>
      <c r="CG183">
        <v>0.9</v>
      </c>
      <c r="CH183">
        <v>4.8</v>
      </c>
      <c r="CI183">
        <v>118</v>
      </c>
      <c r="CJ183">
        <v>6.3</v>
      </c>
      <c r="CK183">
        <v>75.334999999999994</v>
      </c>
      <c r="CL183">
        <v>108</v>
      </c>
      <c r="CM183">
        <v>46</v>
      </c>
      <c r="CO183">
        <v>66</v>
      </c>
      <c r="CP183" t="s">
        <v>551</v>
      </c>
      <c r="CQ183">
        <v>68.3</v>
      </c>
      <c r="CR183">
        <v>164.2</v>
      </c>
      <c r="CS183">
        <v>25.332286908363145</v>
      </c>
      <c r="CT183" s="7">
        <v>44875</v>
      </c>
      <c r="CU183" s="7">
        <v>44958</v>
      </c>
      <c r="CV183">
        <v>3.7</v>
      </c>
      <c r="CW183">
        <v>235</v>
      </c>
      <c r="CX183">
        <v>30</v>
      </c>
      <c r="CY183">
        <v>39</v>
      </c>
      <c r="CZ183">
        <v>0.9</v>
      </c>
      <c r="DA183">
        <v>196</v>
      </c>
      <c r="DC183">
        <v>4.4000000000000004</v>
      </c>
      <c r="DD183">
        <v>109</v>
      </c>
      <c r="DE183">
        <v>6.2</v>
      </c>
      <c r="DF183">
        <v>92.665000000000006</v>
      </c>
      <c r="DG183">
        <v>137</v>
      </c>
      <c r="DH183">
        <v>73</v>
      </c>
      <c r="DJ183">
        <v>86</v>
      </c>
      <c r="DK183" t="s">
        <v>550</v>
      </c>
      <c r="DL183">
        <v>65.5</v>
      </c>
      <c r="DM183">
        <v>164.5</v>
      </c>
      <c r="DN183">
        <v>1.645</v>
      </c>
      <c r="DO183">
        <v>24.205245701721161</v>
      </c>
      <c r="DP183" s="7">
        <v>45240</v>
      </c>
      <c r="DQ183" s="7">
        <v>44958</v>
      </c>
      <c r="DR183">
        <v>3.7</v>
      </c>
      <c r="DS183">
        <v>235</v>
      </c>
      <c r="EG183" t="s">
        <v>550</v>
      </c>
      <c r="EH183">
        <v>65</v>
      </c>
      <c r="EI183">
        <v>164.5</v>
      </c>
      <c r="EJ183">
        <v>1.645</v>
      </c>
      <c r="EK183">
        <v>24.020472833769091</v>
      </c>
      <c r="EL183" s="7">
        <v>45605</v>
      </c>
      <c r="EM183" s="7"/>
      <c r="FH183" s="12">
        <v>0</v>
      </c>
      <c r="FI183" s="11">
        <v>0</v>
      </c>
      <c r="FJ183">
        <v>0</v>
      </c>
      <c r="FK183">
        <v>0</v>
      </c>
      <c r="FL183">
        <v>0</v>
      </c>
      <c r="FM183" s="5">
        <v>0</v>
      </c>
      <c r="FN183" s="12">
        <v>0</v>
      </c>
      <c r="FO183">
        <v>0</v>
      </c>
      <c r="FP183">
        <v>1</v>
      </c>
      <c r="FQ183">
        <v>0</v>
      </c>
      <c r="FR183">
        <v>0</v>
      </c>
      <c r="FS183" s="5">
        <v>0</v>
      </c>
      <c r="FT183" s="12">
        <v>0</v>
      </c>
      <c r="FU183">
        <v>0</v>
      </c>
      <c r="FV183">
        <v>1</v>
      </c>
      <c r="FW183">
        <v>0</v>
      </c>
      <c r="FX183">
        <v>0</v>
      </c>
      <c r="FY183" s="5">
        <v>0</v>
      </c>
      <c r="FZ183" s="4">
        <v>2</v>
      </c>
      <c r="GA183">
        <v>0</v>
      </c>
      <c r="GB183">
        <v>1</v>
      </c>
      <c r="GC183">
        <v>0</v>
      </c>
      <c r="GD183">
        <v>0</v>
      </c>
      <c r="GE183" s="5">
        <v>0</v>
      </c>
      <c r="GF183" s="4">
        <v>2</v>
      </c>
      <c r="GG183">
        <v>0</v>
      </c>
      <c r="GH183">
        <v>1</v>
      </c>
      <c r="GI183">
        <v>0</v>
      </c>
      <c r="GJ183">
        <v>0</v>
      </c>
      <c r="GK183" s="5">
        <v>0</v>
      </c>
      <c r="GL183" s="12">
        <v>2</v>
      </c>
      <c r="GM183">
        <v>0</v>
      </c>
      <c r="GN183">
        <v>1</v>
      </c>
      <c r="GO183">
        <v>0</v>
      </c>
      <c r="GP183">
        <v>0</v>
      </c>
      <c r="GQ183" s="5">
        <v>0</v>
      </c>
      <c r="GR183" s="7">
        <v>45147</v>
      </c>
      <c r="GS183" s="4"/>
      <c r="HJ183" s="5"/>
      <c r="HK183" s="4"/>
      <c r="HV183" s="5"/>
      <c r="HW183" t="s">
        <v>1548</v>
      </c>
      <c r="HX183" t="s">
        <v>970</v>
      </c>
      <c r="IA183" t="s">
        <v>1548</v>
      </c>
      <c r="IB183">
        <f t="shared" si="11"/>
        <v>264.74267578124994</v>
      </c>
      <c r="IC183">
        <f t="shared" si="12"/>
        <v>536.71992187499984</v>
      </c>
      <c r="ID183">
        <f t="shared" si="13"/>
        <v>35.394157421874993</v>
      </c>
      <c r="IE183" s="75">
        <f t="shared" si="10"/>
        <v>2.5600000000000005</v>
      </c>
      <c r="IF183" t="e">
        <v>#NAME?</v>
      </c>
      <c r="IG183">
        <v>847.87145999999996</v>
      </c>
      <c r="IH183">
        <v>333.79202299999997</v>
      </c>
      <c r="II183">
        <v>197.152008</v>
      </c>
      <c r="IJ183">
        <v>4.3485100000000001</v>
      </c>
      <c r="IK183">
        <v>4.7462099999999996</v>
      </c>
      <c r="IL183">
        <v>22.652262</v>
      </c>
      <c r="IM183">
        <v>29.951377000000001</v>
      </c>
      <c r="IN183">
        <v>53.730058999999997</v>
      </c>
      <c r="IO183">
        <f t="shared" si="14"/>
        <v>83.681435999999991</v>
      </c>
      <c r="IP183" t="e">
        <f>IO183/#REF!</f>
        <v>#REF!</v>
      </c>
      <c r="IQ183" t="e">
        <f>IM183/#REF!</f>
        <v>#REF!</v>
      </c>
      <c r="IR183" t="e">
        <f>IN183/#REF!</f>
        <v>#REF!</v>
      </c>
      <c r="IS183">
        <v>20.213667999999998</v>
      </c>
      <c r="IT183">
        <v>0.78349400000000002</v>
      </c>
      <c r="IU183">
        <v>117.695547</v>
      </c>
      <c r="IV183">
        <v>147.92554699999999</v>
      </c>
      <c r="IW183">
        <v>618.51487499999996</v>
      </c>
      <c r="IX183">
        <v>677.74125000000004</v>
      </c>
      <c r="IY183">
        <v>1374.0029999999999</v>
      </c>
      <c r="IZ183">
        <v>386.241062</v>
      </c>
      <c r="JA183">
        <v>21.728262000000001</v>
      </c>
      <c r="JB183">
        <v>17.394041000000001</v>
      </c>
      <c r="JC183">
        <v>18.984843000000001</v>
      </c>
      <c r="JD183">
        <v>90.609043</v>
      </c>
      <c r="JE183" t="e">
        <f>JD183/#REF!</f>
        <v>#REF!</v>
      </c>
      <c r="JF183">
        <v>119.805508</v>
      </c>
      <c r="JG183">
        <v>214.92023399999999</v>
      </c>
      <c r="JH183">
        <v>80.854668000000004</v>
      </c>
      <c r="JI183">
        <v>3.1339760000000001</v>
      </c>
      <c r="JJ183">
        <v>18.831288000000001</v>
      </c>
      <c r="JK183">
        <v>23.668088000000001</v>
      </c>
      <c r="JL183">
        <v>98.962372999999999</v>
      </c>
      <c r="JM183">
        <v>108.438604</v>
      </c>
      <c r="JN183">
        <v>219.84046900000001</v>
      </c>
      <c r="JO183">
        <v>61.798569000000001</v>
      </c>
      <c r="JP183">
        <v>3.4765220000000001</v>
      </c>
      <c r="JQ183">
        <v>-118.68512699999999</v>
      </c>
      <c r="JR183">
        <v>342.37399299999998</v>
      </c>
      <c r="JS183">
        <v>37.761639000000002</v>
      </c>
      <c r="JT183">
        <v>-97.897812000000002</v>
      </c>
      <c r="JU183">
        <v>-106.246574</v>
      </c>
      <c r="JV183">
        <v>-19.459826</v>
      </c>
      <c r="JW183">
        <v>31.261928999999999</v>
      </c>
      <c r="JX183">
        <v>-96.282036000000005</v>
      </c>
      <c r="JY183">
        <v>343.43704200000002</v>
      </c>
      <c r="JZ183">
        <v>31.945122000000001</v>
      </c>
      <c r="KA183">
        <v>-103.685379</v>
      </c>
      <c r="KB183">
        <v>-106.82811700000001</v>
      </c>
      <c r="KC183">
        <v>-214.80325300000001</v>
      </c>
      <c r="KD183">
        <v>30.504559</v>
      </c>
      <c r="KE183">
        <v>-99.780845999999997</v>
      </c>
      <c r="KF183">
        <v>329.00979599999999</v>
      </c>
      <c r="KG183">
        <v>35.611679000000002</v>
      </c>
      <c r="KH183">
        <v>-104.74221</v>
      </c>
      <c r="KI183">
        <v>-107.55257400000001</v>
      </c>
      <c r="KJ183">
        <v>-201.34262100000001</v>
      </c>
      <c r="KK183">
        <v>30.336583999999998</v>
      </c>
      <c r="KL183">
        <v>0.55744199999999999</v>
      </c>
      <c r="KM183">
        <v>0.78696999999999995</v>
      </c>
      <c r="KN183" t="s">
        <v>1828</v>
      </c>
      <c r="KO183" t="s">
        <v>1828</v>
      </c>
      <c r="KP183">
        <v>0.35792099999999999</v>
      </c>
      <c r="KQ183">
        <v>0</v>
      </c>
      <c r="KR183" t="s">
        <v>1828</v>
      </c>
      <c r="KS183">
        <v>9.1108360000000008</v>
      </c>
      <c r="KT183" t="s">
        <v>1828</v>
      </c>
      <c r="KU183" t="s">
        <v>1828</v>
      </c>
      <c r="KV183">
        <v>-12.692176999999999</v>
      </c>
      <c r="KW183">
        <v>0.74156599999999995</v>
      </c>
      <c r="KX183">
        <v>16.797089</v>
      </c>
      <c r="KY183">
        <v>1420.4101250000001</v>
      </c>
      <c r="KZ183">
        <v>155.90337500000001</v>
      </c>
      <c r="LA183">
        <v>36.419682000000002</v>
      </c>
      <c r="LB183">
        <v>49.111857999999998</v>
      </c>
    </row>
    <row r="184" spans="1:314" ht="16.2" customHeight="1" x14ac:dyDescent="0.4">
      <c r="A184">
        <v>193</v>
      </c>
      <c r="B184">
        <v>7949496</v>
      </c>
      <c r="C184" t="s">
        <v>268</v>
      </c>
      <c r="D184" t="s">
        <v>134</v>
      </c>
      <c r="E184" t="s">
        <v>72</v>
      </c>
      <c r="I184" s="77" t="s">
        <v>2062</v>
      </c>
      <c r="J184" s="99">
        <v>0</v>
      </c>
      <c r="K184" s="99">
        <v>0</v>
      </c>
      <c r="L184" s="85"/>
      <c r="M184" s="99"/>
      <c r="N184" s="99"/>
      <c r="O184" s="94" t="s">
        <v>2117</v>
      </c>
      <c r="P184" s="99"/>
      <c r="Q184" s="104" t="s">
        <v>2108</v>
      </c>
      <c r="R184" s="99"/>
      <c r="S184" s="94" t="s">
        <v>2108</v>
      </c>
      <c r="T184" s="99"/>
      <c r="U184" s="99">
        <v>0</v>
      </c>
      <c r="V184" s="94"/>
      <c r="W184" s="104" t="s">
        <v>2112</v>
      </c>
      <c r="X184" s="99"/>
      <c r="Y184">
        <v>0</v>
      </c>
      <c r="Z184" s="7">
        <v>42155</v>
      </c>
      <c r="AA184" s="7">
        <v>42157</v>
      </c>
      <c r="AB184">
        <v>4.8</v>
      </c>
      <c r="AC184">
        <v>272</v>
      </c>
      <c r="AD184">
        <v>20</v>
      </c>
      <c r="AE184">
        <v>28</v>
      </c>
      <c r="AF184">
        <v>0.3</v>
      </c>
      <c r="AG184">
        <v>199</v>
      </c>
      <c r="AH184">
        <v>0.9</v>
      </c>
      <c r="AI184">
        <v>4.2</v>
      </c>
      <c r="AJ184">
        <v>136</v>
      </c>
      <c r="AK184">
        <v>5.4</v>
      </c>
      <c r="AL184">
        <v>87.808000000000007</v>
      </c>
      <c r="AM184">
        <v>193</v>
      </c>
      <c r="AN184">
        <v>41</v>
      </c>
      <c r="AO184">
        <v>133</v>
      </c>
      <c r="AP184">
        <v>246</v>
      </c>
      <c r="AQ184">
        <v>68</v>
      </c>
      <c r="AR184">
        <v>171</v>
      </c>
      <c r="AS184">
        <v>23.255018638213471</v>
      </c>
      <c r="AT184" s="4">
        <v>108</v>
      </c>
      <c r="AU184" t="s">
        <v>1628</v>
      </c>
      <c r="AV184">
        <v>77</v>
      </c>
      <c r="AW184" t="s">
        <v>1628</v>
      </c>
      <c r="AX184" s="11"/>
      <c r="BB184" s="8"/>
      <c r="BD184" s="7">
        <v>42520</v>
      </c>
      <c r="BE184" s="7">
        <v>42157</v>
      </c>
      <c r="BF184">
        <v>4.8</v>
      </c>
      <c r="BG184">
        <v>272</v>
      </c>
      <c r="BV184">
        <v>67</v>
      </c>
      <c r="BW184">
        <v>170</v>
      </c>
      <c r="BX184">
        <v>23.183391003460208</v>
      </c>
      <c r="BY184" s="7">
        <v>42885</v>
      </c>
      <c r="BZ184" s="7"/>
      <c r="CC184">
        <v>22</v>
      </c>
      <c r="CD184">
        <v>26</v>
      </c>
      <c r="CE184">
        <v>0.6</v>
      </c>
      <c r="CF184">
        <v>204</v>
      </c>
      <c r="CG184">
        <v>0.95</v>
      </c>
      <c r="CH184">
        <v>4.3</v>
      </c>
      <c r="CI184">
        <v>100</v>
      </c>
      <c r="CK184">
        <v>94.131</v>
      </c>
      <c r="CL184">
        <v>187</v>
      </c>
      <c r="CM184">
        <v>46</v>
      </c>
      <c r="CN184">
        <v>103</v>
      </c>
      <c r="CO184">
        <v>201</v>
      </c>
      <c r="CQ184">
        <v>67</v>
      </c>
      <c r="CR184">
        <v>170</v>
      </c>
      <c r="CS184">
        <v>23.183391003460208</v>
      </c>
      <c r="CT184" s="7">
        <v>43250</v>
      </c>
      <c r="CU184" s="7">
        <v>43592</v>
      </c>
      <c r="CV184">
        <v>4.3</v>
      </c>
      <c r="CW184">
        <v>221</v>
      </c>
      <c r="DL184">
        <v>67</v>
      </c>
      <c r="DM184">
        <v>170</v>
      </c>
      <c r="DN184">
        <v>1.7</v>
      </c>
      <c r="DO184">
        <v>23.183391003460208</v>
      </c>
      <c r="DP184" s="7">
        <v>43615</v>
      </c>
      <c r="DQ184" s="7">
        <v>43592</v>
      </c>
      <c r="DR184">
        <v>4.3</v>
      </c>
      <c r="DS184">
        <v>221</v>
      </c>
      <c r="DT184">
        <v>15</v>
      </c>
      <c r="DU184">
        <v>25</v>
      </c>
      <c r="DV184">
        <v>0.7</v>
      </c>
      <c r="DW184">
        <v>241</v>
      </c>
      <c r="DX184">
        <v>0.99</v>
      </c>
      <c r="DY184">
        <v>4.8</v>
      </c>
      <c r="DZ184">
        <v>95</v>
      </c>
      <c r="EB184">
        <v>95.954999999999998</v>
      </c>
      <c r="EC184">
        <v>154</v>
      </c>
      <c r="ED184">
        <v>56</v>
      </c>
      <c r="EF184">
        <v>122</v>
      </c>
      <c r="EL184" s="7">
        <v>43980</v>
      </c>
      <c r="EM184" s="7"/>
      <c r="FH184" s="12">
        <v>0</v>
      </c>
      <c r="FI184" s="11">
        <v>0</v>
      </c>
      <c r="FJ184">
        <v>0</v>
      </c>
      <c r="FK184">
        <v>0</v>
      </c>
      <c r="FL184">
        <v>0</v>
      </c>
      <c r="FM184" s="5">
        <v>0</v>
      </c>
      <c r="FN184" s="12">
        <v>0</v>
      </c>
      <c r="FO184">
        <v>0</v>
      </c>
      <c r="FP184">
        <v>0</v>
      </c>
      <c r="FQ184">
        <v>0</v>
      </c>
      <c r="FR184">
        <v>0</v>
      </c>
      <c r="FS184" s="5">
        <v>0</v>
      </c>
      <c r="FT184" s="12">
        <v>0</v>
      </c>
      <c r="FU184">
        <v>0</v>
      </c>
      <c r="FV184">
        <v>1</v>
      </c>
      <c r="FW184">
        <v>0</v>
      </c>
      <c r="FX184">
        <v>0</v>
      </c>
      <c r="FY184" s="5">
        <v>0</v>
      </c>
      <c r="FZ184" s="4">
        <v>0</v>
      </c>
      <c r="GA184">
        <v>0</v>
      </c>
      <c r="GB184">
        <v>1</v>
      </c>
      <c r="GC184">
        <v>0</v>
      </c>
      <c r="GD184">
        <v>0</v>
      </c>
      <c r="GE184" s="5">
        <v>0</v>
      </c>
      <c r="GF184" s="4">
        <v>0</v>
      </c>
      <c r="GG184">
        <v>0</v>
      </c>
      <c r="GH184">
        <v>1</v>
      </c>
      <c r="GI184">
        <v>0</v>
      </c>
      <c r="GJ184">
        <v>0</v>
      </c>
      <c r="GK184" s="5">
        <v>0</v>
      </c>
      <c r="GL184" s="12">
        <v>0</v>
      </c>
      <c r="GM184">
        <v>0</v>
      </c>
      <c r="GN184">
        <v>1</v>
      </c>
      <c r="GO184">
        <v>0</v>
      </c>
      <c r="GP184">
        <v>0</v>
      </c>
      <c r="GQ184" s="5">
        <v>0</v>
      </c>
      <c r="GR184" s="7">
        <v>43603</v>
      </c>
      <c r="GS184" s="4"/>
      <c r="HJ184" s="5"/>
      <c r="HK184" s="4"/>
      <c r="HV184" s="5"/>
      <c r="HW184" t="s">
        <v>1550</v>
      </c>
      <c r="HX184" t="s">
        <v>963</v>
      </c>
      <c r="IA184" t="s">
        <v>1548</v>
      </c>
      <c r="IB184">
        <f t="shared" si="11"/>
        <v>573.07222735200583</v>
      </c>
      <c r="IC184">
        <f t="shared" si="12"/>
        <v>558.157638247666</v>
      </c>
      <c r="ID184">
        <f t="shared" si="13"/>
        <v>50.741510892240356</v>
      </c>
      <c r="IE184" s="75">
        <f t="shared" si="10"/>
        <v>2.9240999999999997</v>
      </c>
      <c r="IF184" t="e">
        <v>#NAME?</v>
      </c>
      <c r="IG184">
        <v>903.70050000000003</v>
      </c>
      <c r="IH184">
        <v>329.88803100000001</v>
      </c>
      <c r="II184">
        <v>242.04801900000001</v>
      </c>
      <c r="IJ184">
        <v>5.72403</v>
      </c>
      <c r="IK184">
        <v>6.5499130000000001</v>
      </c>
      <c r="IL184">
        <v>44.511977000000002</v>
      </c>
      <c r="IM184">
        <v>54.442582000000002</v>
      </c>
      <c r="IN184">
        <v>47.298265999999998</v>
      </c>
      <c r="IO184">
        <f t="shared" si="14"/>
        <v>101.740848</v>
      </c>
      <c r="IP184" t="e">
        <f>IO184/#REF!</f>
        <v>#REF!</v>
      </c>
      <c r="IQ184" t="e">
        <f>IM184/#REF!</f>
        <v>#REF!</v>
      </c>
      <c r="IR184" t="e">
        <f>IN184/#REF!</f>
        <v>#REF!</v>
      </c>
      <c r="IS184">
        <v>30.423379000000001</v>
      </c>
      <c r="IT184">
        <v>0.58297699999999997</v>
      </c>
      <c r="IU184">
        <v>184.71784400000001</v>
      </c>
      <c r="IV184">
        <v>202.10142200000001</v>
      </c>
      <c r="IW184">
        <v>1396.451875</v>
      </c>
      <c r="IX184">
        <v>1675.7204999999999</v>
      </c>
      <c r="IY184">
        <v>1632.1087500000001</v>
      </c>
      <c r="IZ184">
        <v>911.58675000000005</v>
      </c>
      <c r="JA184">
        <v>24.916530999999999</v>
      </c>
      <c r="JB184">
        <v>19.080100000000002</v>
      </c>
      <c r="JC184">
        <v>21.833044000000001</v>
      </c>
      <c r="JD184">
        <v>148.37325200000001</v>
      </c>
      <c r="JE184" t="e">
        <f>JD184/#REF!</f>
        <v>#REF!</v>
      </c>
      <c r="JF184">
        <v>181.47527299999999</v>
      </c>
      <c r="JG184">
        <v>157.66087899999999</v>
      </c>
      <c r="JH184">
        <v>101.41126</v>
      </c>
      <c r="JI184">
        <v>1.943255</v>
      </c>
      <c r="JJ184">
        <v>19.241443</v>
      </c>
      <c r="JK184">
        <v>21.052230999999999</v>
      </c>
      <c r="JL184">
        <v>145.46374</v>
      </c>
      <c r="JM184">
        <v>174.55421899999999</v>
      </c>
      <c r="JN184">
        <v>170.01132799999999</v>
      </c>
      <c r="JO184">
        <v>94.956952999999999</v>
      </c>
      <c r="JP184">
        <v>2.595472</v>
      </c>
      <c r="JQ184">
        <v>-53.274394999999998</v>
      </c>
      <c r="JR184">
        <v>258.17218000000003</v>
      </c>
      <c r="JS184">
        <v>47.231772999999997</v>
      </c>
      <c r="JT184">
        <v>-90.466460999999995</v>
      </c>
      <c r="JU184">
        <v>-85.972244000000003</v>
      </c>
      <c r="JV184">
        <v>-12.756943</v>
      </c>
      <c r="JW184">
        <v>20.012487</v>
      </c>
      <c r="JX184">
        <v>-35.014977000000002</v>
      </c>
      <c r="JY184">
        <v>231.46727000000001</v>
      </c>
      <c r="JZ184">
        <v>46.446907000000003</v>
      </c>
      <c r="KA184">
        <v>-92.644745</v>
      </c>
      <c r="KB184">
        <v>-89.443359000000001</v>
      </c>
      <c r="KC184">
        <v>-106.245255</v>
      </c>
      <c r="KD184">
        <v>23.563725999999999</v>
      </c>
      <c r="KE184">
        <v>-35.094741999999997</v>
      </c>
      <c r="KF184">
        <v>259.60583500000001</v>
      </c>
      <c r="KG184">
        <v>45.459988000000003</v>
      </c>
      <c r="KH184">
        <v>-92.591285999999997</v>
      </c>
      <c r="KI184">
        <v>-90.103820999999996</v>
      </c>
      <c r="KJ184">
        <v>-116.526161</v>
      </c>
      <c r="KK184">
        <v>21.442139000000001</v>
      </c>
      <c r="KL184">
        <v>1.1510480000000001</v>
      </c>
      <c r="KM184">
        <v>0.69564999999999999</v>
      </c>
      <c r="KN184" t="s">
        <v>1828</v>
      </c>
      <c r="KO184" t="s">
        <v>1828</v>
      </c>
      <c r="KP184">
        <v>0.53510999999999997</v>
      </c>
      <c r="KQ184">
        <v>0</v>
      </c>
      <c r="KR184" t="s">
        <v>1828</v>
      </c>
      <c r="KS184">
        <v>7.50739</v>
      </c>
      <c r="KT184" t="s">
        <v>1828</v>
      </c>
      <c r="KU184" t="s">
        <v>1828</v>
      </c>
      <c r="KV184">
        <v>5.3428269999999998</v>
      </c>
      <c r="KW184">
        <v>1.11117</v>
      </c>
      <c r="KX184">
        <v>7.4480250000000003</v>
      </c>
      <c r="KY184">
        <v>1441.521125</v>
      </c>
      <c r="KZ184">
        <v>192.01362499999999</v>
      </c>
      <c r="LA184">
        <v>53.402968999999999</v>
      </c>
      <c r="LB184">
        <v>48.060142999999997</v>
      </c>
    </row>
    <row r="185" spans="1:314" ht="16.2" customHeight="1" x14ac:dyDescent="0.4">
      <c r="A185">
        <v>194</v>
      </c>
      <c r="B185">
        <v>7959385</v>
      </c>
      <c r="C185" t="s">
        <v>279</v>
      </c>
      <c r="D185" t="s">
        <v>133</v>
      </c>
      <c r="E185" s="8" t="s">
        <v>1963</v>
      </c>
      <c r="F185">
        <v>2</v>
      </c>
      <c r="G185" t="s">
        <v>2041</v>
      </c>
      <c r="H185" s="77" t="s">
        <v>2055</v>
      </c>
      <c r="I185" s="77" t="s">
        <v>2045</v>
      </c>
      <c r="J185" s="100">
        <v>0</v>
      </c>
      <c r="K185" s="100">
        <v>0</v>
      </c>
      <c r="M185" s="100"/>
      <c r="N185" s="100"/>
      <c r="O185" s="98" t="s">
        <v>2117</v>
      </c>
      <c r="P185" s="100"/>
      <c r="Q185" s="97" t="s">
        <v>2108</v>
      </c>
      <c r="R185" s="100"/>
      <c r="S185" s="98" t="s">
        <v>2108</v>
      </c>
      <c r="T185" s="100"/>
      <c r="U185" s="100">
        <v>0</v>
      </c>
      <c r="W185" s="97" t="s">
        <v>2112</v>
      </c>
      <c r="X185" s="100"/>
      <c r="Y185">
        <v>0</v>
      </c>
      <c r="Z185" s="7">
        <v>42062</v>
      </c>
      <c r="AA185" s="7"/>
      <c r="AD185">
        <v>134</v>
      </c>
      <c r="AE185">
        <v>375</v>
      </c>
      <c r="AF185">
        <v>2</v>
      </c>
      <c r="AG185">
        <v>193</v>
      </c>
      <c r="AH185">
        <v>0.94</v>
      </c>
      <c r="AI185">
        <v>4.7</v>
      </c>
      <c r="AJ185">
        <v>99</v>
      </c>
      <c r="AL185">
        <v>101.366</v>
      </c>
      <c r="AM185">
        <v>207</v>
      </c>
      <c r="AP185">
        <v>140</v>
      </c>
      <c r="AQ185">
        <v>82</v>
      </c>
      <c r="AR185">
        <v>160</v>
      </c>
      <c r="AS185">
        <v>32.031249999999993</v>
      </c>
      <c r="AT185" s="4">
        <v>130</v>
      </c>
      <c r="AU185" t="s">
        <v>1705</v>
      </c>
      <c r="AV185">
        <v>84</v>
      </c>
      <c r="AW185" t="s">
        <v>1705</v>
      </c>
      <c r="AX185" s="11"/>
      <c r="BB185" s="8"/>
      <c r="BD185" s="7">
        <v>42427</v>
      </c>
      <c r="BE185" s="7"/>
      <c r="BV185">
        <v>82.3</v>
      </c>
      <c r="BW185">
        <v>160.19999999999999</v>
      </c>
      <c r="BX185">
        <v>32.068216851282969</v>
      </c>
      <c r="BY185" s="7">
        <v>42792</v>
      </c>
      <c r="BZ185" s="7"/>
      <c r="CT185" s="7">
        <v>43157</v>
      </c>
      <c r="CU185" s="7"/>
      <c r="DP185" s="7">
        <v>43522</v>
      </c>
      <c r="DQ185" s="7"/>
      <c r="EL185" s="7">
        <v>43887</v>
      </c>
      <c r="EM185" s="7"/>
      <c r="FH185" s="12">
        <v>0</v>
      </c>
      <c r="FI185" s="11">
        <v>0</v>
      </c>
      <c r="FJ185">
        <v>0</v>
      </c>
      <c r="FK185">
        <v>0</v>
      </c>
      <c r="FL185">
        <v>0</v>
      </c>
      <c r="FM185" s="5">
        <v>0</v>
      </c>
      <c r="FN185" s="12">
        <v>0</v>
      </c>
      <c r="FO185">
        <v>0</v>
      </c>
      <c r="FP185">
        <v>0</v>
      </c>
      <c r="FQ185">
        <v>0</v>
      </c>
      <c r="FR185">
        <v>0</v>
      </c>
      <c r="FS185" s="5">
        <v>0</v>
      </c>
      <c r="FT185" s="12">
        <v>0</v>
      </c>
      <c r="FU185">
        <v>0</v>
      </c>
      <c r="FV185">
        <v>0</v>
      </c>
      <c r="FW185">
        <v>0</v>
      </c>
      <c r="FX185">
        <v>0</v>
      </c>
      <c r="FY185" s="5">
        <v>0</v>
      </c>
      <c r="FZ185" s="4">
        <v>0</v>
      </c>
      <c r="GA185">
        <v>0</v>
      </c>
      <c r="GB185">
        <v>0</v>
      </c>
      <c r="GC185">
        <v>0</v>
      </c>
      <c r="GD185">
        <v>0</v>
      </c>
      <c r="GE185" s="5">
        <v>0</v>
      </c>
      <c r="GF185" s="4">
        <v>0</v>
      </c>
      <c r="GG185">
        <v>0</v>
      </c>
      <c r="GH185">
        <v>0</v>
      </c>
      <c r="GI185">
        <v>0</v>
      </c>
      <c r="GJ185">
        <v>0</v>
      </c>
      <c r="GK185" s="5">
        <v>0</v>
      </c>
      <c r="GL185" s="12">
        <v>0</v>
      </c>
      <c r="GM185">
        <v>0</v>
      </c>
      <c r="GN185">
        <v>0</v>
      </c>
      <c r="GO185">
        <v>0</v>
      </c>
      <c r="GP185">
        <v>0</v>
      </c>
      <c r="GQ185" s="5">
        <v>0</v>
      </c>
      <c r="GR185" s="7">
        <v>42894</v>
      </c>
      <c r="GS185" s="4"/>
      <c r="HJ185" s="5"/>
      <c r="HK185" s="4"/>
      <c r="HV185" s="5"/>
      <c r="IB185">
        <f t="shared" si="11"/>
        <v>591.86235351562493</v>
      </c>
      <c r="IC185">
        <f t="shared" si="12"/>
        <v>1107.1762695312498</v>
      </c>
      <c r="ID185">
        <f t="shared" si="13"/>
        <v>43.73664101562499</v>
      </c>
      <c r="IE185" s="75">
        <f t="shared" si="10"/>
        <v>2.5600000000000005</v>
      </c>
      <c r="IF185" t="e">
        <v>#NAME?</v>
      </c>
      <c r="IG185">
        <v>1013.5143430000001</v>
      </c>
      <c r="IH185">
        <v>385.52001999999999</v>
      </c>
      <c r="II185">
        <v>252.78401199999999</v>
      </c>
      <c r="IJ185">
        <v>9.8210599999999992</v>
      </c>
      <c r="IK185">
        <v>11.607139999999999</v>
      </c>
      <c r="IL185">
        <v>55.982897999999999</v>
      </c>
      <c r="IM185">
        <v>112.13249999999999</v>
      </c>
      <c r="IN185">
        <v>168.27257800000001</v>
      </c>
      <c r="IO185">
        <f t="shared" si="14"/>
        <v>280.405078</v>
      </c>
      <c r="IP185" t="e">
        <f>IO185/#REF!</f>
        <v>#REF!</v>
      </c>
      <c r="IQ185" t="e">
        <f>IM185/#REF!</f>
        <v>#REF!</v>
      </c>
      <c r="IR185" t="e">
        <f>IN185/#REF!</f>
        <v>#REF!</v>
      </c>
      <c r="IS185">
        <v>24.062072000000001</v>
      </c>
      <c r="IT185">
        <v>0.71443199999999996</v>
      </c>
      <c r="IU185">
        <v>182.91367199999999</v>
      </c>
      <c r="IV185">
        <v>194.020703</v>
      </c>
      <c r="IW185">
        <v>968.99374999999998</v>
      </c>
      <c r="IX185">
        <v>1515.167625</v>
      </c>
      <c r="IY185">
        <v>2834.3712500000001</v>
      </c>
      <c r="IZ185">
        <v>554.18025</v>
      </c>
      <c r="JA185">
        <v>15.731795999999999</v>
      </c>
      <c r="JB185">
        <v>19.642119000000001</v>
      </c>
      <c r="JC185">
        <v>23.214279999999999</v>
      </c>
      <c r="JD185">
        <v>111.965801</v>
      </c>
      <c r="JE185" t="e">
        <f>JD185/#REF!</f>
        <v>#REF!</v>
      </c>
      <c r="JF185">
        <v>224.26499999999999</v>
      </c>
      <c r="JG185">
        <v>336.54515600000002</v>
      </c>
      <c r="JH185">
        <v>48.124146000000003</v>
      </c>
      <c r="JI185">
        <v>1.4288639999999999</v>
      </c>
      <c r="JJ185">
        <v>21.519255000000001</v>
      </c>
      <c r="JK185">
        <v>22.825963999999999</v>
      </c>
      <c r="JL185">
        <v>113.999268</v>
      </c>
      <c r="JM185">
        <v>178.25502</v>
      </c>
      <c r="JN185">
        <v>333.45542999999998</v>
      </c>
      <c r="JO185">
        <v>65.197676000000001</v>
      </c>
      <c r="JP185">
        <v>1.8508</v>
      </c>
      <c r="JQ185">
        <v>-115.12443500000001</v>
      </c>
      <c r="JR185">
        <v>313.24499500000002</v>
      </c>
      <c r="JS185">
        <v>18.857341999999999</v>
      </c>
      <c r="JT185">
        <v>-109.44985200000001</v>
      </c>
      <c r="JU185">
        <v>-114.18946800000001</v>
      </c>
      <c r="JV185">
        <v>-5.7425329999999999</v>
      </c>
      <c r="JW185">
        <v>54.065361000000003</v>
      </c>
      <c r="JX185">
        <v>-104.94326</v>
      </c>
      <c r="JY185">
        <v>362.05868500000003</v>
      </c>
      <c r="JZ185">
        <v>21.020163</v>
      </c>
      <c r="KA185">
        <v>-112.721405</v>
      </c>
      <c r="KB185">
        <v>-119.497253</v>
      </c>
      <c r="KC185">
        <v>-19.183491</v>
      </c>
      <c r="KD185">
        <v>65.453331000000006</v>
      </c>
      <c r="KE185">
        <v>-127.409279</v>
      </c>
      <c r="KF185">
        <v>347.08407599999998</v>
      </c>
      <c r="KG185">
        <v>22.731124999999999</v>
      </c>
      <c r="KH185">
        <v>-110.96107499999999</v>
      </c>
      <c r="KI185">
        <v>-118.574051</v>
      </c>
      <c r="KJ185">
        <v>-30.427728999999999</v>
      </c>
      <c r="KK185">
        <v>52.099606000000001</v>
      </c>
      <c r="KL185">
        <v>0.66637400000000002</v>
      </c>
      <c r="KM185">
        <v>0.83357599999999998</v>
      </c>
      <c r="KN185" t="s">
        <v>1828</v>
      </c>
      <c r="KO185" t="s">
        <v>1828</v>
      </c>
      <c r="KP185">
        <v>0.399895</v>
      </c>
      <c r="KQ185">
        <v>0</v>
      </c>
      <c r="KR185" t="s">
        <v>1828</v>
      </c>
      <c r="KS185">
        <v>5.0751819999999999</v>
      </c>
      <c r="KT185" t="s">
        <v>1828</v>
      </c>
      <c r="KU185" t="s">
        <v>1828</v>
      </c>
      <c r="KV185">
        <v>-20.384777</v>
      </c>
      <c r="KW185">
        <v>0.55135699999999999</v>
      </c>
      <c r="KX185">
        <v>23.574411000000001</v>
      </c>
      <c r="KY185">
        <v>1406.9836250000001</v>
      </c>
      <c r="KZ185">
        <v>277.22821900000002</v>
      </c>
      <c r="LA185">
        <v>25.051742999999998</v>
      </c>
      <c r="LB185">
        <v>45.436520000000002</v>
      </c>
    </row>
    <row r="186" spans="1:314" ht="16.2" customHeight="1" x14ac:dyDescent="0.4">
      <c r="A186">
        <v>195</v>
      </c>
      <c r="B186">
        <v>7974027</v>
      </c>
      <c r="C186" t="s">
        <v>358</v>
      </c>
      <c r="D186" t="s">
        <v>134</v>
      </c>
      <c r="E186" s="8" t="s">
        <v>1964</v>
      </c>
      <c r="G186">
        <v>4</v>
      </c>
      <c r="I186" s="77" t="s">
        <v>2056</v>
      </c>
      <c r="J186" s="100">
        <v>0</v>
      </c>
      <c r="K186" s="100">
        <v>0</v>
      </c>
      <c r="M186" s="100">
        <v>3</v>
      </c>
      <c r="N186" s="103">
        <v>44482</v>
      </c>
      <c r="O186" s="97" t="s">
        <v>2105</v>
      </c>
      <c r="P186" s="103">
        <v>44482</v>
      </c>
      <c r="Q186" s="97" t="s">
        <v>2108</v>
      </c>
      <c r="R186" s="100"/>
      <c r="S186" s="97" t="s">
        <v>2109</v>
      </c>
      <c r="T186" s="103">
        <v>44482</v>
      </c>
      <c r="U186" s="100">
        <v>0</v>
      </c>
      <c r="W186" s="98" t="s">
        <v>2110</v>
      </c>
      <c r="X186" s="103">
        <v>44529</v>
      </c>
      <c r="Y186">
        <v>0</v>
      </c>
      <c r="Z186" s="7">
        <v>44536</v>
      </c>
      <c r="AA186" s="7">
        <v>44448</v>
      </c>
      <c r="AB186">
        <v>67.7</v>
      </c>
      <c r="AC186">
        <v>219</v>
      </c>
      <c r="AD186">
        <v>49</v>
      </c>
      <c r="AE186">
        <v>102</v>
      </c>
      <c r="AF186">
        <v>1.8</v>
      </c>
      <c r="AG186">
        <v>79</v>
      </c>
      <c r="AH186">
        <v>1.01</v>
      </c>
      <c r="AI186">
        <v>2.9</v>
      </c>
      <c r="AJ186">
        <v>168</v>
      </c>
      <c r="AK186">
        <v>5.7</v>
      </c>
      <c r="AL186">
        <v>212.05799999999999</v>
      </c>
      <c r="AM186">
        <v>111</v>
      </c>
      <c r="AN186" t="s">
        <v>765</v>
      </c>
      <c r="AO186">
        <v>27</v>
      </c>
      <c r="AP186">
        <v>59</v>
      </c>
      <c r="AQ186">
        <v>72.900000000000006</v>
      </c>
      <c r="AR186">
        <v>170.2</v>
      </c>
      <c r="AS186">
        <v>25.165665333243123</v>
      </c>
      <c r="AT186" s="4">
        <v>123</v>
      </c>
      <c r="AU186" t="s">
        <v>1646</v>
      </c>
      <c r="AV186">
        <v>64</v>
      </c>
      <c r="AW186" t="s">
        <v>1646</v>
      </c>
      <c r="AX186" s="11">
        <v>97</v>
      </c>
      <c r="AY186" s="6">
        <v>44536</v>
      </c>
      <c r="BB186" s="8"/>
      <c r="BD186" s="7">
        <v>44901</v>
      </c>
      <c r="BE186" s="7"/>
      <c r="BH186">
        <v>82</v>
      </c>
      <c r="BI186">
        <v>15</v>
      </c>
      <c r="BJ186">
        <v>5.5</v>
      </c>
      <c r="BK186">
        <v>407</v>
      </c>
      <c r="BL186">
        <v>1.44</v>
      </c>
      <c r="BM186">
        <v>3.3</v>
      </c>
      <c r="BN186">
        <v>109</v>
      </c>
      <c r="BO186">
        <v>4.9000000000000004</v>
      </c>
      <c r="BP186">
        <v>114.626</v>
      </c>
      <c r="BQ186">
        <v>68</v>
      </c>
      <c r="BV186">
        <v>78.849999999999994</v>
      </c>
      <c r="BW186">
        <v>169.7</v>
      </c>
      <c r="BX186">
        <v>27.380288067715604</v>
      </c>
      <c r="BY186" s="7">
        <v>45266</v>
      </c>
      <c r="BZ186" s="7"/>
      <c r="CC186">
        <v>102</v>
      </c>
      <c r="CD186">
        <v>20</v>
      </c>
      <c r="CE186">
        <v>16.7</v>
      </c>
      <c r="CF186">
        <v>379</v>
      </c>
      <c r="CG186">
        <v>1.42</v>
      </c>
      <c r="CH186">
        <v>3.4</v>
      </c>
      <c r="CI186">
        <v>135</v>
      </c>
      <c r="CK186">
        <v>199.321</v>
      </c>
      <c r="CQ186">
        <v>60.7</v>
      </c>
      <c r="CR186">
        <v>169.5</v>
      </c>
      <c r="CS186">
        <v>21.12755719146196</v>
      </c>
      <c r="CT186" s="7">
        <v>45631</v>
      </c>
      <c r="CU186" s="7"/>
      <c r="DP186" s="7">
        <v>45996</v>
      </c>
      <c r="DQ186" s="7"/>
      <c r="EL186" s="7">
        <v>46361</v>
      </c>
      <c r="EM186" s="7"/>
      <c r="FH186" s="12">
        <v>0</v>
      </c>
      <c r="FI186" s="11">
        <v>1</v>
      </c>
      <c r="FJ186">
        <v>1</v>
      </c>
      <c r="FK186">
        <v>1</v>
      </c>
      <c r="FL186">
        <v>0</v>
      </c>
      <c r="FM186" s="5">
        <v>0</v>
      </c>
      <c r="FN186" s="12">
        <v>2</v>
      </c>
      <c r="FO186">
        <v>1</v>
      </c>
      <c r="FP186">
        <v>1</v>
      </c>
      <c r="FQ186">
        <v>1</v>
      </c>
      <c r="FR186">
        <v>0</v>
      </c>
      <c r="FS186" s="5">
        <v>0</v>
      </c>
      <c r="FT186" s="12">
        <v>2</v>
      </c>
      <c r="FU186">
        <v>1</v>
      </c>
      <c r="FV186">
        <v>1</v>
      </c>
      <c r="FW186">
        <v>1</v>
      </c>
      <c r="FX186">
        <v>0</v>
      </c>
      <c r="FY186" s="5">
        <v>1</v>
      </c>
      <c r="FZ186" s="4">
        <v>2</v>
      </c>
      <c r="GA186">
        <v>1</v>
      </c>
      <c r="GB186">
        <v>1</v>
      </c>
      <c r="GC186">
        <v>1</v>
      </c>
      <c r="GD186">
        <v>0</v>
      </c>
      <c r="GE186" s="5">
        <v>1</v>
      </c>
      <c r="GF186" s="4">
        <v>2</v>
      </c>
      <c r="GG186">
        <v>1</v>
      </c>
      <c r="GH186">
        <v>1</v>
      </c>
      <c r="GI186">
        <v>1</v>
      </c>
      <c r="GJ186">
        <v>0</v>
      </c>
      <c r="GK186" s="5">
        <v>1</v>
      </c>
      <c r="GL186" s="12">
        <v>2</v>
      </c>
      <c r="GM186">
        <v>1</v>
      </c>
      <c r="GN186">
        <v>1</v>
      </c>
      <c r="GO186">
        <v>1</v>
      </c>
      <c r="GP186">
        <v>0</v>
      </c>
      <c r="GQ186" s="5">
        <v>1</v>
      </c>
      <c r="GR186" s="7">
        <v>45114</v>
      </c>
      <c r="GS186" s="4" t="s">
        <v>1207</v>
      </c>
      <c r="GT186" t="s">
        <v>527</v>
      </c>
      <c r="GU186" t="s">
        <v>1248</v>
      </c>
      <c r="GV186" t="s">
        <v>1095</v>
      </c>
      <c r="HI186" t="s">
        <v>1302</v>
      </c>
      <c r="HJ186" s="5" t="s">
        <v>1332</v>
      </c>
      <c r="HK186" s="4" t="s">
        <v>1357</v>
      </c>
      <c r="HL186" t="s">
        <v>1195</v>
      </c>
      <c r="HM186" t="s">
        <v>1401</v>
      </c>
      <c r="HN186" t="s">
        <v>527</v>
      </c>
      <c r="HO186" t="s">
        <v>1441</v>
      </c>
      <c r="HP186" t="s">
        <v>527</v>
      </c>
      <c r="HQ186" t="s">
        <v>1441</v>
      </c>
      <c r="HR186" t="s">
        <v>527</v>
      </c>
      <c r="HS186" t="s">
        <v>1401</v>
      </c>
      <c r="HT186" t="s">
        <v>527</v>
      </c>
      <c r="HU186" t="s">
        <v>1401</v>
      </c>
      <c r="HV186" s="5" t="s">
        <v>527</v>
      </c>
      <c r="HW186" t="s">
        <v>1548</v>
      </c>
      <c r="HX186" t="s">
        <v>953</v>
      </c>
      <c r="IA186" t="s">
        <v>1548</v>
      </c>
      <c r="IB186">
        <f t="shared" si="11"/>
        <v>68.895453403129792</v>
      </c>
      <c r="IC186">
        <f t="shared" si="12"/>
        <v>81.259715534775566</v>
      </c>
      <c r="ID186">
        <f t="shared" si="13"/>
        <v>57.753627100763467</v>
      </c>
      <c r="IE186" s="75">
        <f t="shared" si="10"/>
        <v>2.8968039999999999</v>
      </c>
      <c r="IF186" t="e">
        <v>#NAME?</v>
      </c>
      <c r="IG186">
        <v>949.19909700000005</v>
      </c>
      <c r="IH186">
        <v>363.07202100000001</v>
      </c>
      <c r="II186">
        <v>234.24002100000001</v>
      </c>
      <c r="IJ186">
        <v>5.1200970000000003</v>
      </c>
      <c r="IK186">
        <v>6.639456</v>
      </c>
      <c r="IL186">
        <v>41.825234000000002</v>
      </c>
      <c r="IM186">
        <v>31.725546999999999</v>
      </c>
      <c r="IN186">
        <v>34.907152000000004</v>
      </c>
      <c r="IO186">
        <f t="shared" si="14"/>
        <v>66.632699000000002</v>
      </c>
      <c r="IP186" t="e">
        <f>IO186/#REF!</f>
        <v>#REF!</v>
      </c>
      <c r="IQ186" t="e">
        <f>IM186/#REF!</f>
        <v>#REF!</v>
      </c>
      <c r="IR186" t="e">
        <f>IN186/#REF!</f>
        <v>#REF!</v>
      </c>
      <c r="IS186">
        <v>32.047043000000002</v>
      </c>
      <c r="IT186">
        <v>0.583453</v>
      </c>
      <c r="IU186">
        <v>36.514625000000002</v>
      </c>
      <c r="IV186">
        <v>49.076723000000001</v>
      </c>
      <c r="IW186">
        <v>296.41550000000001</v>
      </c>
      <c r="IX186">
        <v>199.57662500000001</v>
      </c>
      <c r="IY186">
        <v>235.39346900000001</v>
      </c>
      <c r="IZ186">
        <v>266.36409400000002</v>
      </c>
      <c r="JA186">
        <v>3.5626350000000002</v>
      </c>
      <c r="JB186">
        <v>20.480385999999999</v>
      </c>
      <c r="JC186">
        <v>26.557822000000002</v>
      </c>
      <c r="JD186">
        <v>167.300938</v>
      </c>
      <c r="JE186" t="e">
        <f>JD186/#REF!</f>
        <v>#REF!</v>
      </c>
      <c r="JF186">
        <v>126.902187</v>
      </c>
      <c r="JG186">
        <v>139.628613</v>
      </c>
      <c r="JH186">
        <v>128.188174</v>
      </c>
      <c r="JI186">
        <v>2.3338109999999999</v>
      </c>
      <c r="JJ186">
        <v>20.865500000000001</v>
      </c>
      <c r="JK186">
        <v>28.043842999999999</v>
      </c>
      <c r="JL186">
        <v>169.38027299999999</v>
      </c>
      <c r="JM186">
        <v>114.043779</v>
      </c>
      <c r="JN186">
        <v>134.51055700000001</v>
      </c>
      <c r="JO186">
        <v>152.208057</v>
      </c>
      <c r="JP186">
        <v>2.0357910000000001</v>
      </c>
      <c r="JQ186">
        <v>-73.727492999999996</v>
      </c>
      <c r="JR186">
        <v>296.55157500000001</v>
      </c>
      <c r="JS186">
        <v>21.634916</v>
      </c>
      <c r="JT186">
        <v>-58.181175000000003</v>
      </c>
      <c r="JU186">
        <v>-59.379261</v>
      </c>
      <c r="JV186">
        <v>-18.763677999999999</v>
      </c>
      <c r="JW186">
        <v>39.874930999999997</v>
      </c>
      <c r="JX186">
        <v>-85.258606</v>
      </c>
      <c r="JY186">
        <v>334.54843099999999</v>
      </c>
      <c r="JZ186">
        <v>23.657177000000001</v>
      </c>
      <c r="KA186">
        <v>-58.634211999999998</v>
      </c>
      <c r="KB186">
        <v>-64.488129000000001</v>
      </c>
      <c r="KC186">
        <v>-156.50791899999999</v>
      </c>
      <c r="KD186">
        <v>45.848979999999997</v>
      </c>
      <c r="KE186">
        <v>-68.869370000000004</v>
      </c>
      <c r="KF186">
        <v>297.43225100000001</v>
      </c>
      <c r="KG186">
        <v>24.683254000000002</v>
      </c>
      <c r="KH186">
        <v>-57.618361999999998</v>
      </c>
      <c r="KI186">
        <v>-63.528979999999997</v>
      </c>
      <c r="KJ186">
        <v>-146.473862</v>
      </c>
      <c r="KK186">
        <v>42.732619999999997</v>
      </c>
      <c r="KL186">
        <v>0.90885499999999997</v>
      </c>
      <c r="KM186">
        <v>0.61436400000000002</v>
      </c>
      <c r="KN186" t="s">
        <v>1828</v>
      </c>
      <c r="KO186" t="s">
        <v>1828</v>
      </c>
      <c r="KP186">
        <v>0.47612599999999999</v>
      </c>
      <c r="KQ186">
        <v>0</v>
      </c>
      <c r="KR186" t="s">
        <v>1828</v>
      </c>
      <c r="KS186">
        <v>146.04110700000001</v>
      </c>
      <c r="KT186" t="s">
        <v>1828</v>
      </c>
      <c r="KU186" t="s">
        <v>1828</v>
      </c>
      <c r="KV186">
        <v>14.541744</v>
      </c>
      <c r="KW186">
        <v>1.4477439999999999</v>
      </c>
      <c r="KX186">
        <v>11.593505</v>
      </c>
      <c r="KY186">
        <v>1514.6175000000001</v>
      </c>
      <c r="KZ186">
        <v>10.371173000000001</v>
      </c>
      <c r="LA186">
        <v>47.019584999999999</v>
      </c>
      <c r="LB186">
        <v>32.47784</v>
      </c>
    </row>
    <row r="187" spans="1:314" ht="16.2" customHeight="1" x14ac:dyDescent="0.4">
      <c r="A187">
        <v>196</v>
      </c>
      <c r="B187">
        <v>7976056</v>
      </c>
      <c r="C187" t="s">
        <v>315</v>
      </c>
      <c r="D187" t="s">
        <v>134</v>
      </c>
      <c r="E187" s="8" t="s">
        <v>1965</v>
      </c>
      <c r="F187">
        <v>1</v>
      </c>
      <c r="G187">
        <v>3</v>
      </c>
      <c r="H187" s="77" t="s">
        <v>2055</v>
      </c>
      <c r="I187" s="77" t="s">
        <v>2043</v>
      </c>
      <c r="J187" s="100">
        <v>0</v>
      </c>
      <c r="K187" s="100">
        <v>0</v>
      </c>
      <c r="M187" s="100"/>
      <c r="N187" s="100"/>
      <c r="O187" s="98" t="s">
        <v>2117</v>
      </c>
      <c r="P187" s="100"/>
      <c r="Q187" s="97" t="s">
        <v>2108</v>
      </c>
      <c r="R187" s="100"/>
      <c r="S187" s="98" t="s">
        <v>2108</v>
      </c>
      <c r="T187" s="100"/>
      <c r="U187" s="100">
        <v>0</v>
      </c>
      <c r="W187" s="97" t="s">
        <v>2112</v>
      </c>
      <c r="X187" s="100"/>
      <c r="Y187">
        <v>0</v>
      </c>
      <c r="Z187" s="7">
        <v>42199</v>
      </c>
      <c r="AA187" s="7"/>
      <c r="AD187">
        <v>53</v>
      </c>
      <c r="AE187">
        <v>36</v>
      </c>
      <c r="AF187">
        <v>1.3</v>
      </c>
      <c r="AG187">
        <v>137</v>
      </c>
      <c r="AH187">
        <v>1.04</v>
      </c>
      <c r="AI187">
        <v>4.2</v>
      </c>
      <c r="AJ187">
        <v>139</v>
      </c>
      <c r="AK187">
        <v>7.1</v>
      </c>
      <c r="AL187">
        <v>70.561000000000007</v>
      </c>
      <c r="AM187">
        <v>228</v>
      </c>
      <c r="AN187">
        <v>35</v>
      </c>
      <c r="AO187">
        <v>155</v>
      </c>
      <c r="AP187">
        <v>123</v>
      </c>
      <c r="AQ187">
        <v>97</v>
      </c>
      <c r="AR187">
        <v>172</v>
      </c>
      <c r="AS187">
        <v>32.787993510005414</v>
      </c>
      <c r="AT187" s="4">
        <v>143</v>
      </c>
      <c r="AU187" t="s">
        <v>1717</v>
      </c>
      <c r="AV187">
        <v>71</v>
      </c>
      <c r="AW187" t="s">
        <v>1717</v>
      </c>
      <c r="AX187" s="11"/>
      <c r="BB187" s="8"/>
      <c r="BD187" s="7">
        <v>42564</v>
      </c>
      <c r="BE187" s="7"/>
      <c r="BY187" s="7">
        <v>42929</v>
      </c>
      <c r="BZ187" s="7"/>
      <c r="CT187" s="7">
        <v>43294</v>
      </c>
      <c r="CU187" s="7"/>
      <c r="DP187" s="7">
        <v>43659</v>
      </c>
      <c r="DQ187" s="7"/>
      <c r="EL187" s="7">
        <v>44024</v>
      </c>
      <c r="EM187" s="7"/>
      <c r="FH187" s="12">
        <v>2</v>
      </c>
      <c r="FI187" s="11">
        <v>1</v>
      </c>
      <c r="FJ187">
        <v>0</v>
      </c>
      <c r="FK187">
        <v>0</v>
      </c>
      <c r="FL187">
        <v>0</v>
      </c>
      <c r="FM187" s="5">
        <v>0</v>
      </c>
      <c r="FN187" s="12">
        <v>2</v>
      </c>
      <c r="FO187">
        <v>1</v>
      </c>
      <c r="FP187">
        <v>0</v>
      </c>
      <c r="FQ187">
        <v>0</v>
      </c>
      <c r="FR187">
        <v>0</v>
      </c>
      <c r="FS187" s="5">
        <v>0</v>
      </c>
      <c r="FT187" s="12">
        <v>2</v>
      </c>
      <c r="FU187">
        <v>1</v>
      </c>
      <c r="FV187">
        <v>0</v>
      </c>
      <c r="FW187">
        <v>0</v>
      </c>
      <c r="FX187">
        <v>0</v>
      </c>
      <c r="FY187" s="5">
        <v>0</v>
      </c>
      <c r="FZ187" s="4">
        <v>2</v>
      </c>
      <c r="GA187">
        <v>1</v>
      </c>
      <c r="GB187">
        <v>0</v>
      </c>
      <c r="GC187">
        <v>0</v>
      </c>
      <c r="GD187">
        <v>0</v>
      </c>
      <c r="GE187" s="5">
        <v>0</v>
      </c>
      <c r="GF187" s="4">
        <v>2</v>
      </c>
      <c r="GG187">
        <v>1</v>
      </c>
      <c r="GH187">
        <v>0</v>
      </c>
      <c r="GI187">
        <v>0</v>
      </c>
      <c r="GJ187">
        <v>0</v>
      </c>
      <c r="GK187" s="5">
        <v>0</v>
      </c>
      <c r="GL187" s="12">
        <v>2</v>
      </c>
      <c r="GM187">
        <v>1</v>
      </c>
      <c r="GN187">
        <v>0</v>
      </c>
      <c r="GO187">
        <v>0</v>
      </c>
      <c r="GP187">
        <v>0</v>
      </c>
      <c r="GQ187" s="5">
        <v>0</v>
      </c>
      <c r="GR187" s="7">
        <v>42203</v>
      </c>
      <c r="GS187" s="4"/>
      <c r="GY187" t="s">
        <v>1276</v>
      </c>
      <c r="GZ187" t="s">
        <v>968</v>
      </c>
      <c r="HI187" t="s">
        <v>1302</v>
      </c>
      <c r="HJ187" s="5" t="s">
        <v>1325</v>
      </c>
      <c r="HK187" s="4"/>
      <c r="HV187" s="5"/>
      <c r="HW187" t="s">
        <v>1540</v>
      </c>
      <c r="HX187" t="s">
        <v>973</v>
      </c>
      <c r="IA187" t="s">
        <v>1540</v>
      </c>
      <c r="IB187">
        <f t="shared" si="11"/>
        <v>475.61029610600326</v>
      </c>
      <c r="IC187">
        <f t="shared" si="12"/>
        <v>285.28309221200652</v>
      </c>
      <c r="ID187">
        <f t="shared" si="13"/>
        <v>62.195649337479722</v>
      </c>
      <c r="IE187" s="75">
        <f t="shared" si="10"/>
        <v>2.9583999999999997</v>
      </c>
      <c r="IF187" t="e">
        <v>#NAME?</v>
      </c>
      <c r="IG187">
        <v>997.28021200000001</v>
      </c>
      <c r="IH187">
        <v>372.83203099999997</v>
      </c>
      <c r="II187">
        <v>256.688019</v>
      </c>
      <c r="IJ187">
        <v>6.8271129999999998</v>
      </c>
      <c r="IK187">
        <v>9.1733080000000005</v>
      </c>
      <c r="IL187">
        <v>55.199883</v>
      </c>
      <c r="IM187">
        <v>82.896984000000003</v>
      </c>
      <c r="IN187">
        <v>42.420121000000002</v>
      </c>
      <c r="IO187">
        <f t="shared" si="14"/>
        <v>125.317105</v>
      </c>
      <c r="IP187" t="e">
        <f>IO187/#REF!</f>
        <v>#REF!</v>
      </c>
      <c r="IQ187" t="e">
        <f>IM187/#REF!</f>
        <v>#REF!</v>
      </c>
      <c r="IR187" t="e">
        <f>IN187/#REF!</f>
        <v>#REF!</v>
      </c>
      <c r="IS187">
        <v>32.169449</v>
      </c>
      <c r="IT187">
        <v>0.52296399999999998</v>
      </c>
      <c r="IU187">
        <v>122.259344</v>
      </c>
      <c r="IV187">
        <v>167.52860899999999</v>
      </c>
      <c r="IW187">
        <v>996.87281299999995</v>
      </c>
      <c r="IX187">
        <v>1407.0454999999999</v>
      </c>
      <c r="IY187">
        <v>843.98149999999998</v>
      </c>
      <c r="IZ187">
        <v>521.14962500000001</v>
      </c>
      <c r="JA187">
        <v>11.842426</v>
      </c>
      <c r="JB187">
        <v>22.757042999999999</v>
      </c>
      <c r="JC187">
        <v>30.577693</v>
      </c>
      <c r="JD187">
        <v>183.99960899999999</v>
      </c>
      <c r="JE187" t="e">
        <f>JD187/#REF!</f>
        <v>#REF!</v>
      </c>
      <c r="JF187">
        <v>276.32328100000001</v>
      </c>
      <c r="JG187">
        <v>141.40039999999999</v>
      </c>
      <c r="JH187">
        <v>107.231494</v>
      </c>
      <c r="JI187">
        <v>1.743214</v>
      </c>
      <c r="JJ187">
        <v>22.640618</v>
      </c>
      <c r="JK187">
        <v>31.023817999999999</v>
      </c>
      <c r="JL187">
        <v>184.60607400000001</v>
      </c>
      <c r="JM187">
        <v>260.563984</v>
      </c>
      <c r="JN187">
        <v>156.29286099999999</v>
      </c>
      <c r="JO187">
        <v>96.509189000000006</v>
      </c>
      <c r="JP187">
        <v>2.1930420000000002</v>
      </c>
      <c r="JQ187">
        <v>-28.158940999999999</v>
      </c>
      <c r="JR187">
        <v>287.48239100000001</v>
      </c>
      <c r="JS187">
        <v>28.441751</v>
      </c>
      <c r="JT187">
        <v>-90.548682999999997</v>
      </c>
      <c r="JU187">
        <v>-79.215843000000007</v>
      </c>
      <c r="JV187">
        <v>3.5381459999999998</v>
      </c>
      <c r="JW187">
        <v>26.843634000000002</v>
      </c>
      <c r="JX187">
        <v>-11.593553999999999</v>
      </c>
      <c r="JY187">
        <v>260.85076900000001</v>
      </c>
      <c r="JZ187">
        <v>32.960189999999997</v>
      </c>
      <c r="KA187">
        <v>-94.040024000000003</v>
      </c>
      <c r="KB187">
        <v>-81.294326999999996</v>
      </c>
      <c r="KC187">
        <v>-23.904859999999999</v>
      </c>
      <c r="KD187">
        <v>20.825136000000001</v>
      </c>
      <c r="KE187">
        <v>-12.498246999999999</v>
      </c>
      <c r="KF187">
        <v>293.22790500000002</v>
      </c>
      <c r="KG187">
        <v>32.417468999999997</v>
      </c>
      <c r="KH187">
        <v>-94.547393999999997</v>
      </c>
      <c r="KI187">
        <v>-81.631377999999998</v>
      </c>
      <c r="KJ187">
        <v>-24.661228000000001</v>
      </c>
      <c r="KK187">
        <v>27.526544999999999</v>
      </c>
      <c r="KL187">
        <v>1.9541900000000001</v>
      </c>
      <c r="KM187">
        <v>0.69421200000000005</v>
      </c>
      <c r="KN187" t="s">
        <v>1828</v>
      </c>
      <c r="KO187" t="s">
        <v>1828</v>
      </c>
      <c r="KP187">
        <v>0.66149800000000003</v>
      </c>
      <c r="KQ187">
        <v>0</v>
      </c>
      <c r="KR187" t="s">
        <v>1828</v>
      </c>
      <c r="KS187">
        <v>4.1281699999999999</v>
      </c>
      <c r="KT187" t="s">
        <v>1828</v>
      </c>
      <c r="KU187" t="s">
        <v>1828</v>
      </c>
      <c r="KV187">
        <v>2.2413599999999998</v>
      </c>
      <c r="KW187">
        <v>1.0524899999999999</v>
      </c>
      <c r="KX187">
        <v>12.259027</v>
      </c>
      <c r="KY187">
        <v>1827.703125</v>
      </c>
      <c r="KZ187">
        <v>442.73931199999998</v>
      </c>
      <c r="LA187">
        <v>44.941929000000002</v>
      </c>
      <c r="LB187">
        <v>42.700569000000002</v>
      </c>
    </row>
    <row r="188" spans="1:314" ht="16.2" customHeight="1" x14ac:dyDescent="0.4">
      <c r="A188">
        <v>197</v>
      </c>
      <c r="B188">
        <v>8001815</v>
      </c>
      <c r="C188" t="s">
        <v>371</v>
      </c>
      <c r="D188" t="s">
        <v>134</v>
      </c>
      <c r="E188" s="8" t="s">
        <v>1966</v>
      </c>
      <c r="F188">
        <v>2</v>
      </c>
      <c r="G188" t="s">
        <v>2041</v>
      </c>
      <c r="H188" s="77" t="s">
        <v>2042</v>
      </c>
      <c r="I188" s="77" t="s">
        <v>2043</v>
      </c>
      <c r="J188" s="100">
        <v>0</v>
      </c>
      <c r="K188" s="100">
        <v>0</v>
      </c>
      <c r="M188" s="100"/>
      <c r="N188" s="100"/>
      <c r="O188" s="98" t="s">
        <v>2117</v>
      </c>
      <c r="P188" s="100"/>
      <c r="Q188" s="97" t="s">
        <v>2108</v>
      </c>
      <c r="R188" s="100"/>
      <c r="S188" s="98" t="s">
        <v>2108</v>
      </c>
      <c r="T188" s="100"/>
      <c r="U188" s="100">
        <v>0</v>
      </c>
      <c r="W188" s="97" t="s">
        <v>2112</v>
      </c>
      <c r="X188" s="100"/>
      <c r="Y188">
        <v>0</v>
      </c>
      <c r="Z188" s="7">
        <v>42655</v>
      </c>
      <c r="AA188" s="7">
        <v>42598</v>
      </c>
      <c r="AB188">
        <v>5.4</v>
      </c>
      <c r="AC188">
        <v>313</v>
      </c>
      <c r="AD188">
        <v>60</v>
      </c>
      <c r="AE188">
        <v>118</v>
      </c>
      <c r="AF188">
        <v>0.6</v>
      </c>
      <c r="AG188">
        <v>166</v>
      </c>
      <c r="AH188">
        <v>1.04</v>
      </c>
      <c r="AI188">
        <v>3.8</v>
      </c>
      <c r="AJ188">
        <v>112</v>
      </c>
      <c r="AL188">
        <v>112.752</v>
      </c>
      <c r="AM188">
        <v>169</v>
      </c>
      <c r="AN188">
        <v>48</v>
      </c>
      <c r="AP188">
        <v>138</v>
      </c>
      <c r="AQ188">
        <v>88</v>
      </c>
      <c r="AR188">
        <v>179</v>
      </c>
      <c r="AS188">
        <v>27.464810711276179</v>
      </c>
      <c r="AT188" s="4">
        <v>116</v>
      </c>
      <c r="AU188" t="s">
        <v>1670</v>
      </c>
      <c r="AV188">
        <v>79</v>
      </c>
      <c r="AW188" t="s">
        <v>1670</v>
      </c>
      <c r="AX188" s="11"/>
      <c r="BB188" s="8"/>
      <c r="BD188" s="7">
        <v>43020</v>
      </c>
      <c r="BE188" s="7"/>
      <c r="BH188">
        <v>106</v>
      </c>
      <c r="BI188">
        <v>229</v>
      </c>
      <c r="BJ188">
        <v>0.6</v>
      </c>
      <c r="BK188">
        <v>226</v>
      </c>
      <c r="BM188">
        <v>5.3</v>
      </c>
      <c r="BN188">
        <v>127</v>
      </c>
      <c r="BP188">
        <v>97.79</v>
      </c>
      <c r="BQ188">
        <v>210</v>
      </c>
      <c r="BV188">
        <v>88</v>
      </c>
      <c r="BW188">
        <v>179</v>
      </c>
      <c r="BX188">
        <v>27.464810711276179</v>
      </c>
      <c r="BY188" s="7">
        <v>43385</v>
      </c>
      <c r="BZ188" s="7"/>
      <c r="CC188">
        <v>52</v>
      </c>
      <c r="CD188">
        <v>104</v>
      </c>
      <c r="CE188">
        <v>0.8</v>
      </c>
      <c r="CF188">
        <v>216</v>
      </c>
      <c r="CH188">
        <v>4.9000000000000004</v>
      </c>
      <c r="CI188">
        <v>121</v>
      </c>
      <c r="CK188">
        <v>103.807</v>
      </c>
      <c r="CL188">
        <v>228</v>
      </c>
      <c r="CQ188">
        <v>88</v>
      </c>
      <c r="CR188">
        <v>179</v>
      </c>
      <c r="CS188">
        <v>27.464810711276179</v>
      </c>
      <c r="CT188" s="7">
        <v>43750</v>
      </c>
      <c r="CU188" s="7"/>
      <c r="CX188">
        <v>79</v>
      </c>
      <c r="CY188">
        <v>181</v>
      </c>
      <c r="CZ188">
        <v>0.7</v>
      </c>
      <c r="DA188">
        <v>203</v>
      </c>
      <c r="DC188">
        <v>5.2</v>
      </c>
      <c r="DD188">
        <v>267</v>
      </c>
      <c r="DF188">
        <v>86.533000000000001</v>
      </c>
      <c r="DG188">
        <v>224</v>
      </c>
      <c r="DL188">
        <v>88</v>
      </c>
      <c r="DM188">
        <v>179</v>
      </c>
      <c r="DN188">
        <v>1.79</v>
      </c>
      <c r="DO188">
        <v>27.464810711276179</v>
      </c>
      <c r="DP188" s="7">
        <v>44115</v>
      </c>
      <c r="DQ188" s="7"/>
      <c r="DT188">
        <v>66</v>
      </c>
      <c r="DU188">
        <v>144</v>
      </c>
      <c r="DV188">
        <v>1.2</v>
      </c>
      <c r="DW188">
        <v>222</v>
      </c>
      <c r="DY188">
        <v>5.2</v>
      </c>
      <c r="DZ188">
        <v>305</v>
      </c>
      <c r="EB188">
        <v>89.135000000000005</v>
      </c>
      <c r="EC188">
        <v>224</v>
      </c>
      <c r="EH188">
        <v>88</v>
      </c>
      <c r="EI188">
        <v>179</v>
      </c>
      <c r="EJ188">
        <v>1.79</v>
      </c>
      <c r="EK188">
        <v>27.464810711276179</v>
      </c>
      <c r="EL188" s="7">
        <v>44480</v>
      </c>
      <c r="EM188" s="7"/>
      <c r="FH188" s="12">
        <v>0</v>
      </c>
      <c r="FI188" s="11">
        <v>0</v>
      </c>
      <c r="FJ188">
        <v>0</v>
      </c>
      <c r="FK188">
        <v>0</v>
      </c>
      <c r="FL188">
        <v>0</v>
      </c>
      <c r="FM188" s="5">
        <v>0</v>
      </c>
      <c r="FN188" s="12">
        <v>0</v>
      </c>
      <c r="FO188">
        <v>0</v>
      </c>
      <c r="FP188">
        <v>0</v>
      </c>
      <c r="FQ188">
        <v>0</v>
      </c>
      <c r="FR188">
        <v>0</v>
      </c>
      <c r="FS188" s="5">
        <v>0</v>
      </c>
      <c r="FT188" s="12">
        <v>0</v>
      </c>
      <c r="FU188">
        <v>0</v>
      </c>
      <c r="FV188">
        <v>0</v>
      </c>
      <c r="FW188">
        <v>0</v>
      </c>
      <c r="FX188">
        <v>0</v>
      </c>
      <c r="FY188" s="5">
        <v>0</v>
      </c>
      <c r="FZ188" s="4">
        <v>0</v>
      </c>
      <c r="GA188">
        <v>0</v>
      </c>
      <c r="GB188">
        <v>0</v>
      </c>
      <c r="GC188">
        <v>0</v>
      </c>
      <c r="GD188">
        <v>0</v>
      </c>
      <c r="GE188" s="5">
        <v>0</v>
      </c>
      <c r="GF188" s="4">
        <v>0</v>
      </c>
      <c r="GG188">
        <v>0</v>
      </c>
      <c r="GH188">
        <v>0</v>
      </c>
      <c r="GI188">
        <v>0</v>
      </c>
      <c r="GJ188">
        <v>0</v>
      </c>
      <c r="GK188" s="5">
        <v>0</v>
      </c>
      <c r="GL188" s="12">
        <v>0</v>
      </c>
      <c r="GM188">
        <v>0</v>
      </c>
      <c r="GN188">
        <v>0</v>
      </c>
      <c r="GO188">
        <v>0</v>
      </c>
      <c r="GP188">
        <v>0</v>
      </c>
      <c r="GQ188" s="5">
        <v>0</v>
      </c>
      <c r="GR188" s="7">
        <v>44237</v>
      </c>
      <c r="GS188" s="4"/>
      <c r="HJ188" s="5"/>
      <c r="HK188" s="4"/>
      <c r="HV188" s="5"/>
      <c r="IB188">
        <f t="shared" si="11"/>
        <v>409.94990793046412</v>
      </c>
      <c r="IC188">
        <f t="shared" si="12"/>
        <v>401.78997222308919</v>
      </c>
      <c r="ID188">
        <f t="shared" si="13"/>
        <v>55.374930869823039</v>
      </c>
      <c r="IE188" s="75">
        <f t="shared" si="10"/>
        <v>3.2040999999999999</v>
      </c>
      <c r="IF188" t="e">
        <v>#NAME?</v>
      </c>
      <c r="IG188">
        <v>947.51824999999997</v>
      </c>
      <c r="IH188">
        <v>362.09603900000002</v>
      </c>
      <c r="II188">
        <v>234.24002100000001</v>
      </c>
      <c r="IJ188">
        <v>6.1955549999999997</v>
      </c>
      <c r="IK188">
        <v>6.9528530000000002</v>
      </c>
      <c r="IL188">
        <v>53.228046999999997</v>
      </c>
      <c r="IM188">
        <v>61.046796999999998</v>
      </c>
      <c r="IN188">
        <v>42.520141000000002</v>
      </c>
      <c r="IO188">
        <f t="shared" si="14"/>
        <v>103.56693799999999</v>
      </c>
      <c r="IP188" t="e">
        <f>IO188/#REF!</f>
        <v>#REF!</v>
      </c>
      <c r="IQ188" t="e">
        <f>IM188/#REF!</f>
        <v>#REF!</v>
      </c>
      <c r="IR188" t="e">
        <f>IN188/#REF!</f>
        <v>#REF!</v>
      </c>
      <c r="IS188">
        <v>29.077387000000002</v>
      </c>
      <c r="IT188">
        <v>0.56011500000000003</v>
      </c>
      <c r="IU188">
        <v>161.96462500000001</v>
      </c>
      <c r="IV188">
        <v>184.072</v>
      </c>
      <c r="IW188">
        <v>1499.2384999999999</v>
      </c>
      <c r="IX188">
        <v>1313.5205000000001</v>
      </c>
      <c r="IY188">
        <v>1287.3752500000001</v>
      </c>
      <c r="IZ188">
        <v>633.70981200000006</v>
      </c>
      <c r="JA188">
        <v>18.300895000000001</v>
      </c>
      <c r="JB188">
        <v>20.651851000000001</v>
      </c>
      <c r="JC188">
        <v>23.176176999999999</v>
      </c>
      <c r="JD188">
        <v>177.426816</v>
      </c>
      <c r="JE188" t="e">
        <f>JD188/#REF!</f>
        <v>#REF!</v>
      </c>
      <c r="JF188">
        <v>203.489316</v>
      </c>
      <c r="JG188">
        <v>141.73380900000001</v>
      </c>
      <c r="JH188">
        <v>96.924619000000007</v>
      </c>
      <c r="JI188">
        <v>1.867049</v>
      </c>
      <c r="JJ188">
        <v>20.764695</v>
      </c>
      <c r="JK188">
        <v>23.598974999999999</v>
      </c>
      <c r="JL188">
        <v>192.21007800000001</v>
      </c>
      <c r="JM188">
        <v>168.40007800000001</v>
      </c>
      <c r="JN188">
        <v>165.04810499999999</v>
      </c>
      <c r="JO188">
        <v>81.244849000000002</v>
      </c>
      <c r="JP188">
        <v>2.3462679999999998</v>
      </c>
      <c r="JQ188">
        <v>-37.545890999999997</v>
      </c>
      <c r="JR188">
        <v>343.533661</v>
      </c>
      <c r="JS188">
        <v>42.717331000000001</v>
      </c>
      <c r="JT188">
        <v>-101.69459500000001</v>
      </c>
      <c r="JU188">
        <v>-95.832915999999997</v>
      </c>
      <c r="JV188">
        <v>-6.0581889999999996</v>
      </c>
      <c r="JW188">
        <v>31.158676</v>
      </c>
      <c r="JX188">
        <v>-14.471401999999999</v>
      </c>
      <c r="JY188">
        <v>323.665009</v>
      </c>
      <c r="JZ188">
        <v>43.661762000000003</v>
      </c>
      <c r="KA188">
        <v>-105.262146</v>
      </c>
      <c r="KB188">
        <v>-101.877678</v>
      </c>
      <c r="KC188">
        <v>-35.686584000000003</v>
      </c>
      <c r="KD188">
        <v>23.933674</v>
      </c>
      <c r="KE188">
        <v>-20.020308</v>
      </c>
      <c r="KF188">
        <v>323.05825800000002</v>
      </c>
      <c r="KG188">
        <v>44.687378000000002</v>
      </c>
      <c r="KH188">
        <v>-103.023521</v>
      </c>
      <c r="KI188">
        <v>-102.558548</v>
      </c>
      <c r="KJ188">
        <v>-16.571815000000001</v>
      </c>
      <c r="KK188">
        <v>33.244534000000002</v>
      </c>
      <c r="KL188">
        <v>1.4357150000000001</v>
      </c>
      <c r="KM188">
        <v>0.66052500000000003</v>
      </c>
      <c r="KN188" t="s">
        <v>1828</v>
      </c>
      <c r="KO188" t="s">
        <v>1828</v>
      </c>
      <c r="KP188">
        <v>0.58944300000000005</v>
      </c>
      <c r="KQ188">
        <v>0</v>
      </c>
      <c r="KR188" t="s">
        <v>1828</v>
      </c>
      <c r="KS188">
        <v>4.1723470000000002</v>
      </c>
      <c r="KT188" t="s">
        <v>1828</v>
      </c>
      <c r="KU188" t="s">
        <v>1828</v>
      </c>
      <c r="KV188">
        <v>-25.869271999999999</v>
      </c>
      <c r="KW188">
        <v>0.46042699999999998</v>
      </c>
      <c r="KX188">
        <v>25.242370999999999</v>
      </c>
      <c r="KY188">
        <v>1988.66175</v>
      </c>
      <c r="KZ188">
        <v>476.62906199999998</v>
      </c>
      <c r="LA188">
        <v>22.074719999999999</v>
      </c>
      <c r="LB188">
        <v>47.943992999999999</v>
      </c>
    </row>
    <row r="189" spans="1:314" ht="16.2" customHeight="1" x14ac:dyDescent="0.4">
      <c r="A189">
        <v>198</v>
      </c>
      <c r="B189">
        <v>8039540</v>
      </c>
      <c r="C189" t="s">
        <v>160</v>
      </c>
      <c r="D189" t="s">
        <v>133</v>
      </c>
      <c r="E189" s="8" t="s">
        <v>1967</v>
      </c>
      <c r="F189">
        <v>2</v>
      </c>
      <c r="G189">
        <v>2</v>
      </c>
      <c r="H189" s="77" t="s">
        <v>2066</v>
      </c>
      <c r="I189" s="77" t="s">
        <v>2045</v>
      </c>
      <c r="J189" s="100">
        <v>0</v>
      </c>
      <c r="K189" s="100">
        <v>0</v>
      </c>
      <c r="M189" s="100"/>
      <c r="N189" s="100"/>
      <c r="O189" s="98" t="s">
        <v>2117</v>
      </c>
      <c r="P189" s="100"/>
      <c r="Q189" s="97" t="s">
        <v>2108</v>
      </c>
      <c r="R189" s="100"/>
      <c r="S189" s="98" t="s">
        <v>2108</v>
      </c>
      <c r="T189" s="100"/>
      <c r="U189" s="100">
        <v>0</v>
      </c>
      <c r="W189" s="97" t="s">
        <v>2112</v>
      </c>
      <c r="X189" s="100"/>
      <c r="Y189">
        <v>0</v>
      </c>
      <c r="Z189" s="7">
        <v>43483</v>
      </c>
      <c r="AA189" s="7">
        <v>43409</v>
      </c>
      <c r="AB189">
        <v>75</v>
      </c>
      <c r="AC189">
        <v>180</v>
      </c>
      <c r="AD189">
        <v>297</v>
      </c>
      <c r="AE189">
        <v>27</v>
      </c>
      <c r="AF189">
        <v>1.2</v>
      </c>
      <c r="AG189">
        <v>31</v>
      </c>
      <c r="AH189">
        <v>1.38</v>
      </c>
      <c r="AI189">
        <v>3</v>
      </c>
      <c r="AJ189">
        <v>89</v>
      </c>
      <c r="AL189">
        <v>168.27799999999999</v>
      </c>
      <c r="AM189">
        <v>111</v>
      </c>
      <c r="AN189">
        <v>30</v>
      </c>
      <c r="AP189">
        <v>130</v>
      </c>
      <c r="AQ189">
        <v>59</v>
      </c>
      <c r="AR189">
        <v>155.4</v>
      </c>
      <c r="AS189">
        <v>24.431491612958791</v>
      </c>
      <c r="AT189" s="4">
        <v>138</v>
      </c>
      <c r="AU189" t="s">
        <v>1605</v>
      </c>
      <c r="AV189">
        <v>71</v>
      </c>
      <c r="AW189" t="s">
        <v>1605</v>
      </c>
      <c r="AX189" s="11">
        <v>82.7</v>
      </c>
      <c r="AY189" s="6">
        <v>43480</v>
      </c>
      <c r="AZ189" s="4">
        <v>1</v>
      </c>
      <c r="BA189" t="s">
        <v>1803</v>
      </c>
      <c r="BB189" s="8" t="s">
        <v>1808</v>
      </c>
      <c r="BC189" s="5" t="s">
        <v>1805</v>
      </c>
      <c r="BD189" s="7">
        <v>43848</v>
      </c>
      <c r="BE189" s="7"/>
      <c r="BV189">
        <v>59</v>
      </c>
      <c r="BW189">
        <v>155.4</v>
      </c>
      <c r="BX189">
        <v>24.431491612958791</v>
      </c>
      <c r="BY189" s="7">
        <v>44213</v>
      </c>
      <c r="BZ189" s="7"/>
      <c r="CT189" s="7">
        <v>44578</v>
      </c>
      <c r="CU189" s="7"/>
      <c r="DP189" s="7">
        <v>44943</v>
      </c>
      <c r="DQ189" s="7"/>
      <c r="EL189" s="7">
        <v>45308</v>
      </c>
      <c r="EM189" s="7"/>
      <c r="FH189" s="12">
        <v>0</v>
      </c>
      <c r="FI189" s="11">
        <v>0</v>
      </c>
      <c r="FJ189">
        <v>0</v>
      </c>
      <c r="FK189">
        <v>0</v>
      </c>
      <c r="FL189">
        <v>0</v>
      </c>
      <c r="FM189" s="5">
        <v>0</v>
      </c>
      <c r="FN189" s="12">
        <v>0</v>
      </c>
      <c r="FO189">
        <v>0</v>
      </c>
      <c r="FP189">
        <v>0</v>
      </c>
      <c r="FQ189">
        <v>0</v>
      </c>
      <c r="FR189">
        <v>0</v>
      </c>
      <c r="FS189" s="5">
        <v>0</v>
      </c>
      <c r="FT189" s="12">
        <v>0</v>
      </c>
      <c r="FU189">
        <v>0</v>
      </c>
      <c r="FV189">
        <v>0</v>
      </c>
      <c r="FW189">
        <v>0</v>
      </c>
      <c r="FX189">
        <v>0</v>
      </c>
      <c r="FY189" s="5">
        <v>0</v>
      </c>
      <c r="FZ189" s="4">
        <v>0</v>
      </c>
      <c r="GA189">
        <v>0</v>
      </c>
      <c r="GB189">
        <v>0</v>
      </c>
      <c r="GC189">
        <v>0</v>
      </c>
      <c r="GD189">
        <v>0</v>
      </c>
      <c r="GE189" s="5">
        <v>0</v>
      </c>
      <c r="GF189" s="4">
        <v>0</v>
      </c>
      <c r="GG189">
        <v>0</v>
      </c>
      <c r="GH189">
        <v>0</v>
      </c>
      <c r="GI189">
        <v>0</v>
      </c>
      <c r="GJ189">
        <v>0</v>
      </c>
      <c r="GK189" s="5">
        <v>0</v>
      </c>
      <c r="GL189" s="12">
        <v>0</v>
      </c>
      <c r="GM189">
        <v>0</v>
      </c>
      <c r="GN189">
        <v>0</v>
      </c>
      <c r="GO189">
        <v>0</v>
      </c>
      <c r="GP189">
        <v>0</v>
      </c>
      <c r="GQ189" s="5">
        <v>0</v>
      </c>
      <c r="GR189" s="7">
        <v>43731</v>
      </c>
      <c r="GS189" s="4"/>
      <c r="HJ189" s="5"/>
      <c r="HK189" s="4"/>
      <c r="HU189" t="s">
        <v>1498</v>
      </c>
      <c r="HV189" s="5" t="s">
        <v>506</v>
      </c>
      <c r="IB189">
        <f t="shared" si="11"/>
        <v>159.99931509004867</v>
      </c>
      <c r="IC189">
        <f t="shared" si="12"/>
        <v>572.38678281149316</v>
      </c>
      <c r="ID189">
        <f t="shared" si="13"/>
        <v>37.425910466451008</v>
      </c>
      <c r="IE189" s="75">
        <f t="shared" si="10"/>
        <v>2.4149160000000003</v>
      </c>
      <c r="IF189" t="e">
        <v>#NAME?</v>
      </c>
      <c r="IG189">
        <v>764.81976299999997</v>
      </c>
      <c r="IH189">
        <v>288.896027</v>
      </c>
      <c r="II189">
        <v>193.24801600000001</v>
      </c>
      <c r="IJ189">
        <v>5.1524840000000003</v>
      </c>
      <c r="IK189">
        <v>5.9355019999999996</v>
      </c>
      <c r="IL189">
        <v>27.114128999999998</v>
      </c>
      <c r="IM189">
        <v>12.796906999999999</v>
      </c>
      <c r="IN189">
        <v>50.496062999999999</v>
      </c>
      <c r="IO189">
        <f t="shared" si="14"/>
        <v>63.292969999999997</v>
      </c>
      <c r="IP189" t="e">
        <f>IO189/#REF!</f>
        <v>#REF!</v>
      </c>
      <c r="IQ189" t="e">
        <f>IM189/#REF!</f>
        <v>#REF!</v>
      </c>
      <c r="IR189" t="e">
        <f>IN189/#REF!</f>
        <v>#REF!</v>
      </c>
      <c r="IS189">
        <v>36.730387</v>
      </c>
      <c r="IT189">
        <v>0.61726899999999996</v>
      </c>
      <c r="IU189">
        <v>139.84865600000001</v>
      </c>
      <c r="IV189">
        <v>162.593312</v>
      </c>
      <c r="IW189">
        <v>769.26618800000006</v>
      </c>
      <c r="IX189">
        <v>386.384906</v>
      </c>
      <c r="IY189">
        <v>1382.2660000000001</v>
      </c>
      <c r="IZ189">
        <v>807.99412500000005</v>
      </c>
      <c r="JA189">
        <v>20.055537000000001</v>
      </c>
      <c r="JB189">
        <v>17.174948000000001</v>
      </c>
      <c r="JC189">
        <v>19.785005999999999</v>
      </c>
      <c r="JD189">
        <v>90.380430000000004</v>
      </c>
      <c r="JE189" t="e">
        <f>JD189/#REF!</f>
        <v>#REF!</v>
      </c>
      <c r="JF189">
        <v>42.656357</v>
      </c>
      <c r="JG189">
        <v>168.32021499999999</v>
      </c>
      <c r="JH189">
        <v>122.434619</v>
      </c>
      <c r="JI189">
        <v>2.0575640000000002</v>
      </c>
      <c r="JJ189">
        <v>17.265266</v>
      </c>
      <c r="JK189">
        <v>20.073250000000002</v>
      </c>
      <c r="JL189">
        <v>94.971132999999995</v>
      </c>
      <c r="JM189">
        <v>47.701841000000002</v>
      </c>
      <c r="JN189">
        <v>170.650137</v>
      </c>
      <c r="JO189">
        <v>99.752363000000003</v>
      </c>
      <c r="JP189">
        <v>2.4759920000000002</v>
      </c>
      <c r="JQ189">
        <v>-88.112778000000006</v>
      </c>
      <c r="JR189">
        <v>450.56015000000002</v>
      </c>
      <c r="JS189">
        <v>34.640121000000001</v>
      </c>
      <c r="JT189">
        <v>-62.757755000000003</v>
      </c>
      <c r="JU189">
        <v>-89.955558999999994</v>
      </c>
      <c r="JV189">
        <v>68.086310999999995</v>
      </c>
      <c r="JW189">
        <v>32.937378000000002</v>
      </c>
      <c r="JX189">
        <v>-61.289515999999999</v>
      </c>
      <c r="JY189">
        <v>414.74435399999999</v>
      </c>
      <c r="JZ189">
        <v>35.875107</v>
      </c>
      <c r="KA189">
        <v>-61.879635</v>
      </c>
      <c r="KB189">
        <v>-89.303962999999996</v>
      </c>
      <c r="KC189">
        <v>14.785809</v>
      </c>
      <c r="KD189">
        <v>28.726852000000001</v>
      </c>
      <c r="KE189">
        <v>-67.610680000000002</v>
      </c>
      <c r="KF189">
        <v>408.15206899999998</v>
      </c>
      <c r="KG189">
        <v>33.962997000000001</v>
      </c>
      <c r="KH189">
        <v>-63.737293000000001</v>
      </c>
      <c r="KI189">
        <v>-90.950958</v>
      </c>
      <c r="KJ189">
        <v>21.490179000000001</v>
      </c>
      <c r="KK189">
        <v>34.616698999999997</v>
      </c>
      <c r="KL189">
        <v>0.25342399999999998</v>
      </c>
      <c r="KM189">
        <v>0.70008899999999996</v>
      </c>
      <c r="KN189" t="s">
        <v>1828</v>
      </c>
      <c r="KO189" t="s">
        <v>1828</v>
      </c>
      <c r="KP189">
        <v>0.202185</v>
      </c>
      <c r="KQ189">
        <v>0</v>
      </c>
      <c r="KR189" t="s">
        <v>1828</v>
      </c>
      <c r="KS189">
        <v>4.9789219999999998</v>
      </c>
      <c r="KT189" t="s">
        <v>1828</v>
      </c>
      <c r="KU189" t="s">
        <v>1828</v>
      </c>
      <c r="KV189">
        <v>-3.2656019999999999</v>
      </c>
      <c r="KW189">
        <v>0.97177100000000005</v>
      </c>
      <c r="KX189">
        <v>0.28495500000000001</v>
      </c>
      <c r="KY189">
        <v>1848.9672499999999</v>
      </c>
      <c r="KZ189">
        <v>371.358969</v>
      </c>
      <c r="LA189">
        <v>112.415413</v>
      </c>
      <c r="LB189">
        <v>115.681015</v>
      </c>
    </row>
    <row r="190" spans="1:314" ht="16.2" customHeight="1" x14ac:dyDescent="0.4">
      <c r="A190">
        <v>199</v>
      </c>
      <c r="B190">
        <v>8042475</v>
      </c>
      <c r="C190" t="s">
        <v>329</v>
      </c>
      <c r="D190" t="s">
        <v>133</v>
      </c>
      <c r="E190" s="8" t="s">
        <v>58</v>
      </c>
      <c r="I190" s="77" t="s">
        <v>2059</v>
      </c>
      <c r="J190" s="99">
        <v>0</v>
      </c>
      <c r="K190" s="99">
        <v>0</v>
      </c>
      <c r="L190" s="85"/>
      <c r="M190" s="99">
        <v>3</v>
      </c>
      <c r="N190" s="102">
        <v>42662</v>
      </c>
      <c r="O190" s="94" t="s">
        <v>2117</v>
      </c>
      <c r="P190" s="99"/>
      <c r="Q190" s="104" t="s">
        <v>2108</v>
      </c>
      <c r="R190" s="99"/>
      <c r="S190" s="104" t="s">
        <v>2109</v>
      </c>
      <c r="T190" s="102">
        <v>42662</v>
      </c>
      <c r="U190" s="99">
        <v>0</v>
      </c>
      <c r="V190" s="94"/>
      <c r="W190" s="104" t="s">
        <v>2112</v>
      </c>
      <c r="X190" s="99"/>
      <c r="Y190">
        <v>0</v>
      </c>
      <c r="Z190" s="7">
        <v>42613</v>
      </c>
      <c r="AA190" s="7"/>
      <c r="AD190">
        <v>18</v>
      </c>
      <c r="AE190">
        <v>35</v>
      </c>
      <c r="AF190">
        <v>0.6</v>
      </c>
      <c r="AG190">
        <v>348</v>
      </c>
      <c r="AH190">
        <v>1.1100000000000001</v>
      </c>
      <c r="AI190">
        <v>3.5</v>
      </c>
      <c r="AJ190">
        <v>101</v>
      </c>
      <c r="AL190">
        <v>177.696</v>
      </c>
      <c r="AM190">
        <v>154</v>
      </c>
      <c r="AQ190">
        <v>61</v>
      </c>
      <c r="AR190">
        <v>160</v>
      </c>
      <c r="AS190">
        <v>23.828124999999996</v>
      </c>
      <c r="AT190" s="4">
        <v>116</v>
      </c>
      <c r="AU190" t="s">
        <v>1083</v>
      </c>
      <c r="AV190">
        <v>83</v>
      </c>
      <c r="AW190" t="s">
        <v>1083</v>
      </c>
      <c r="AX190" s="11">
        <v>93.2</v>
      </c>
      <c r="AY190" s="6">
        <v>43462</v>
      </c>
      <c r="BB190" s="8"/>
      <c r="BD190" s="7">
        <v>42978</v>
      </c>
      <c r="BE190" s="7"/>
      <c r="BH190">
        <v>18</v>
      </c>
      <c r="BI190">
        <v>19</v>
      </c>
      <c r="BJ190">
        <v>0.3</v>
      </c>
      <c r="BK190">
        <v>173</v>
      </c>
      <c r="BM190">
        <v>3.9</v>
      </c>
      <c r="BN190">
        <v>84</v>
      </c>
      <c r="BP190">
        <v>102.776</v>
      </c>
      <c r="BQ190">
        <v>155</v>
      </c>
      <c r="BV190">
        <v>57</v>
      </c>
      <c r="BW190">
        <v>159</v>
      </c>
      <c r="BX190">
        <v>22.546576480360741</v>
      </c>
      <c r="BY190" s="7">
        <v>43343</v>
      </c>
      <c r="BZ190" s="7">
        <v>43461</v>
      </c>
      <c r="CA190">
        <v>8.6</v>
      </c>
      <c r="CB190">
        <v>337</v>
      </c>
      <c r="CC190">
        <v>49</v>
      </c>
      <c r="CD190">
        <v>74</v>
      </c>
      <c r="CE190">
        <v>0.2</v>
      </c>
      <c r="CF190">
        <v>198</v>
      </c>
      <c r="CH190">
        <v>4.7</v>
      </c>
      <c r="CI190">
        <v>99</v>
      </c>
      <c r="CK190">
        <v>96.995999999999995</v>
      </c>
      <c r="CL190">
        <v>192</v>
      </c>
      <c r="CP190" t="s">
        <v>608</v>
      </c>
      <c r="CQ190">
        <v>66</v>
      </c>
      <c r="CR190">
        <v>159</v>
      </c>
      <c r="CS190">
        <v>26.106562240417702</v>
      </c>
      <c r="CT190" s="7">
        <v>43708</v>
      </c>
      <c r="CU190" s="7">
        <v>43641</v>
      </c>
      <c r="CV190">
        <v>8.3000000000000007</v>
      </c>
      <c r="CW190">
        <v>319</v>
      </c>
      <c r="CX190">
        <v>53</v>
      </c>
      <c r="CY190">
        <v>22</v>
      </c>
      <c r="CZ190">
        <v>0.2</v>
      </c>
      <c r="DC190">
        <v>4.7</v>
      </c>
      <c r="DD190">
        <v>93</v>
      </c>
      <c r="DF190">
        <v>111.77800000000001</v>
      </c>
      <c r="DG190">
        <v>194</v>
      </c>
      <c r="DH190">
        <v>62</v>
      </c>
      <c r="DJ190">
        <v>131</v>
      </c>
      <c r="DK190" t="s">
        <v>540</v>
      </c>
      <c r="DL190">
        <v>68.599999999999994</v>
      </c>
      <c r="DM190">
        <v>160</v>
      </c>
      <c r="DN190">
        <v>1.6</v>
      </c>
      <c r="DO190">
        <v>26.796874999999993</v>
      </c>
      <c r="DP190" s="7">
        <v>44073</v>
      </c>
      <c r="DQ190" s="7">
        <v>43944</v>
      </c>
      <c r="DR190">
        <v>9.1999999999999993</v>
      </c>
      <c r="DS190">
        <v>295</v>
      </c>
      <c r="DT190">
        <v>103</v>
      </c>
      <c r="DU190">
        <v>31</v>
      </c>
      <c r="DV190">
        <v>0.5</v>
      </c>
      <c r="DW190">
        <v>197</v>
      </c>
      <c r="DY190">
        <v>4.3</v>
      </c>
      <c r="DZ190">
        <v>93</v>
      </c>
      <c r="EB190">
        <v>107.047</v>
      </c>
      <c r="EC190">
        <v>208</v>
      </c>
      <c r="EG190" t="s">
        <v>606</v>
      </c>
      <c r="EH190">
        <v>67.900000000000006</v>
      </c>
      <c r="EI190">
        <v>160</v>
      </c>
      <c r="EJ190">
        <v>1.6</v>
      </c>
      <c r="EK190">
        <v>26.523437499999996</v>
      </c>
      <c r="EL190" s="7">
        <v>44438</v>
      </c>
      <c r="EM190" s="7">
        <v>44306</v>
      </c>
      <c r="EN190">
        <v>9.1999999999999993</v>
      </c>
      <c r="EO190">
        <v>316</v>
      </c>
      <c r="EP190">
        <v>48</v>
      </c>
      <c r="EQ190">
        <v>15</v>
      </c>
      <c r="ER190">
        <v>0.3</v>
      </c>
      <c r="EU190">
        <v>4.4000000000000004</v>
      </c>
      <c r="EV190">
        <v>97</v>
      </c>
      <c r="EX190">
        <v>108.601</v>
      </c>
      <c r="EY190">
        <v>232</v>
      </c>
      <c r="EZ190">
        <v>84</v>
      </c>
      <c r="FB190">
        <v>120</v>
      </c>
      <c r="FC190" t="s">
        <v>607</v>
      </c>
      <c r="FD190">
        <v>72.900000000000006</v>
      </c>
      <c r="FE190">
        <v>160</v>
      </c>
      <c r="FF190">
        <v>1.6</v>
      </c>
      <c r="FG190">
        <v>28.476562499999996</v>
      </c>
      <c r="FH190" s="12">
        <v>0</v>
      </c>
      <c r="FI190" s="11">
        <v>0</v>
      </c>
      <c r="FJ190">
        <v>0</v>
      </c>
      <c r="FK190">
        <v>0</v>
      </c>
      <c r="FL190">
        <v>1</v>
      </c>
      <c r="FM190" s="5">
        <v>0</v>
      </c>
      <c r="FN190" s="12">
        <v>0</v>
      </c>
      <c r="FO190">
        <v>0</v>
      </c>
      <c r="FP190">
        <v>0</v>
      </c>
      <c r="FQ190">
        <v>0</v>
      </c>
      <c r="FR190">
        <v>1</v>
      </c>
      <c r="FS190" s="5">
        <v>0</v>
      </c>
      <c r="FT190" s="12">
        <v>0</v>
      </c>
      <c r="FU190">
        <v>0</v>
      </c>
      <c r="FV190">
        <v>0</v>
      </c>
      <c r="FW190">
        <v>0</v>
      </c>
      <c r="FX190">
        <v>1</v>
      </c>
      <c r="FY190" s="5">
        <v>0</v>
      </c>
      <c r="FZ190" s="4">
        <v>0</v>
      </c>
      <c r="GA190">
        <v>0</v>
      </c>
      <c r="GB190">
        <v>0</v>
      </c>
      <c r="GC190">
        <v>0</v>
      </c>
      <c r="GD190">
        <v>1</v>
      </c>
      <c r="GE190" s="5">
        <v>0</v>
      </c>
      <c r="GF190" s="4">
        <v>0</v>
      </c>
      <c r="GG190">
        <v>0</v>
      </c>
      <c r="GH190">
        <v>0</v>
      </c>
      <c r="GI190">
        <v>0</v>
      </c>
      <c r="GJ190">
        <v>1</v>
      </c>
      <c r="GK190" s="5">
        <v>0</v>
      </c>
      <c r="GL190" s="12">
        <v>0</v>
      </c>
      <c r="GM190">
        <v>0</v>
      </c>
      <c r="GN190">
        <v>0</v>
      </c>
      <c r="GO190">
        <v>0</v>
      </c>
      <c r="GP190">
        <v>1</v>
      </c>
      <c r="GQ190" s="5">
        <v>0</v>
      </c>
      <c r="GR190" s="7">
        <v>45195</v>
      </c>
      <c r="GS190" s="4"/>
      <c r="HJ190" s="5"/>
      <c r="HK190" s="4"/>
      <c r="HU190" t="s">
        <v>1498</v>
      </c>
      <c r="HV190" s="5" t="s">
        <v>1190</v>
      </c>
      <c r="IB190">
        <f t="shared" si="11"/>
        <v>118.34680156249998</v>
      </c>
      <c r="IC190">
        <f t="shared" si="12"/>
        <v>843.67958984374991</v>
      </c>
      <c r="ID190">
        <f t="shared" si="13"/>
        <v>41.113334765624991</v>
      </c>
      <c r="IE190" s="75">
        <f t="shared" si="10"/>
        <v>2.5600000000000005</v>
      </c>
      <c r="IF190" t="e">
        <v>#NAME?</v>
      </c>
      <c r="IG190">
        <v>846.32617200000004</v>
      </c>
      <c r="IH190">
        <v>329.88803100000001</v>
      </c>
      <c r="II190">
        <v>201.056015</v>
      </c>
      <c r="IJ190">
        <v>5.1467689999999999</v>
      </c>
      <c r="IK190">
        <v>6.6928000000000001</v>
      </c>
      <c r="IL190">
        <v>31.575040999999999</v>
      </c>
      <c r="IM190">
        <v>12.165350999999999</v>
      </c>
      <c r="IN190">
        <v>64.776128999999997</v>
      </c>
      <c r="IO190">
        <f t="shared" si="14"/>
        <v>76.941479999999999</v>
      </c>
      <c r="IP190" t="e">
        <f>IO190/#REF!</f>
        <v>#REF!</v>
      </c>
      <c r="IQ190" t="e">
        <f>IM190/#REF!</f>
        <v>#REF!</v>
      </c>
      <c r="IR190" t="e">
        <f>IN190/#REF!</f>
        <v>#REF!</v>
      </c>
      <c r="IS190">
        <v>25.911023</v>
      </c>
      <c r="IT190">
        <v>0.78015999999999996</v>
      </c>
      <c r="IU190">
        <v>181.96014099999999</v>
      </c>
      <c r="IV190">
        <v>218.64765600000001</v>
      </c>
      <c r="IW190">
        <v>1127.93975</v>
      </c>
      <c r="IX190">
        <v>302.96781199999998</v>
      </c>
      <c r="IY190">
        <v>2159.8197500000001</v>
      </c>
      <c r="IZ190">
        <v>1050.78675</v>
      </c>
      <c r="JA190">
        <v>31.349278999999999</v>
      </c>
      <c r="JB190">
        <v>17.155895999999998</v>
      </c>
      <c r="JC190">
        <v>22.309332999999999</v>
      </c>
      <c r="JD190">
        <v>105.250137</v>
      </c>
      <c r="JE190" t="e">
        <f>JD190/#REF!</f>
        <v>#REF!</v>
      </c>
      <c r="JF190">
        <v>40.551169000000002</v>
      </c>
      <c r="JG190">
        <v>215.92043000000001</v>
      </c>
      <c r="JH190">
        <v>86.370078000000007</v>
      </c>
      <c r="JI190">
        <v>2.600533</v>
      </c>
      <c r="JJ190">
        <v>17.839229</v>
      </c>
      <c r="JK190">
        <v>21.436045</v>
      </c>
      <c r="JL190">
        <v>110.582324</v>
      </c>
      <c r="JM190">
        <v>29.702725000000001</v>
      </c>
      <c r="JN190">
        <v>211.74703099999999</v>
      </c>
      <c r="JO190">
        <v>103.018311</v>
      </c>
      <c r="JP190">
        <v>3.0734590000000002</v>
      </c>
      <c r="JQ190">
        <v>-87.172768000000005</v>
      </c>
      <c r="JR190">
        <v>422.90051299999999</v>
      </c>
      <c r="JS190">
        <v>35.156258000000001</v>
      </c>
      <c r="JT190">
        <v>-82.771049000000005</v>
      </c>
      <c r="JU190">
        <v>-99.950798000000006</v>
      </c>
      <c r="JV190">
        <v>-9.506615</v>
      </c>
      <c r="JW190">
        <v>17.003554999999999</v>
      </c>
      <c r="JX190">
        <v>-62.076068999999997</v>
      </c>
      <c r="JY190">
        <v>400.384705</v>
      </c>
      <c r="JZ190">
        <v>37.604850999999996</v>
      </c>
      <c r="KA190">
        <v>-82.490250000000003</v>
      </c>
      <c r="KB190">
        <v>-99.492080999999999</v>
      </c>
      <c r="KC190">
        <v>-31.455387000000002</v>
      </c>
      <c r="KD190">
        <v>20.161173000000002</v>
      </c>
      <c r="KE190">
        <v>-67.584770000000006</v>
      </c>
      <c r="KF190">
        <v>397.03509500000001</v>
      </c>
      <c r="KG190">
        <v>33.953319999999998</v>
      </c>
      <c r="KH190">
        <v>-82.829170000000005</v>
      </c>
      <c r="KI190">
        <v>-100.381393</v>
      </c>
      <c r="KJ190">
        <v>-40.918247000000001</v>
      </c>
      <c r="KK190">
        <v>19.855059000000001</v>
      </c>
      <c r="KL190">
        <v>0.187806</v>
      </c>
      <c r="KM190">
        <v>0.70903000000000005</v>
      </c>
      <c r="KN190" t="s">
        <v>1828</v>
      </c>
      <c r="KO190" t="s">
        <v>1828</v>
      </c>
      <c r="KP190">
        <v>0.158112</v>
      </c>
      <c r="KQ190">
        <v>0</v>
      </c>
      <c r="KR190" t="s">
        <v>1828</v>
      </c>
      <c r="KS190">
        <v>7.2880820000000002</v>
      </c>
      <c r="KT190" t="s">
        <v>1828</v>
      </c>
      <c r="KU190" t="s">
        <v>1828</v>
      </c>
      <c r="KV190">
        <v>7.0649069999999998</v>
      </c>
      <c r="KW190">
        <v>1.1604840000000001</v>
      </c>
      <c r="KX190">
        <v>8.6510049999999996</v>
      </c>
      <c r="KY190">
        <v>1246.684</v>
      </c>
      <c r="KZ190">
        <v>171.057906</v>
      </c>
      <c r="LA190">
        <v>51.087479000000002</v>
      </c>
      <c r="LB190">
        <v>44.022571999999997</v>
      </c>
    </row>
    <row r="191" spans="1:314" ht="16.2" customHeight="1" x14ac:dyDescent="0.4">
      <c r="A191">
        <v>200</v>
      </c>
      <c r="B191">
        <v>8068382</v>
      </c>
      <c r="C191" t="s">
        <v>150</v>
      </c>
      <c r="D191" t="s">
        <v>134</v>
      </c>
      <c r="E191" s="8" t="s">
        <v>76</v>
      </c>
      <c r="I191" s="77" t="s">
        <v>2059</v>
      </c>
      <c r="J191" s="99">
        <v>1</v>
      </c>
      <c r="K191" s="99">
        <v>0</v>
      </c>
      <c r="L191" s="85"/>
      <c r="M191" s="99"/>
      <c r="N191" s="99"/>
      <c r="O191" s="94" t="s">
        <v>2117</v>
      </c>
      <c r="P191" s="99"/>
      <c r="Q191" s="104" t="s">
        <v>2108</v>
      </c>
      <c r="R191" s="99"/>
      <c r="S191" s="94" t="s">
        <v>2108</v>
      </c>
      <c r="T191" s="99"/>
      <c r="U191" s="99">
        <v>0</v>
      </c>
      <c r="V191" s="94"/>
      <c r="W191" s="104" t="s">
        <v>2112</v>
      </c>
      <c r="X191" s="99"/>
      <c r="Y191">
        <v>0</v>
      </c>
      <c r="Z191" s="7">
        <v>44351</v>
      </c>
      <c r="AA191" s="7"/>
      <c r="AD191">
        <v>33</v>
      </c>
      <c r="AE191">
        <v>26</v>
      </c>
      <c r="AF191">
        <v>0.7</v>
      </c>
      <c r="AG191">
        <v>257</v>
      </c>
      <c r="AH191">
        <v>1.27</v>
      </c>
      <c r="AI191">
        <v>4.5</v>
      </c>
      <c r="AJ191">
        <v>178</v>
      </c>
      <c r="AL191">
        <v>91.021000000000001</v>
      </c>
      <c r="AM191">
        <v>92</v>
      </c>
      <c r="AN191">
        <v>28</v>
      </c>
      <c r="AP191">
        <v>76</v>
      </c>
      <c r="AQ191">
        <v>87</v>
      </c>
      <c r="AR191">
        <v>172</v>
      </c>
      <c r="AS191">
        <v>29.407787993510009</v>
      </c>
      <c r="AT191" s="4">
        <v>132</v>
      </c>
      <c r="AU191" t="s">
        <v>1776</v>
      </c>
      <c r="AV191">
        <v>89</v>
      </c>
      <c r="AW191" t="s">
        <v>1776</v>
      </c>
      <c r="AX191" s="11"/>
      <c r="AZ191" s="4">
        <v>1</v>
      </c>
      <c r="BA191" t="s">
        <v>1787</v>
      </c>
      <c r="BB191" s="8"/>
      <c r="BC191" s="5" t="s">
        <v>1791</v>
      </c>
      <c r="BD191" s="7">
        <v>44716</v>
      </c>
      <c r="BE191" s="7"/>
      <c r="BH191">
        <v>25</v>
      </c>
      <c r="BI191">
        <v>23</v>
      </c>
      <c r="BJ191">
        <v>0.6</v>
      </c>
      <c r="BK191">
        <v>165</v>
      </c>
      <c r="BL191">
        <v>1.02</v>
      </c>
      <c r="BM191">
        <v>4.3</v>
      </c>
      <c r="BN191">
        <v>255</v>
      </c>
      <c r="BO191">
        <v>8.8000000000000007</v>
      </c>
      <c r="BP191">
        <v>90.710999999999999</v>
      </c>
      <c r="BQ191">
        <v>190</v>
      </c>
      <c r="BV191">
        <v>85.8</v>
      </c>
      <c r="BW191">
        <v>172.5</v>
      </c>
      <c r="BX191">
        <v>28.83427851291745</v>
      </c>
      <c r="BY191" s="7">
        <v>45081</v>
      </c>
      <c r="BZ191" s="7"/>
      <c r="CC191">
        <v>23</v>
      </c>
      <c r="CD191">
        <v>15</v>
      </c>
      <c r="CE191">
        <v>0.7</v>
      </c>
      <c r="CF191">
        <v>165</v>
      </c>
      <c r="CG191">
        <v>0.95</v>
      </c>
      <c r="CH191">
        <v>4.8</v>
      </c>
      <c r="CI191">
        <v>242</v>
      </c>
      <c r="CK191">
        <v>92.896000000000001</v>
      </c>
      <c r="CL191">
        <v>105</v>
      </c>
      <c r="CQ191">
        <v>89.6</v>
      </c>
      <c r="CR191">
        <v>170.6</v>
      </c>
      <c r="CS191">
        <v>30.785765431708516</v>
      </c>
      <c r="CT191" s="7">
        <v>45446</v>
      </c>
      <c r="CU191" s="7"/>
      <c r="DL191">
        <v>89.6</v>
      </c>
      <c r="DM191">
        <v>170.6</v>
      </c>
      <c r="DN191">
        <v>1.706</v>
      </c>
      <c r="DO191">
        <v>30.785765431708516</v>
      </c>
      <c r="DP191" s="7">
        <v>45811</v>
      </c>
      <c r="DQ191" s="7"/>
      <c r="EL191" s="7">
        <v>46176</v>
      </c>
      <c r="EM191" s="7"/>
      <c r="FH191" s="12">
        <v>2</v>
      </c>
      <c r="FI191" s="11">
        <v>0</v>
      </c>
      <c r="FJ191">
        <v>0</v>
      </c>
      <c r="FK191">
        <v>0</v>
      </c>
      <c r="FL191">
        <v>0</v>
      </c>
      <c r="FM191" s="5">
        <v>0</v>
      </c>
      <c r="FN191" s="12">
        <v>2</v>
      </c>
      <c r="FO191">
        <v>0</v>
      </c>
      <c r="FP191">
        <v>1</v>
      </c>
      <c r="FQ191">
        <v>0</v>
      </c>
      <c r="FR191">
        <v>0</v>
      </c>
      <c r="FS191" s="5">
        <v>0</v>
      </c>
      <c r="FT191" s="12">
        <v>2</v>
      </c>
      <c r="FU191">
        <v>0</v>
      </c>
      <c r="FV191">
        <v>1</v>
      </c>
      <c r="FW191">
        <v>0</v>
      </c>
      <c r="FX191">
        <v>0</v>
      </c>
      <c r="FY191" s="5">
        <v>0</v>
      </c>
      <c r="FZ191" s="4">
        <v>2</v>
      </c>
      <c r="GA191">
        <v>0</v>
      </c>
      <c r="GB191">
        <v>1</v>
      </c>
      <c r="GC191">
        <v>0</v>
      </c>
      <c r="GD191">
        <v>0</v>
      </c>
      <c r="GE191" s="5">
        <v>0</v>
      </c>
      <c r="GF191" s="4">
        <v>2</v>
      </c>
      <c r="GG191">
        <v>0</v>
      </c>
      <c r="GH191">
        <v>1</v>
      </c>
      <c r="GI191">
        <v>0</v>
      </c>
      <c r="GJ191">
        <v>0</v>
      </c>
      <c r="GK191" s="5">
        <v>0</v>
      </c>
      <c r="GL191" s="12">
        <v>2</v>
      </c>
      <c r="GM191">
        <v>0</v>
      </c>
      <c r="GN191">
        <v>1</v>
      </c>
      <c r="GO191">
        <v>0</v>
      </c>
      <c r="GP191">
        <v>0</v>
      </c>
      <c r="GQ191" s="5">
        <v>0</v>
      </c>
      <c r="GR191" s="7">
        <v>45188</v>
      </c>
      <c r="GS191" s="4" t="s">
        <v>1235</v>
      </c>
      <c r="GT191" t="s">
        <v>1236</v>
      </c>
      <c r="GU191" t="s">
        <v>1248</v>
      </c>
      <c r="GV191" t="s">
        <v>1260</v>
      </c>
      <c r="GW191" t="s">
        <v>1264</v>
      </c>
      <c r="GX191" t="s">
        <v>1159</v>
      </c>
      <c r="HI191" t="s">
        <v>1302</v>
      </c>
      <c r="HJ191" s="5" t="s">
        <v>631</v>
      </c>
      <c r="HK191" s="4"/>
      <c r="HV191" s="5"/>
      <c r="HW191" t="s">
        <v>1543</v>
      </c>
      <c r="HX191" t="s">
        <v>1159</v>
      </c>
      <c r="IA191" t="s">
        <v>1578</v>
      </c>
      <c r="IB191">
        <f t="shared" si="11"/>
        <v>123.41888757436453</v>
      </c>
      <c r="IC191">
        <f t="shared" si="12"/>
        <v>78.353121619794493</v>
      </c>
      <c r="ID191">
        <f t="shared" si="13"/>
        <v>53.360234586262848</v>
      </c>
      <c r="IE191" s="75">
        <f t="shared" si="10"/>
        <v>2.9583999999999997</v>
      </c>
      <c r="IF191" t="e">
        <v>#NAME?</v>
      </c>
      <c r="IG191">
        <v>985.26092500000004</v>
      </c>
      <c r="IH191">
        <v>373.80801400000001</v>
      </c>
      <c r="II191">
        <v>246.92802399999999</v>
      </c>
      <c r="IJ191">
        <v>10.059205</v>
      </c>
      <c r="IK191">
        <v>16.260475</v>
      </c>
      <c r="IL191">
        <v>78.930460999999994</v>
      </c>
      <c r="IM191">
        <v>50.057875000000003</v>
      </c>
      <c r="IN191">
        <v>34.392761999999998</v>
      </c>
      <c r="IO191">
        <f t="shared" si="14"/>
        <v>84.450637</v>
      </c>
      <c r="IP191" t="e">
        <f>IO191/#REF!</f>
        <v>#REF!</v>
      </c>
      <c r="IQ191" t="e">
        <f>IM191/#REF!</f>
        <v>#REF!</v>
      </c>
      <c r="IR191" t="e">
        <f>IN191/#REF!</f>
        <v>#REF!</v>
      </c>
      <c r="IS191">
        <v>182.30878100000001</v>
      </c>
      <c r="IT191">
        <v>1.5526990000000001</v>
      </c>
      <c r="IU191">
        <v>47.571655999999997</v>
      </c>
      <c r="IV191">
        <v>96.148273000000003</v>
      </c>
      <c r="IW191">
        <v>409.11237499999999</v>
      </c>
      <c r="IX191">
        <v>365.12243699999999</v>
      </c>
      <c r="IY191">
        <v>231.79987499999999</v>
      </c>
      <c r="IZ191">
        <v>688.91262500000005</v>
      </c>
      <c r="JA191">
        <v>6.3917859999999997</v>
      </c>
      <c r="JB191">
        <v>20.118409</v>
      </c>
      <c r="JC191">
        <v>32.520949999999999</v>
      </c>
      <c r="JD191">
        <v>157.860918</v>
      </c>
      <c r="JE191" t="e">
        <f>JD191/#REF!</f>
        <v>#REF!</v>
      </c>
      <c r="JF191">
        <v>100.115752</v>
      </c>
      <c r="JG191">
        <v>68.785522</v>
      </c>
      <c r="JH191">
        <v>364.61757799999998</v>
      </c>
      <c r="JI191">
        <v>3.1053980000000001</v>
      </c>
      <c r="JJ191">
        <v>19.028662000000001</v>
      </c>
      <c r="JK191">
        <v>38.459308999999998</v>
      </c>
      <c r="JL191">
        <v>163.64495099999999</v>
      </c>
      <c r="JM191">
        <v>146.04896500000001</v>
      </c>
      <c r="JN191">
        <v>92.719950999999995</v>
      </c>
      <c r="JO191">
        <v>275.56505900000002</v>
      </c>
      <c r="JP191">
        <v>2.5567139999999999</v>
      </c>
      <c r="JQ191">
        <v>-134.134186</v>
      </c>
      <c r="JR191">
        <v>291.62707499999999</v>
      </c>
      <c r="JS191">
        <v>30.571285</v>
      </c>
      <c r="JT191">
        <v>-73.070037999999997</v>
      </c>
      <c r="JU191">
        <v>-78.545501999999999</v>
      </c>
      <c r="JV191">
        <v>4.2780690000000003</v>
      </c>
      <c r="JW191">
        <v>33.925063999999999</v>
      </c>
      <c r="JX191">
        <v>-130.233902</v>
      </c>
      <c r="JY191">
        <v>231.57029700000001</v>
      </c>
      <c r="JZ191">
        <v>27.470431999999999</v>
      </c>
      <c r="KA191">
        <v>-71.388298000000006</v>
      </c>
      <c r="KB191">
        <v>-79.768035999999995</v>
      </c>
      <c r="KC191">
        <v>-11.580088</v>
      </c>
      <c r="KD191">
        <v>40.638038999999999</v>
      </c>
      <c r="KE191">
        <v>-138.89868200000001</v>
      </c>
      <c r="KF191">
        <v>381.07012900000001</v>
      </c>
      <c r="KG191">
        <v>30.470231999999999</v>
      </c>
      <c r="KH191">
        <v>-77.047439999999995</v>
      </c>
      <c r="KI191">
        <v>-86.617676000000003</v>
      </c>
      <c r="KJ191">
        <v>-18.211136</v>
      </c>
      <c r="KK191">
        <v>49.450820999999998</v>
      </c>
      <c r="KL191">
        <v>1.4554769999999999</v>
      </c>
      <c r="KM191">
        <v>0.51689399999999996</v>
      </c>
      <c r="KN191" t="s">
        <v>1828</v>
      </c>
      <c r="KO191" t="s">
        <v>1828</v>
      </c>
      <c r="KP191">
        <v>0.59274700000000002</v>
      </c>
      <c r="KQ191">
        <v>0</v>
      </c>
      <c r="KR191" t="s">
        <v>1828</v>
      </c>
      <c r="KS191">
        <v>6.665915</v>
      </c>
      <c r="KT191" t="s">
        <v>1828</v>
      </c>
      <c r="KU191" t="s">
        <v>1828</v>
      </c>
      <c r="KV191">
        <v>8.0039560000000005</v>
      </c>
      <c r="KW191">
        <v>1.2400389999999999</v>
      </c>
      <c r="KX191">
        <v>13.776142</v>
      </c>
      <c r="KY191">
        <v>2883.7575000000002</v>
      </c>
      <c r="KZ191">
        <v>432.61246899999998</v>
      </c>
      <c r="LA191">
        <v>41.348323999999998</v>
      </c>
      <c r="LB191">
        <v>33.344368000000003</v>
      </c>
    </row>
    <row r="192" spans="1:314" ht="16.2" customHeight="1" x14ac:dyDescent="0.4">
      <c r="A192">
        <v>201</v>
      </c>
      <c r="B192">
        <v>8069537</v>
      </c>
      <c r="C192" t="s">
        <v>207</v>
      </c>
      <c r="D192" t="s">
        <v>134</v>
      </c>
      <c r="E192" s="8" t="s">
        <v>2088</v>
      </c>
      <c r="F192" s="8">
        <v>1</v>
      </c>
      <c r="G192" s="8"/>
      <c r="H192" s="80"/>
      <c r="I192" s="80" t="s">
        <v>2003</v>
      </c>
      <c r="J192" s="99">
        <v>0</v>
      </c>
      <c r="K192" s="99">
        <v>0</v>
      </c>
      <c r="L192" s="86"/>
      <c r="M192" s="99"/>
      <c r="N192" s="99"/>
      <c r="O192" s="94" t="s">
        <v>2117</v>
      </c>
      <c r="P192" s="99"/>
      <c r="Q192" s="104" t="s">
        <v>2108</v>
      </c>
      <c r="R192" s="99"/>
      <c r="S192" s="94" t="s">
        <v>2108</v>
      </c>
      <c r="T192" s="99"/>
      <c r="U192" s="99">
        <v>0</v>
      </c>
      <c r="V192" s="104"/>
      <c r="W192" s="104" t="s">
        <v>2112</v>
      </c>
      <c r="X192" s="99"/>
      <c r="Y192">
        <v>0</v>
      </c>
      <c r="Z192" s="7">
        <v>42193</v>
      </c>
      <c r="AA192" s="7"/>
      <c r="AD192">
        <v>78</v>
      </c>
      <c r="AE192">
        <v>155</v>
      </c>
      <c r="AF192">
        <v>0.8</v>
      </c>
      <c r="AG192">
        <v>212</v>
      </c>
      <c r="AH192">
        <v>1.0900000000000001</v>
      </c>
      <c r="AI192">
        <v>3.2</v>
      </c>
      <c r="AJ192">
        <v>124</v>
      </c>
      <c r="AK192">
        <v>5.9</v>
      </c>
      <c r="AL192">
        <v>189.34899999999999</v>
      </c>
      <c r="AM192">
        <v>153</v>
      </c>
      <c r="AQ192">
        <v>76.8</v>
      </c>
      <c r="AR192">
        <v>177</v>
      </c>
      <c r="AS192">
        <v>24.514028535861339</v>
      </c>
      <c r="AT192" s="4">
        <v>141</v>
      </c>
      <c r="AU192" t="s">
        <v>996</v>
      </c>
      <c r="AV192">
        <v>100</v>
      </c>
      <c r="AW192" t="s">
        <v>996</v>
      </c>
      <c r="AX192" s="11"/>
      <c r="AZ192" s="4">
        <v>1</v>
      </c>
      <c r="BA192" t="s">
        <v>1789</v>
      </c>
      <c r="BB192" s="8" t="s">
        <v>1788</v>
      </c>
      <c r="BC192" s="5" t="s">
        <v>1791</v>
      </c>
      <c r="BD192" s="7">
        <v>42558</v>
      </c>
      <c r="BE192" s="7"/>
      <c r="BH192">
        <v>54</v>
      </c>
      <c r="BI192">
        <v>36</v>
      </c>
      <c r="BJ192">
        <v>0.9</v>
      </c>
      <c r="BK192">
        <v>219</v>
      </c>
      <c r="BL192">
        <v>1.0900000000000001</v>
      </c>
      <c r="BM192">
        <v>4.4000000000000004</v>
      </c>
      <c r="BN192">
        <v>91</v>
      </c>
      <c r="BP192">
        <v>104.53700000000001</v>
      </c>
      <c r="BQ192">
        <v>213</v>
      </c>
      <c r="BV192">
        <v>74</v>
      </c>
      <c r="BW192">
        <v>177</v>
      </c>
      <c r="BX192">
        <v>23.620287912158062</v>
      </c>
      <c r="BY192" s="7">
        <v>42923</v>
      </c>
      <c r="BZ192" s="7"/>
      <c r="CC192">
        <v>31</v>
      </c>
      <c r="CD192">
        <v>24</v>
      </c>
      <c r="CE192">
        <v>0.4</v>
      </c>
      <c r="CF192">
        <v>210</v>
      </c>
      <c r="CG192">
        <v>0.94</v>
      </c>
      <c r="CH192">
        <v>4.3</v>
      </c>
      <c r="CI192">
        <v>97</v>
      </c>
      <c r="CK192">
        <v>121.41</v>
      </c>
      <c r="CL192">
        <v>200</v>
      </c>
      <c r="CQ192">
        <v>74</v>
      </c>
      <c r="CR192">
        <v>177</v>
      </c>
      <c r="CS192">
        <v>23.620287912158062</v>
      </c>
      <c r="CT192" s="7">
        <v>43288</v>
      </c>
      <c r="CU192" s="7"/>
      <c r="CX192">
        <v>28</v>
      </c>
      <c r="CY192">
        <v>38</v>
      </c>
      <c r="CZ192">
        <v>0.6</v>
      </c>
      <c r="DA192">
        <v>213</v>
      </c>
      <c r="DC192">
        <v>4.4000000000000004</v>
      </c>
      <c r="DD192">
        <v>91</v>
      </c>
      <c r="DF192">
        <v>117.014</v>
      </c>
      <c r="DL192">
        <v>74</v>
      </c>
      <c r="DM192">
        <v>177</v>
      </c>
      <c r="DN192">
        <v>1.77</v>
      </c>
      <c r="DO192">
        <v>23.620287912158062</v>
      </c>
      <c r="DP192" s="7">
        <v>43653</v>
      </c>
      <c r="DQ192" s="7">
        <v>43657</v>
      </c>
      <c r="DR192">
        <v>6.4</v>
      </c>
      <c r="DS192">
        <v>223</v>
      </c>
      <c r="DT192">
        <v>22</v>
      </c>
      <c r="DU192">
        <v>29</v>
      </c>
      <c r="DV192">
        <v>0.5</v>
      </c>
      <c r="DW192">
        <v>194</v>
      </c>
      <c r="DY192">
        <v>4.5999999999999996</v>
      </c>
      <c r="DZ192">
        <v>94</v>
      </c>
      <c r="EB192">
        <v>120.36499999999999</v>
      </c>
      <c r="EH192">
        <v>76.2</v>
      </c>
      <c r="EI192">
        <v>177</v>
      </c>
      <c r="EJ192">
        <v>1.77</v>
      </c>
      <c r="EK192">
        <v>24.322512687924924</v>
      </c>
      <c r="EL192" s="7">
        <v>44018</v>
      </c>
      <c r="EM192" s="7">
        <v>43657</v>
      </c>
      <c r="EN192">
        <v>6.4</v>
      </c>
      <c r="EO192">
        <v>223</v>
      </c>
      <c r="EP192">
        <v>20</v>
      </c>
      <c r="EQ192">
        <v>24</v>
      </c>
      <c r="ER192">
        <v>0.4</v>
      </c>
      <c r="ES192">
        <v>208</v>
      </c>
      <c r="EU192">
        <v>4.5</v>
      </c>
      <c r="EV192">
        <v>95</v>
      </c>
      <c r="EX192">
        <v>116.02800000000001</v>
      </c>
      <c r="FD192">
        <v>76.2</v>
      </c>
      <c r="FE192">
        <v>177</v>
      </c>
      <c r="FF192">
        <v>1.77</v>
      </c>
      <c r="FG192">
        <v>24.322512687924924</v>
      </c>
      <c r="FH192" s="12">
        <v>0</v>
      </c>
      <c r="FI192" s="11">
        <v>0</v>
      </c>
      <c r="FJ192">
        <v>0</v>
      </c>
      <c r="FK192">
        <v>0</v>
      </c>
      <c r="FL192">
        <v>0</v>
      </c>
      <c r="FM192" s="5">
        <v>0</v>
      </c>
      <c r="FN192" s="12">
        <v>0</v>
      </c>
      <c r="FO192">
        <v>0</v>
      </c>
      <c r="FP192">
        <v>0</v>
      </c>
      <c r="FQ192">
        <v>0</v>
      </c>
      <c r="FR192">
        <v>0</v>
      </c>
      <c r="FS192" s="5">
        <v>0</v>
      </c>
      <c r="FT192" s="12">
        <v>0</v>
      </c>
      <c r="FU192">
        <v>0</v>
      </c>
      <c r="FV192">
        <v>0</v>
      </c>
      <c r="FW192">
        <v>0</v>
      </c>
      <c r="FX192">
        <v>0</v>
      </c>
      <c r="FY192" s="5">
        <v>0</v>
      </c>
      <c r="FZ192" s="4">
        <v>0</v>
      </c>
      <c r="GA192">
        <v>0</v>
      </c>
      <c r="GB192">
        <v>0</v>
      </c>
      <c r="GC192">
        <v>0</v>
      </c>
      <c r="GD192">
        <v>0</v>
      </c>
      <c r="GE192" s="5">
        <v>0</v>
      </c>
      <c r="GF192" s="4">
        <v>0</v>
      </c>
      <c r="GG192">
        <v>0</v>
      </c>
      <c r="GH192">
        <v>0</v>
      </c>
      <c r="GI192">
        <v>0</v>
      </c>
      <c r="GJ192">
        <v>0</v>
      </c>
      <c r="GK192" s="5">
        <v>0</v>
      </c>
      <c r="GL192" s="12">
        <v>0</v>
      </c>
      <c r="GM192">
        <v>0</v>
      </c>
      <c r="GN192">
        <v>0</v>
      </c>
      <c r="GO192">
        <v>0</v>
      </c>
      <c r="GP192">
        <v>0</v>
      </c>
      <c r="GQ192" s="5">
        <v>0</v>
      </c>
      <c r="GR192" s="7">
        <v>44015</v>
      </c>
      <c r="GS192" s="4"/>
      <c r="HI192" t="s">
        <v>1302</v>
      </c>
      <c r="HJ192" s="5" t="s">
        <v>1137</v>
      </c>
      <c r="HK192" s="4"/>
      <c r="HO192" t="s">
        <v>1414</v>
      </c>
      <c r="HP192" t="s">
        <v>830</v>
      </c>
      <c r="HQ192" t="s">
        <v>1414</v>
      </c>
      <c r="HR192" t="s">
        <v>830</v>
      </c>
      <c r="HV192" s="5"/>
      <c r="IB192">
        <f t="shared" si="11"/>
        <v>58.358629384914927</v>
      </c>
      <c r="IC192">
        <f t="shared" si="12"/>
        <v>127.00558970921509</v>
      </c>
      <c r="ID192">
        <f t="shared" si="13"/>
        <v>41.789415876663796</v>
      </c>
      <c r="IE192" s="75">
        <f t="shared" si="10"/>
        <v>3.1329000000000002</v>
      </c>
      <c r="IF192" t="e">
        <v>#NAME?</v>
      </c>
      <c r="IG192">
        <v>893.72119099999998</v>
      </c>
      <c r="IH192">
        <v>346.48001099999999</v>
      </c>
      <c r="II192">
        <v>214.72001599999999</v>
      </c>
      <c r="IJ192">
        <v>5.7869000000000002</v>
      </c>
      <c r="IK192">
        <v>8.4102949999999996</v>
      </c>
      <c r="IL192">
        <v>39.276617000000002</v>
      </c>
      <c r="IM192">
        <v>40.271109000000003</v>
      </c>
      <c r="IN192">
        <v>56.334398</v>
      </c>
      <c r="IO192">
        <f t="shared" si="14"/>
        <v>96.605507000000003</v>
      </c>
      <c r="IP192" t="e">
        <f>IO192/#REF!</f>
        <v>#REF!</v>
      </c>
      <c r="IQ192" t="e">
        <f>IM192/#REF!</f>
        <v>#REF!</v>
      </c>
      <c r="IR192" t="e">
        <f>IN192/#REF!</f>
        <v>#REF!</v>
      </c>
      <c r="IS192">
        <v>27.159849999999999</v>
      </c>
      <c r="IT192">
        <v>0.64870399999999995</v>
      </c>
      <c r="IU192">
        <v>34.212722999999997</v>
      </c>
      <c r="IV192">
        <v>40.474007999999998</v>
      </c>
      <c r="IW192">
        <v>266.357438</v>
      </c>
      <c r="IX192">
        <v>182.83175</v>
      </c>
      <c r="IY192">
        <v>397.89581199999998</v>
      </c>
      <c r="IZ192">
        <v>95.608155999999994</v>
      </c>
      <c r="JA192">
        <v>5.4239689999999996</v>
      </c>
      <c r="JB192">
        <v>19.289667000000001</v>
      </c>
      <c r="JC192">
        <v>28.034316</v>
      </c>
      <c r="JD192">
        <v>130.92206100000001</v>
      </c>
      <c r="JE192" t="e">
        <f>JD192/#REF!</f>
        <v>#REF!</v>
      </c>
      <c r="JF192">
        <v>134.237031</v>
      </c>
      <c r="JG192">
        <v>187.781328</v>
      </c>
      <c r="JH192">
        <v>90.532831999999999</v>
      </c>
      <c r="JI192">
        <v>2.1623480000000002</v>
      </c>
      <c r="JJ192">
        <v>19.007069000000001</v>
      </c>
      <c r="JK192">
        <v>22.485558999999999</v>
      </c>
      <c r="JL192">
        <v>147.97635700000001</v>
      </c>
      <c r="JM192">
        <v>101.573193</v>
      </c>
      <c r="JN192">
        <v>221.053223</v>
      </c>
      <c r="JO192">
        <v>53.115645000000001</v>
      </c>
      <c r="JP192">
        <v>3.0133160000000001</v>
      </c>
      <c r="JQ192">
        <v>-67.978736999999995</v>
      </c>
      <c r="JR192">
        <v>318.36831699999999</v>
      </c>
      <c r="JS192">
        <v>33.769328999999999</v>
      </c>
      <c r="JT192">
        <v>-84.296988999999996</v>
      </c>
      <c r="JU192">
        <v>-89.016959999999997</v>
      </c>
      <c r="JV192">
        <v>-24.571165000000001</v>
      </c>
      <c r="JW192">
        <v>19.493189000000001</v>
      </c>
      <c r="JX192">
        <v>-54.32</v>
      </c>
      <c r="JY192">
        <v>298.23956299999998</v>
      </c>
      <c r="JZ192">
        <v>27.86525</v>
      </c>
      <c r="KA192">
        <v>-87.382767000000001</v>
      </c>
      <c r="KB192">
        <v>-90.095366999999996</v>
      </c>
      <c r="KC192">
        <v>-76.517891000000006</v>
      </c>
      <c r="KD192">
        <v>12.991189</v>
      </c>
      <c r="KE192">
        <v>-36.371448999999998</v>
      </c>
      <c r="KF192">
        <v>358.425476</v>
      </c>
      <c r="KG192">
        <v>31.677617999999999</v>
      </c>
      <c r="KH192">
        <v>-87.796715000000006</v>
      </c>
      <c r="KI192">
        <v>-88.988831000000005</v>
      </c>
      <c r="KJ192">
        <v>-28.014467</v>
      </c>
      <c r="KK192">
        <v>20.09273</v>
      </c>
      <c r="KL192">
        <v>0.71485799999999999</v>
      </c>
      <c r="KM192">
        <v>0.710951</v>
      </c>
      <c r="KN192" t="s">
        <v>1828</v>
      </c>
      <c r="KO192" t="s">
        <v>1828</v>
      </c>
      <c r="KP192">
        <v>0.41686099999999998</v>
      </c>
      <c r="KQ192">
        <v>0</v>
      </c>
      <c r="KR192" t="s">
        <v>1828</v>
      </c>
      <c r="KS192">
        <v>8.5814330000000005</v>
      </c>
      <c r="KT192" t="s">
        <v>1828</v>
      </c>
      <c r="KU192" t="s">
        <v>1828</v>
      </c>
      <c r="KV192">
        <v>4.7093999999999996</v>
      </c>
      <c r="KW192">
        <v>1.1091070000000001</v>
      </c>
      <c r="KX192">
        <v>10.899115999999999</v>
      </c>
      <c r="KY192">
        <v>1457.4014999999999</v>
      </c>
      <c r="KZ192">
        <v>169.83193800000001</v>
      </c>
      <c r="LA192">
        <v>47.872402000000001</v>
      </c>
      <c r="LB192">
        <v>43.163001999999999</v>
      </c>
    </row>
    <row r="193" spans="1:314" ht="16.2" customHeight="1" x14ac:dyDescent="0.4">
      <c r="A193">
        <v>202</v>
      </c>
      <c r="B193">
        <v>8072063</v>
      </c>
      <c r="C193" t="s">
        <v>160</v>
      </c>
      <c r="D193" t="s">
        <v>133</v>
      </c>
      <c r="E193" s="8" t="s">
        <v>41</v>
      </c>
      <c r="I193" s="77" t="s">
        <v>2062</v>
      </c>
      <c r="J193" s="99">
        <v>0</v>
      </c>
      <c r="K193" s="99">
        <v>0</v>
      </c>
      <c r="L193" s="85"/>
      <c r="M193" s="99"/>
      <c r="N193" s="99"/>
      <c r="O193" s="94" t="s">
        <v>2117</v>
      </c>
      <c r="P193" s="99"/>
      <c r="Q193" s="104" t="s">
        <v>2108</v>
      </c>
      <c r="R193" s="99"/>
      <c r="S193" s="94" t="s">
        <v>2108</v>
      </c>
      <c r="T193" s="99"/>
      <c r="U193" s="99">
        <v>0</v>
      </c>
      <c r="V193" s="94"/>
      <c r="W193" s="104" t="s">
        <v>2112</v>
      </c>
      <c r="X193" s="99"/>
      <c r="Y193">
        <v>0</v>
      </c>
      <c r="Z193" s="7">
        <v>42164</v>
      </c>
      <c r="AA193" s="7">
        <v>42167</v>
      </c>
      <c r="AB193">
        <v>3.6</v>
      </c>
      <c r="AC193">
        <v>233</v>
      </c>
      <c r="AD193">
        <v>11</v>
      </c>
      <c r="AE193">
        <v>8</v>
      </c>
      <c r="AF193">
        <v>0.3</v>
      </c>
      <c r="AG193">
        <v>230</v>
      </c>
      <c r="AI193">
        <v>4.5</v>
      </c>
      <c r="AJ193">
        <v>105</v>
      </c>
      <c r="AL193">
        <v>89.311000000000007</v>
      </c>
      <c r="AM193">
        <v>241</v>
      </c>
      <c r="AN193">
        <v>56</v>
      </c>
      <c r="AO193">
        <v>167</v>
      </c>
      <c r="AP193">
        <v>96</v>
      </c>
      <c r="AQ193">
        <v>64</v>
      </c>
      <c r="AR193">
        <v>159</v>
      </c>
      <c r="AS193">
        <v>25.315454293738377</v>
      </c>
      <c r="AT193" s="4">
        <v>107</v>
      </c>
      <c r="AU193" t="s">
        <v>1562</v>
      </c>
      <c r="AV193">
        <v>79</v>
      </c>
      <c r="AW193" t="s">
        <v>1562</v>
      </c>
      <c r="AX193" s="11"/>
      <c r="AZ193" s="4">
        <v>1</v>
      </c>
      <c r="BA193" t="s">
        <v>1803</v>
      </c>
      <c r="BB193" s="8" t="s">
        <v>1808</v>
      </c>
      <c r="BC193" s="5" t="s">
        <v>1791</v>
      </c>
      <c r="BD193" s="7">
        <v>42529</v>
      </c>
      <c r="BE193" s="7">
        <v>42167</v>
      </c>
      <c r="BF193">
        <v>3.6</v>
      </c>
      <c r="BG193">
        <v>233</v>
      </c>
      <c r="BY193" s="7">
        <v>42894</v>
      </c>
      <c r="BZ193" s="7"/>
      <c r="CT193" s="7">
        <v>43259</v>
      </c>
      <c r="CU193" s="7"/>
      <c r="DL193">
        <v>72</v>
      </c>
      <c r="DM193">
        <v>159</v>
      </c>
      <c r="DN193">
        <v>1.59</v>
      </c>
      <c r="DO193">
        <v>28.479886080455675</v>
      </c>
      <c r="DP193" s="7">
        <v>43624</v>
      </c>
      <c r="DQ193" s="7"/>
      <c r="EH193">
        <v>72</v>
      </c>
      <c r="EI193">
        <v>159</v>
      </c>
      <c r="EJ193">
        <v>1.59</v>
      </c>
      <c r="EK193">
        <v>28.479886080455675</v>
      </c>
      <c r="EL193" s="7">
        <v>43989</v>
      </c>
      <c r="EM193" s="7"/>
      <c r="FH193" s="12">
        <v>0</v>
      </c>
      <c r="FI193" s="11">
        <v>0</v>
      </c>
      <c r="FJ193">
        <v>0</v>
      </c>
      <c r="FK193">
        <v>0</v>
      </c>
      <c r="FL193">
        <v>0</v>
      </c>
      <c r="FM193" s="5">
        <v>0</v>
      </c>
      <c r="FN193" s="12">
        <v>0</v>
      </c>
      <c r="FO193">
        <v>0</v>
      </c>
      <c r="FP193">
        <v>0</v>
      </c>
      <c r="FQ193">
        <v>0</v>
      </c>
      <c r="FR193">
        <v>0</v>
      </c>
      <c r="FS193" s="5">
        <v>0</v>
      </c>
      <c r="FT193" s="12">
        <v>0</v>
      </c>
      <c r="FU193">
        <v>0</v>
      </c>
      <c r="FV193">
        <v>0</v>
      </c>
      <c r="FW193">
        <v>0</v>
      </c>
      <c r="FX193">
        <v>0</v>
      </c>
      <c r="FY193" s="5">
        <v>0</v>
      </c>
      <c r="FZ193" s="4">
        <v>0</v>
      </c>
      <c r="GA193">
        <v>0</v>
      </c>
      <c r="GB193">
        <v>0</v>
      </c>
      <c r="GC193">
        <v>0</v>
      </c>
      <c r="GD193">
        <v>0</v>
      </c>
      <c r="GE193" s="5">
        <v>0</v>
      </c>
      <c r="GF193" s="4">
        <v>0</v>
      </c>
      <c r="GG193">
        <v>0</v>
      </c>
      <c r="GH193">
        <v>0</v>
      </c>
      <c r="GI193">
        <v>0</v>
      </c>
      <c r="GJ193">
        <v>0</v>
      </c>
      <c r="GK193" s="5">
        <v>0</v>
      </c>
      <c r="GL193" s="12">
        <v>0</v>
      </c>
      <c r="GM193">
        <v>0</v>
      </c>
      <c r="GN193">
        <v>0</v>
      </c>
      <c r="GO193">
        <v>0</v>
      </c>
      <c r="GP193">
        <v>0</v>
      </c>
      <c r="GQ193" s="5">
        <v>0</v>
      </c>
      <c r="GR193" s="7">
        <v>43999</v>
      </c>
      <c r="GS193" s="4"/>
      <c r="HJ193" s="5"/>
      <c r="HK193" s="4"/>
      <c r="HV193" s="5"/>
      <c r="IB193">
        <f t="shared" si="11"/>
        <v>112.31287844626399</v>
      </c>
      <c r="IC193">
        <f t="shared" si="12"/>
        <v>643.05278667774212</v>
      </c>
      <c r="ID193">
        <f t="shared" si="13"/>
        <v>45.513100747597008</v>
      </c>
      <c r="IE193" s="75">
        <f t="shared" si="10"/>
        <v>2.5281000000000002</v>
      </c>
      <c r="IF193" t="e">
        <v>#NAME?</v>
      </c>
      <c r="IG193">
        <v>855.52355999999997</v>
      </c>
      <c r="IH193">
        <v>342.57601899999997</v>
      </c>
      <c r="II193">
        <v>191.296021</v>
      </c>
      <c r="IJ193">
        <v>5.6668750000000001</v>
      </c>
      <c r="IK193">
        <v>6.3241529999999999</v>
      </c>
      <c r="IL193">
        <v>34.518500000000003</v>
      </c>
      <c r="IM193">
        <v>14.014298999999999</v>
      </c>
      <c r="IN193">
        <v>72.512</v>
      </c>
      <c r="IO193">
        <f t="shared" si="14"/>
        <v>86.526298999999995</v>
      </c>
      <c r="IP193" t="e">
        <f>IO193/#REF!</f>
        <v>#REF!</v>
      </c>
      <c r="IQ193" t="e">
        <f>IM193/#REF!</f>
        <v>#REF!</v>
      </c>
      <c r="IR193" t="e">
        <f>IN193/#REF!</f>
        <v>#REF!</v>
      </c>
      <c r="IS193">
        <v>19.481134999999998</v>
      </c>
      <c r="IT193">
        <v>0.61726899999999996</v>
      </c>
      <c r="IU193">
        <v>133.933156</v>
      </c>
      <c r="IV193">
        <v>154.10300000000001</v>
      </c>
      <c r="IW193">
        <v>782.0145</v>
      </c>
      <c r="IX193">
        <v>283.93818800000003</v>
      </c>
      <c r="IY193">
        <v>1625.7017499999999</v>
      </c>
      <c r="IZ193">
        <v>493.09531199999998</v>
      </c>
      <c r="JA193">
        <v>15.420303000000001</v>
      </c>
      <c r="JB193">
        <v>18.889583999999999</v>
      </c>
      <c r="JC193">
        <v>21.08051</v>
      </c>
      <c r="JD193">
        <v>115.06167000000001</v>
      </c>
      <c r="JE193" t="e">
        <f>JD193/#REF!</f>
        <v>#REF!</v>
      </c>
      <c r="JF193">
        <v>46.714331000000001</v>
      </c>
      <c r="JG193">
        <v>241.70666</v>
      </c>
      <c r="JH193">
        <v>64.937113999999994</v>
      </c>
      <c r="JI193">
        <v>2.0575640000000002</v>
      </c>
      <c r="JJ193">
        <v>19.410602999999998</v>
      </c>
      <c r="JK193">
        <v>22.333770000000001</v>
      </c>
      <c r="JL193">
        <v>113.33543899999999</v>
      </c>
      <c r="JM193">
        <v>41.150463999999999</v>
      </c>
      <c r="JN193">
        <v>235.60894500000001</v>
      </c>
      <c r="JO193">
        <v>71.463091000000006</v>
      </c>
      <c r="JP193">
        <v>2.2348270000000001</v>
      </c>
      <c r="JQ193">
        <v>-98.453605999999994</v>
      </c>
      <c r="JR193">
        <v>409.65649400000001</v>
      </c>
      <c r="JS193">
        <v>32.286751000000002</v>
      </c>
      <c r="JT193">
        <v>-90.014587000000006</v>
      </c>
      <c r="JU193">
        <v>-101.084763</v>
      </c>
      <c r="JV193">
        <v>-0.76959999999999995</v>
      </c>
      <c r="JW193">
        <v>28.679822999999999</v>
      </c>
      <c r="JX193">
        <v>-76.788703999999996</v>
      </c>
      <c r="JY193">
        <v>392.50744600000002</v>
      </c>
      <c r="JZ193">
        <v>30.684742</v>
      </c>
      <c r="KA193">
        <v>-93.353386</v>
      </c>
      <c r="KB193">
        <v>-104.661858</v>
      </c>
      <c r="KC193">
        <v>-56.449024000000001</v>
      </c>
      <c r="KD193">
        <v>38.060184</v>
      </c>
      <c r="KE193">
        <v>-79.388289999999998</v>
      </c>
      <c r="KF193">
        <v>399.837219</v>
      </c>
      <c r="KG193">
        <v>29.296413000000001</v>
      </c>
      <c r="KH193">
        <v>-94.492583999999994</v>
      </c>
      <c r="KI193">
        <v>-105.644547</v>
      </c>
      <c r="KJ193">
        <v>-47.328570999999997</v>
      </c>
      <c r="KK193">
        <v>35.944588000000003</v>
      </c>
      <c r="KL193">
        <v>0.193269</v>
      </c>
      <c r="KM193">
        <v>0.71482900000000005</v>
      </c>
      <c r="KN193" t="s">
        <v>1828</v>
      </c>
      <c r="KO193" t="s">
        <v>1828</v>
      </c>
      <c r="KP193">
        <v>0.161966</v>
      </c>
      <c r="KQ193">
        <v>0</v>
      </c>
      <c r="KR193" t="s">
        <v>1828</v>
      </c>
      <c r="KS193">
        <v>8.8159919999999996</v>
      </c>
      <c r="KT193" t="s">
        <v>1828</v>
      </c>
      <c r="KU193" t="s">
        <v>1828</v>
      </c>
      <c r="KV193">
        <v>16.293320000000001</v>
      </c>
      <c r="KW193">
        <v>1.357985</v>
      </c>
      <c r="KX193">
        <v>3.4502190000000001</v>
      </c>
      <c r="KY193">
        <v>1252.1022499999999</v>
      </c>
      <c r="KZ193">
        <v>142.02625</v>
      </c>
      <c r="LA193">
        <v>61.807231999999999</v>
      </c>
      <c r="LB193">
        <v>45.513911999999998</v>
      </c>
    </row>
    <row r="194" spans="1:314" ht="16.2" customHeight="1" x14ac:dyDescent="0.4">
      <c r="A194">
        <v>203</v>
      </c>
      <c r="B194">
        <v>8073122</v>
      </c>
      <c r="C194" t="s">
        <v>382</v>
      </c>
      <c r="D194" t="s">
        <v>133</v>
      </c>
      <c r="E194" s="8" t="s">
        <v>1968</v>
      </c>
      <c r="F194">
        <v>2</v>
      </c>
      <c r="G194">
        <v>4</v>
      </c>
      <c r="I194" s="77" t="s">
        <v>2056</v>
      </c>
      <c r="J194" s="100">
        <v>0</v>
      </c>
      <c r="K194" s="100">
        <v>0</v>
      </c>
      <c r="M194" s="100">
        <v>3</v>
      </c>
      <c r="N194" s="103">
        <v>42251</v>
      </c>
      <c r="O194" s="97" t="s">
        <v>2105</v>
      </c>
      <c r="P194" s="103">
        <v>42251</v>
      </c>
      <c r="Q194" s="97" t="s">
        <v>2108</v>
      </c>
      <c r="R194" s="100"/>
      <c r="S194" s="97" t="s">
        <v>2109</v>
      </c>
      <c r="T194" s="103">
        <v>42251</v>
      </c>
      <c r="U194" s="100">
        <v>0</v>
      </c>
      <c r="W194" s="98" t="s">
        <v>2111</v>
      </c>
      <c r="X194" s="103">
        <v>42760</v>
      </c>
      <c r="Y194">
        <v>0</v>
      </c>
      <c r="Z194" s="7">
        <v>42951</v>
      </c>
      <c r="AA194" s="7"/>
      <c r="AD194">
        <v>13</v>
      </c>
      <c r="AE194">
        <v>13</v>
      </c>
      <c r="AF194">
        <v>0.6</v>
      </c>
      <c r="AG194">
        <v>98</v>
      </c>
      <c r="AH194">
        <v>0.95</v>
      </c>
      <c r="AI194">
        <v>4</v>
      </c>
      <c r="AJ194">
        <v>96</v>
      </c>
      <c r="AL194">
        <v>71.765000000000001</v>
      </c>
      <c r="AM194">
        <v>168</v>
      </c>
      <c r="AN194">
        <v>63</v>
      </c>
      <c r="AP194">
        <v>99</v>
      </c>
      <c r="AQ194">
        <v>56</v>
      </c>
      <c r="AR194">
        <v>163</v>
      </c>
      <c r="AS194">
        <v>21.077195227520793</v>
      </c>
      <c r="AT194" s="4">
        <v>109</v>
      </c>
      <c r="AU194" t="s">
        <v>962</v>
      </c>
      <c r="AV194">
        <v>69</v>
      </c>
      <c r="AW194" t="s">
        <v>962</v>
      </c>
      <c r="AX194" s="11"/>
      <c r="AZ194" s="4">
        <v>1</v>
      </c>
      <c r="BA194" t="s">
        <v>1789</v>
      </c>
      <c r="BB194" s="8" t="s">
        <v>1793</v>
      </c>
      <c r="BC194" s="5" t="s">
        <v>1809</v>
      </c>
      <c r="BD194" s="7">
        <v>43316</v>
      </c>
      <c r="BE194" s="7"/>
      <c r="BH194">
        <v>11</v>
      </c>
      <c r="BI194">
        <v>6</v>
      </c>
      <c r="BJ194">
        <v>0.7</v>
      </c>
      <c r="BK194">
        <v>147</v>
      </c>
      <c r="BL194">
        <v>1</v>
      </c>
      <c r="BM194">
        <v>4.2</v>
      </c>
      <c r="BN194">
        <v>88</v>
      </c>
      <c r="BP194">
        <v>85.632000000000005</v>
      </c>
      <c r="BQ194">
        <v>161</v>
      </c>
      <c r="BR194">
        <v>59</v>
      </c>
      <c r="BT194">
        <v>87</v>
      </c>
      <c r="BU194" t="s">
        <v>726</v>
      </c>
      <c r="BV194">
        <v>53.1</v>
      </c>
      <c r="BW194">
        <v>163</v>
      </c>
      <c r="BX194">
        <v>19.985697617524181</v>
      </c>
      <c r="BY194" s="7">
        <v>43681</v>
      </c>
      <c r="BZ194" s="7"/>
      <c r="CC194">
        <v>15</v>
      </c>
      <c r="CD194" t="s">
        <v>753</v>
      </c>
      <c r="CE194">
        <v>1.1000000000000001</v>
      </c>
      <c r="CF194">
        <v>146</v>
      </c>
      <c r="CG194">
        <v>1.01</v>
      </c>
      <c r="CH194">
        <v>4.4000000000000004</v>
      </c>
      <c r="CI194">
        <v>81</v>
      </c>
      <c r="CK194">
        <v>61.341999999999999</v>
      </c>
      <c r="CL194">
        <v>158</v>
      </c>
      <c r="CM194">
        <v>56</v>
      </c>
      <c r="CO194">
        <v>96</v>
      </c>
      <c r="CQ194">
        <v>48</v>
      </c>
      <c r="CR194">
        <v>163</v>
      </c>
      <c r="CS194">
        <v>18.066167337874965</v>
      </c>
      <c r="CT194" s="7">
        <v>44046</v>
      </c>
      <c r="CU194" s="7"/>
      <c r="CX194">
        <v>14</v>
      </c>
      <c r="CY194">
        <v>8</v>
      </c>
      <c r="CZ194">
        <v>0.6</v>
      </c>
      <c r="DA194">
        <v>140</v>
      </c>
      <c r="DB194">
        <v>0.94</v>
      </c>
      <c r="DC194">
        <v>4</v>
      </c>
      <c r="DD194">
        <v>82</v>
      </c>
      <c r="DF194">
        <v>81.02</v>
      </c>
      <c r="DG194">
        <v>160</v>
      </c>
      <c r="DH194">
        <v>71</v>
      </c>
      <c r="DJ194">
        <v>114</v>
      </c>
      <c r="DL194">
        <v>51</v>
      </c>
      <c r="DM194">
        <v>163</v>
      </c>
      <c r="DN194">
        <v>1.6300000000000001</v>
      </c>
      <c r="DO194">
        <v>19.19530279649215</v>
      </c>
      <c r="DP194" s="7">
        <v>44411</v>
      </c>
      <c r="DQ194" s="7"/>
      <c r="DT194">
        <v>13</v>
      </c>
      <c r="DU194">
        <v>6</v>
      </c>
      <c r="DV194">
        <v>0.6</v>
      </c>
      <c r="DW194">
        <v>135</v>
      </c>
      <c r="DX194">
        <v>0.83</v>
      </c>
      <c r="DY194">
        <v>4.0999999999999996</v>
      </c>
      <c r="DZ194">
        <v>76</v>
      </c>
      <c r="EB194">
        <v>77.210999999999999</v>
      </c>
      <c r="EC194">
        <v>181</v>
      </c>
      <c r="ED194">
        <v>96</v>
      </c>
      <c r="EF194">
        <v>210</v>
      </c>
      <c r="EH194">
        <v>54.3</v>
      </c>
      <c r="EI194">
        <v>162.80000000000001</v>
      </c>
      <c r="EJ194">
        <v>1.6280000000000001</v>
      </c>
      <c r="EK194">
        <v>20.487597268924048</v>
      </c>
      <c r="EL194" s="7">
        <v>44776</v>
      </c>
      <c r="EM194" s="7"/>
      <c r="EP194">
        <v>18</v>
      </c>
      <c r="EQ194">
        <v>11</v>
      </c>
      <c r="ER194">
        <v>0.6</v>
      </c>
      <c r="ES194">
        <v>204</v>
      </c>
      <c r="ET194">
        <v>0.94</v>
      </c>
      <c r="EU194">
        <v>4.0999999999999996</v>
      </c>
      <c r="EV194">
        <v>87</v>
      </c>
      <c r="EX194">
        <v>86.486999999999995</v>
      </c>
      <c r="EY194">
        <v>188</v>
      </c>
      <c r="EZ194">
        <v>61</v>
      </c>
      <c r="FB194">
        <v>200</v>
      </c>
      <c r="FD194">
        <v>53</v>
      </c>
      <c r="FE194">
        <v>162.80000000000001</v>
      </c>
      <c r="FF194">
        <v>1.6280000000000001</v>
      </c>
      <c r="FG194">
        <v>19.997102306684614</v>
      </c>
      <c r="FH194" s="12">
        <v>1</v>
      </c>
      <c r="FI194" s="11">
        <v>0</v>
      </c>
      <c r="FJ194">
        <v>0</v>
      </c>
      <c r="FK194">
        <v>0</v>
      </c>
      <c r="FL194">
        <v>0</v>
      </c>
      <c r="FM194" s="5">
        <v>0</v>
      </c>
      <c r="FN194" s="12">
        <v>1</v>
      </c>
      <c r="FO194">
        <v>0</v>
      </c>
      <c r="FP194">
        <v>0</v>
      </c>
      <c r="FQ194">
        <v>0</v>
      </c>
      <c r="FR194">
        <v>0</v>
      </c>
      <c r="FS194" s="5">
        <v>0</v>
      </c>
      <c r="FT194" s="12">
        <v>1</v>
      </c>
      <c r="FU194">
        <v>1</v>
      </c>
      <c r="FV194">
        <v>0</v>
      </c>
      <c r="FW194">
        <v>0</v>
      </c>
      <c r="FX194">
        <v>0</v>
      </c>
      <c r="FY194" s="5">
        <v>0</v>
      </c>
      <c r="FZ194" s="4">
        <v>1</v>
      </c>
      <c r="GA194">
        <v>1</v>
      </c>
      <c r="GB194">
        <v>0</v>
      </c>
      <c r="GC194">
        <v>0</v>
      </c>
      <c r="GD194">
        <v>0</v>
      </c>
      <c r="GE194" s="5">
        <v>0</v>
      </c>
      <c r="GF194" s="4">
        <v>1</v>
      </c>
      <c r="GG194">
        <v>1</v>
      </c>
      <c r="GH194">
        <v>0</v>
      </c>
      <c r="GI194">
        <v>0</v>
      </c>
      <c r="GJ194">
        <v>0</v>
      </c>
      <c r="GK194" s="5">
        <v>0</v>
      </c>
      <c r="GL194" s="12">
        <v>1</v>
      </c>
      <c r="GM194">
        <v>1</v>
      </c>
      <c r="GN194">
        <v>0</v>
      </c>
      <c r="GO194">
        <v>0</v>
      </c>
      <c r="GP194">
        <v>0</v>
      </c>
      <c r="GQ194" s="5">
        <v>0</v>
      </c>
      <c r="GR194" s="7">
        <v>45211</v>
      </c>
      <c r="GS194" s="4" t="s">
        <v>1210</v>
      </c>
      <c r="GT194" t="s">
        <v>823</v>
      </c>
      <c r="HI194" t="s">
        <v>1302</v>
      </c>
      <c r="HJ194" s="5" t="s">
        <v>940</v>
      </c>
      <c r="HK194" s="4"/>
      <c r="HM194" t="s">
        <v>1409</v>
      </c>
      <c r="HN194" t="s">
        <v>520</v>
      </c>
      <c r="HO194" t="s">
        <v>1419</v>
      </c>
      <c r="HP194" t="s">
        <v>1079</v>
      </c>
      <c r="HQ194" t="s">
        <v>1416</v>
      </c>
      <c r="HR194" t="s">
        <v>1463</v>
      </c>
      <c r="HS194" t="s">
        <v>1468</v>
      </c>
      <c r="HT194" t="s">
        <v>1496</v>
      </c>
      <c r="HU194" t="s">
        <v>1498</v>
      </c>
      <c r="HV194" s="5" t="s">
        <v>1093</v>
      </c>
      <c r="IB194">
        <f t="shared" si="11"/>
        <v>185.23767134630586</v>
      </c>
      <c r="IC194">
        <f t="shared" si="12"/>
        <v>418.42683202228159</v>
      </c>
      <c r="ID194">
        <f t="shared" si="13"/>
        <v>31.091648914148067</v>
      </c>
      <c r="IE194" s="75">
        <f t="shared" si="10"/>
        <v>2.6568999999999998</v>
      </c>
      <c r="IF194" t="e">
        <v>#NAME?</v>
      </c>
      <c r="IG194">
        <v>703.19000200000005</v>
      </c>
      <c r="IH194">
        <v>266.44802900000002</v>
      </c>
      <c r="II194">
        <v>176.65600599999999</v>
      </c>
      <c r="IJ194">
        <v>6.6346930000000004</v>
      </c>
      <c r="IK194">
        <v>12.045325999999999</v>
      </c>
      <c r="IL194">
        <v>41.303702999999999</v>
      </c>
      <c r="IM194">
        <v>31.325467</v>
      </c>
      <c r="IN194">
        <v>57.654668000000001</v>
      </c>
      <c r="IO194">
        <f t="shared" si="14"/>
        <v>88.980135000000004</v>
      </c>
      <c r="IP194" t="e">
        <f>IO194/#REF!</f>
        <v>#REF!</v>
      </c>
      <c r="IQ194" t="e">
        <f>IM194/#REF!</f>
        <v>#REF!</v>
      </c>
      <c r="IR194" t="e">
        <f>IN194/#REF!</f>
        <v>#REF!</v>
      </c>
      <c r="IS194">
        <v>33.949812999999999</v>
      </c>
      <c r="IT194">
        <v>0.95733900000000005</v>
      </c>
      <c r="IU194">
        <v>115.318867</v>
      </c>
      <c r="IV194">
        <v>177.06960900000001</v>
      </c>
      <c r="IW194">
        <v>735.88412500000004</v>
      </c>
      <c r="IX194">
        <v>492.15796899999998</v>
      </c>
      <c r="IY194">
        <v>1111.7182499999999</v>
      </c>
      <c r="IZ194">
        <v>665.49818700000003</v>
      </c>
      <c r="JA194">
        <v>18.846719</v>
      </c>
      <c r="JB194">
        <v>13.269386000000001</v>
      </c>
      <c r="JC194">
        <v>24.090651999999999</v>
      </c>
      <c r="JD194">
        <v>82.607401999999993</v>
      </c>
      <c r="JE194" t="e">
        <f>JD194/#REF!</f>
        <v>#REF!</v>
      </c>
      <c r="JF194">
        <v>62.650933000000002</v>
      </c>
      <c r="JG194">
        <v>115.309336</v>
      </c>
      <c r="JH194">
        <v>67.899629000000004</v>
      </c>
      <c r="JI194">
        <v>1.9146780000000001</v>
      </c>
      <c r="JJ194">
        <v>13.566924999999999</v>
      </c>
      <c r="JK194">
        <v>20.831719</v>
      </c>
      <c r="JL194">
        <v>86.574608999999995</v>
      </c>
      <c r="JM194">
        <v>57.900936999999999</v>
      </c>
      <c r="JN194">
        <v>130.790391</v>
      </c>
      <c r="JO194">
        <v>78.293906000000007</v>
      </c>
      <c r="JP194">
        <v>2.2172610000000001</v>
      </c>
      <c r="JQ194">
        <v>-141.54643200000001</v>
      </c>
      <c r="JR194">
        <v>245.563278</v>
      </c>
      <c r="JS194">
        <v>32.882396999999997</v>
      </c>
      <c r="JT194">
        <v>-82.376914999999997</v>
      </c>
      <c r="JU194">
        <v>-91.083954000000006</v>
      </c>
      <c r="JV194">
        <v>14.15569</v>
      </c>
      <c r="JW194">
        <v>22.420964999999999</v>
      </c>
      <c r="JX194">
        <v>-148.62670900000001</v>
      </c>
      <c r="JY194">
        <v>254.79200700000001</v>
      </c>
      <c r="JZ194">
        <v>35.987316</v>
      </c>
      <c r="KA194">
        <v>-87.392882999999998</v>
      </c>
      <c r="KB194">
        <v>-95.657661000000004</v>
      </c>
      <c r="KC194">
        <v>-23.134118999999998</v>
      </c>
      <c r="KD194">
        <v>18.875622</v>
      </c>
      <c r="KE194">
        <v>-152.282501</v>
      </c>
      <c r="KF194">
        <v>279.59747299999998</v>
      </c>
      <c r="KG194">
        <v>33.923470000000002</v>
      </c>
      <c r="KH194">
        <v>-85.093772999999999</v>
      </c>
      <c r="KI194">
        <v>-96.737785000000002</v>
      </c>
      <c r="KJ194">
        <v>-27.686700999999999</v>
      </c>
      <c r="KK194">
        <v>20.93404</v>
      </c>
      <c r="KL194">
        <v>0.54332899999999995</v>
      </c>
      <c r="KM194">
        <v>0.68297099999999999</v>
      </c>
      <c r="KN194" t="s">
        <v>1828</v>
      </c>
      <c r="KO194" t="s">
        <v>1828</v>
      </c>
      <c r="KP194">
        <v>0.35204999999999997</v>
      </c>
      <c r="KQ194">
        <v>0</v>
      </c>
      <c r="KR194" t="s">
        <v>1828</v>
      </c>
      <c r="KS194">
        <v>3.7438989999999999</v>
      </c>
      <c r="KT194" t="s">
        <v>1828</v>
      </c>
      <c r="KU194" t="s">
        <v>1828</v>
      </c>
      <c r="KV194">
        <v>16.087924999999998</v>
      </c>
      <c r="KW194">
        <v>1.3576010000000001</v>
      </c>
      <c r="KX194">
        <v>3.2931140000000001</v>
      </c>
      <c r="KY194">
        <v>1067.5329999999999</v>
      </c>
      <c r="KZ194">
        <v>285.13937499999997</v>
      </c>
      <c r="LA194">
        <v>61.076400999999997</v>
      </c>
      <c r="LB194">
        <v>44.988475999999999</v>
      </c>
    </row>
    <row r="195" spans="1:314" ht="16.2" customHeight="1" x14ac:dyDescent="0.4">
      <c r="A195">
        <v>204</v>
      </c>
      <c r="B195">
        <v>8075316</v>
      </c>
      <c r="C195" t="s">
        <v>180</v>
      </c>
      <c r="D195" t="s">
        <v>134</v>
      </c>
      <c r="E195" s="8" t="s">
        <v>19</v>
      </c>
      <c r="F195" s="8">
        <v>0</v>
      </c>
      <c r="G195" s="8"/>
      <c r="H195" s="80"/>
      <c r="I195" s="80" t="s">
        <v>2062</v>
      </c>
      <c r="J195" s="99">
        <v>0</v>
      </c>
      <c r="K195" s="99">
        <v>0</v>
      </c>
      <c r="L195" s="86"/>
      <c r="M195" s="99"/>
      <c r="N195" s="99"/>
      <c r="O195" s="94" t="s">
        <v>2117</v>
      </c>
      <c r="P195" s="99"/>
      <c r="Q195" s="104" t="s">
        <v>2108</v>
      </c>
      <c r="R195" s="99"/>
      <c r="S195" s="94" t="s">
        <v>2108</v>
      </c>
      <c r="T195" s="99"/>
      <c r="U195" s="99">
        <v>0</v>
      </c>
      <c r="V195" s="104"/>
      <c r="W195" s="104" t="s">
        <v>2112</v>
      </c>
      <c r="X195" s="99"/>
      <c r="Y195">
        <v>0</v>
      </c>
      <c r="Z195" s="7">
        <v>42549</v>
      </c>
      <c r="AA195" s="7">
        <v>42508</v>
      </c>
      <c r="AB195">
        <v>4.5</v>
      </c>
      <c r="AC195">
        <v>268</v>
      </c>
      <c r="AD195">
        <v>55</v>
      </c>
      <c r="AE195">
        <v>77</v>
      </c>
      <c r="AF195">
        <v>0.8</v>
      </c>
      <c r="AG195">
        <v>214</v>
      </c>
      <c r="AH195">
        <v>1.2</v>
      </c>
      <c r="AI195">
        <v>3.8</v>
      </c>
      <c r="AJ195">
        <v>111</v>
      </c>
      <c r="AL195">
        <v>162.364</v>
      </c>
      <c r="AM195">
        <v>113</v>
      </c>
      <c r="AN195">
        <v>34</v>
      </c>
      <c r="AO195">
        <v>108</v>
      </c>
      <c r="AP195">
        <v>121</v>
      </c>
      <c r="AQ195">
        <v>67</v>
      </c>
      <c r="AR195">
        <v>173</v>
      </c>
      <c r="AS195">
        <v>22.386314277122523</v>
      </c>
      <c r="AT195" s="4">
        <v>126</v>
      </c>
      <c r="AU195" t="s">
        <v>1620</v>
      </c>
      <c r="AV195">
        <v>70</v>
      </c>
      <c r="AW195" t="s">
        <v>1620</v>
      </c>
      <c r="AX195" s="11"/>
      <c r="AZ195" s="4">
        <v>1</v>
      </c>
      <c r="BA195" t="s">
        <v>1803</v>
      </c>
      <c r="BB195" s="8" t="s">
        <v>1797</v>
      </c>
      <c r="BC195" s="14" t="s">
        <v>1781</v>
      </c>
      <c r="BD195" s="7">
        <v>42914</v>
      </c>
      <c r="BE195" s="7"/>
      <c r="BV195">
        <v>66</v>
      </c>
      <c r="BW195">
        <v>173</v>
      </c>
      <c r="BX195">
        <v>22.052190183434128</v>
      </c>
      <c r="BY195" s="7">
        <v>43279</v>
      </c>
      <c r="BZ195" s="7"/>
      <c r="CT195" s="7">
        <v>43644</v>
      </c>
      <c r="CU195" s="7"/>
      <c r="DP195" s="7">
        <v>44009</v>
      </c>
      <c r="DQ195" s="7"/>
      <c r="EL195" s="7">
        <v>44374</v>
      </c>
      <c r="EM195" s="7"/>
      <c r="FH195" s="12">
        <v>0</v>
      </c>
      <c r="FI195" s="11">
        <v>0</v>
      </c>
      <c r="FJ195">
        <v>0</v>
      </c>
      <c r="FK195">
        <v>0</v>
      </c>
      <c r="FL195">
        <v>0</v>
      </c>
      <c r="FM195" s="5">
        <v>0</v>
      </c>
      <c r="FN195" s="12">
        <v>0</v>
      </c>
      <c r="FO195">
        <v>0</v>
      </c>
      <c r="FP195">
        <v>0</v>
      </c>
      <c r="FQ195">
        <v>0</v>
      </c>
      <c r="FR195">
        <v>0</v>
      </c>
      <c r="FS195" s="5">
        <v>0</v>
      </c>
      <c r="FT195" s="12">
        <v>0</v>
      </c>
      <c r="FU195">
        <v>0</v>
      </c>
      <c r="FV195">
        <v>0</v>
      </c>
      <c r="FW195">
        <v>0</v>
      </c>
      <c r="FX195">
        <v>0</v>
      </c>
      <c r="FY195" s="5">
        <v>0</v>
      </c>
      <c r="FZ195" s="4">
        <v>0</v>
      </c>
      <c r="GA195">
        <v>0</v>
      </c>
      <c r="GB195">
        <v>0</v>
      </c>
      <c r="GC195">
        <v>0</v>
      </c>
      <c r="GD195">
        <v>0</v>
      </c>
      <c r="GE195" s="5">
        <v>0</v>
      </c>
      <c r="GF195" s="4">
        <v>0</v>
      </c>
      <c r="GG195">
        <v>0</v>
      </c>
      <c r="GH195">
        <v>0</v>
      </c>
      <c r="GI195">
        <v>0</v>
      </c>
      <c r="GJ195">
        <v>0</v>
      </c>
      <c r="GK195" s="5">
        <v>0</v>
      </c>
      <c r="GL195" s="12">
        <v>0</v>
      </c>
      <c r="GM195">
        <v>0</v>
      </c>
      <c r="GN195">
        <v>0</v>
      </c>
      <c r="GO195">
        <v>0</v>
      </c>
      <c r="GP195">
        <v>0</v>
      </c>
      <c r="GQ195" s="5">
        <v>0</v>
      </c>
      <c r="GR195" s="7">
        <v>43650</v>
      </c>
      <c r="GS195" s="4"/>
      <c r="HJ195" s="5"/>
      <c r="HK195" s="4"/>
      <c r="HV195" s="5"/>
      <c r="IB195">
        <f t="shared" si="11"/>
        <v>51.504801029102204</v>
      </c>
      <c r="IC195">
        <f t="shared" si="12"/>
        <v>274.50098566607636</v>
      </c>
      <c r="ID195">
        <f t="shared" si="13"/>
        <v>52.178600020047448</v>
      </c>
      <c r="IE195" s="75">
        <f t="shared" si="10"/>
        <v>2.9929000000000001</v>
      </c>
      <c r="IF195" t="e">
        <v>#NAME?</v>
      </c>
      <c r="IG195">
        <v>789.65191700000003</v>
      </c>
      <c r="IH195">
        <v>302.56002799999999</v>
      </c>
      <c r="II195">
        <v>194.22401400000001</v>
      </c>
      <c r="IJ195">
        <v>4.7381140000000004</v>
      </c>
      <c r="IK195">
        <v>6.6756539999999998</v>
      </c>
      <c r="IL195">
        <v>46.849601999999997</v>
      </c>
      <c r="IM195">
        <v>9.1075800000000005</v>
      </c>
      <c r="IN195">
        <v>41.337038999999997</v>
      </c>
      <c r="IO195">
        <f t="shared" si="14"/>
        <v>50.444618999999996</v>
      </c>
      <c r="IP195" t="e">
        <f>IO195/#REF!</f>
        <v>#REF!</v>
      </c>
      <c r="IQ195" t="e">
        <f>IM195/#REF!</f>
        <v>#REF!</v>
      </c>
      <c r="IR195" t="e">
        <f>IN195/#REF!</f>
        <v>#REF!</v>
      </c>
      <c r="IS195">
        <v>28.75732</v>
      </c>
      <c r="IT195">
        <v>0.76301300000000005</v>
      </c>
      <c r="IU195">
        <v>86.009046999999995</v>
      </c>
      <c r="IV195">
        <v>110.648375</v>
      </c>
      <c r="IW195">
        <v>831.58181200000001</v>
      </c>
      <c r="IX195">
        <v>154.148719</v>
      </c>
      <c r="IY195">
        <v>821.55399999999997</v>
      </c>
      <c r="IZ195">
        <v>447.62887499999999</v>
      </c>
      <c r="JA195">
        <v>15.440307000000001</v>
      </c>
      <c r="JB195">
        <v>15.793711999999999</v>
      </c>
      <c r="JC195">
        <v>22.252179999999999</v>
      </c>
      <c r="JD195">
        <v>156.16533200000001</v>
      </c>
      <c r="JE195" t="e">
        <f>JD195/#REF!</f>
        <v>#REF!</v>
      </c>
      <c r="JF195">
        <v>30.358601</v>
      </c>
      <c r="JG195">
        <v>137.79013699999999</v>
      </c>
      <c r="JH195">
        <v>95.857733999999994</v>
      </c>
      <c r="JI195">
        <v>2.5433780000000001</v>
      </c>
      <c r="JJ195">
        <v>15.927603</v>
      </c>
      <c r="JK195">
        <v>20.490438999999999</v>
      </c>
      <c r="JL195">
        <v>153.99663100000001</v>
      </c>
      <c r="JM195">
        <v>28.546060000000001</v>
      </c>
      <c r="JN195">
        <v>152.13963899999999</v>
      </c>
      <c r="JO195">
        <v>82.894238000000001</v>
      </c>
      <c r="JP195">
        <v>2.8593160000000002</v>
      </c>
      <c r="JQ195">
        <v>-71.151649000000006</v>
      </c>
      <c r="JR195">
        <v>373.380402</v>
      </c>
      <c r="JS195">
        <v>56.715248000000003</v>
      </c>
      <c r="JT195">
        <v>-64.764274999999998</v>
      </c>
      <c r="JU195">
        <v>-89.247390999999993</v>
      </c>
      <c r="JV195">
        <v>24.091866</v>
      </c>
      <c r="JW195">
        <v>33.635136000000003</v>
      </c>
      <c r="JX195">
        <v>-47.405307999999998</v>
      </c>
      <c r="JY195">
        <v>376.38400300000001</v>
      </c>
      <c r="JZ195">
        <v>56.477004999999998</v>
      </c>
      <c r="KA195">
        <v>-65.902411999999998</v>
      </c>
      <c r="KB195">
        <v>-85.410438999999997</v>
      </c>
      <c r="KC195">
        <v>36.16357</v>
      </c>
      <c r="KD195">
        <v>44.898876000000001</v>
      </c>
      <c r="KE195">
        <v>-57.122371999999999</v>
      </c>
      <c r="KF195">
        <v>360.357056</v>
      </c>
      <c r="KG195">
        <v>56.889235999999997</v>
      </c>
      <c r="KH195">
        <v>-71.690331</v>
      </c>
      <c r="KI195">
        <v>-91.96199</v>
      </c>
      <c r="KJ195">
        <v>19.021259000000001</v>
      </c>
      <c r="KK195">
        <v>39.420506000000003</v>
      </c>
      <c r="KL195">
        <v>0.22032499999999999</v>
      </c>
      <c r="KM195">
        <v>0.51847500000000002</v>
      </c>
      <c r="KN195" t="s">
        <v>1828</v>
      </c>
      <c r="KO195" t="s">
        <v>1828</v>
      </c>
      <c r="KP195">
        <v>0.18054600000000001</v>
      </c>
      <c r="KQ195">
        <v>0</v>
      </c>
      <c r="KR195" t="s">
        <v>1828</v>
      </c>
      <c r="KS195">
        <v>1.949292</v>
      </c>
      <c r="KT195" t="s">
        <v>1828</v>
      </c>
      <c r="KU195" t="s">
        <v>1828</v>
      </c>
      <c r="KV195">
        <v>-24.187812999999998</v>
      </c>
      <c r="KW195">
        <v>0.83856799999999998</v>
      </c>
      <c r="KX195">
        <v>1.8192E-2</v>
      </c>
      <c r="KY195">
        <v>781.61450000000002</v>
      </c>
      <c r="KZ195">
        <v>400.97356300000001</v>
      </c>
      <c r="LA195">
        <v>125.644814</v>
      </c>
      <c r="LB195">
        <v>149.832626</v>
      </c>
    </row>
    <row r="196" spans="1:314" ht="16.2" customHeight="1" x14ac:dyDescent="0.4">
      <c r="A196">
        <v>205</v>
      </c>
      <c r="B196">
        <v>8076994</v>
      </c>
      <c r="C196" t="s">
        <v>165</v>
      </c>
      <c r="D196" t="s">
        <v>134</v>
      </c>
      <c r="E196" s="8" t="s">
        <v>1969</v>
      </c>
      <c r="F196">
        <v>3</v>
      </c>
      <c r="G196" t="s">
        <v>2050</v>
      </c>
      <c r="H196" s="77" t="s">
        <v>2044</v>
      </c>
      <c r="I196" s="77" t="s">
        <v>2045</v>
      </c>
      <c r="J196" s="100">
        <v>0</v>
      </c>
      <c r="K196" s="100">
        <v>0</v>
      </c>
      <c r="M196" s="100"/>
      <c r="N196" s="100"/>
      <c r="O196" s="98" t="s">
        <v>2117</v>
      </c>
      <c r="P196" s="100"/>
      <c r="Q196" s="97" t="s">
        <v>2108</v>
      </c>
      <c r="R196" s="100"/>
      <c r="S196" s="98" t="s">
        <v>2108</v>
      </c>
      <c r="T196" s="100"/>
      <c r="U196" s="100">
        <v>0</v>
      </c>
      <c r="W196" s="97" t="s">
        <v>2112</v>
      </c>
      <c r="X196" s="100"/>
      <c r="Y196">
        <v>0</v>
      </c>
      <c r="Z196" s="7">
        <v>44162</v>
      </c>
      <c r="AA196" s="7">
        <v>44162</v>
      </c>
      <c r="AB196">
        <v>16.600000000000001</v>
      </c>
      <c r="AC196">
        <v>300</v>
      </c>
      <c r="AD196">
        <v>101</v>
      </c>
      <c r="AE196">
        <v>63</v>
      </c>
      <c r="AF196">
        <v>0.4</v>
      </c>
      <c r="AG196">
        <v>340</v>
      </c>
      <c r="AH196">
        <v>0.98</v>
      </c>
      <c r="AI196">
        <v>4.7</v>
      </c>
      <c r="AJ196">
        <v>89</v>
      </c>
      <c r="AL196">
        <v>93.292000000000002</v>
      </c>
      <c r="AM196">
        <v>179</v>
      </c>
      <c r="AN196">
        <v>37</v>
      </c>
      <c r="AP196">
        <v>492</v>
      </c>
      <c r="AQ196">
        <v>70</v>
      </c>
      <c r="AR196">
        <v>167.5</v>
      </c>
      <c r="AS196">
        <v>24.949877478280239</v>
      </c>
      <c r="AT196" s="4">
        <v>127</v>
      </c>
      <c r="AU196" t="s">
        <v>661</v>
      </c>
      <c r="AV196">
        <v>63</v>
      </c>
      <c r="AW196" t="s">
        <v>661</v>
      </c>
      <c r="AX196" s="11">
        <v>96.8</v>
      </c>
      <c r="AY196" s="6">
        <v>44333</v>
      </c>
      <c r="AZ196" s="4">
        <v>1</v>
      </c>
      <c r="BA196" t="s">
        <v>1803</v>
      </c>
      <c r="BB196" s="8" t="s">
        <v>1788</v>
      </c>
      <c r="BC196" s="5" t="s">
        <v>1810</v>
      </c>
      <c r="BD196" s="7">
        <v>44527</v>
      </c>
      <c r="BE196" s="7">
        <v>44648</v>
      </c>
      <c r="BF196">
        <v>11.1</v>
      </c>
      <c r="BG196">
        <v>328</v>
      </c>
      <c r="BH196">
        <v>38</v>
      </c>
      <c r="BI196">
        <v>57</v>
      </c>
      <c r="BJ196">
        <v>0.5</v>
      </c>
      <c r="BK196">
        <v>344</v>
      </c>
      <c r="BM196">
        <v>4.7</v>
      </c>
      <c r="BN196">
        <v>94</v>
      </c>
      <c r="BP196">
        <v>94.076999999999998</v>
      </c>
      <c r="BQ196">
        <v>162</v>
      </c>
      <c r="BR196">
        <v>42</v>
      </c>
      <c r="BT196">
        <v>89</v>
      </c>
      <c r="BU196" t="s">
        <v>558</v>
      </c>
      <c r="BV196">
        <v>71</v>
      </c>
      <c r="BW196">
        <v>167.5</v>
      </c>
      <c r="BX196">
        <v>25.30630429939853</v>
      </c>
      <c r="BY196" s="7">
        <v>44892</v>
      </c>
      <c r="BZ196" s="7">
        <v>44823</v>
      </c>
      <c r="CA196">
        <v>11.4</v>
      </c>
      <c r="CB196">
        <v>306</v>
      </c>
      <c r="CC196">
        <v>42</v>
      </c>
      <c r="CD196">
        <v>71</v>
      </c>
      <c r="CE196">
        <v>1</v>
      </c>
      <c r="CF196">
        <v>322</v>
      </c>
      <c r="CH196">
        <v>4.9000000000000004</v>
      </c>
      <c r="CI196">
        <v>194</v>
      </c>
      <c r="CK196">
        <v>71.635999999999996</v>
      </c>
      <c r="CL196">
        <v>192</v>
      </c>
      <c r="CM196">
        <v>43</v>
      </c>
      <c r="CO196">
        <v>120</v>
      </c>
      <c r="CP196" t="s">
        <v>555</v>
      </c>
      <c r="CQ196">
        <v>74.599999999999994</v>
      </c>
      <c r="CR196">
        <v>167.5</v>
      </c>
      <c r="CS196">
        <v>26.589440855424368</v>
      </c>
      <c r="CT196" s="7">
        <v>45257</v>
      </c>
      <c r="CU196" s="7">
        <v>45087</v>
      </c>
      <c r="CV196">
        <v>8.1</v>
      </c>
      <c r="CW196">
        <v>340</v>
      </c>
      <c r="DB196">
        <v>0.98</v>
      </c>
      <c r="DE196">
        <v>8.6999999999999993</v>
      </c>
      <c r="DH196">
        <v>37</v>
      </c>
      <c r="DK196" t="s">
        <v>557</v>
      </c>
      <c r="DL196">
        <v>73</v>
      </c>
      <c r="DM196">
        <v>166</v>
      </c>
      <c r="DN196">
        <v>1.6600000000000001</v>
      </c>
      <c r="DO196">
        <v>26.49150820148062</v>
      </c>
      <c r="DP196" s="7">
        <v>45622</v>
      </c>
      <c r="DQ196" s="7"/>
      <c r="EL196" s="7">
        <v>45987</v>
      </c>
      <c r="EM196" s="7"/>
      <c r="FH196" s="12">
        <v>0</v>
      </c>
      <c r="FI196" s="11">
        <v>0</v>
      </c>
      <c r="FJ196">
        <v>0</v>
      </c>
      <c r="FK196">
        <v>0</v>
      </c>
      <c r="FL196">
        <v>0</v>
      </c>
      <c r="FM196" s="5">
        <v>0</v>
      </c>
      <c r="FN196" s="12">
        <v>0</v>
      </c>
      <c r="FO196">
        <v>0</v>
      </c>
      <c r="FP196">
        <v>0</v>
      </c>
      <c r="FQ196">
        <v>0</v>
      </c>
      <c r="FR196">
        <v>0</v>
      </c>
      <c r="FS196" s="5">
        <v>0</v>
      </c>
      <c r="FT196" s="12">
        <v>0</v>
      </c>
      <c r="FU196">
        <v>0</v>
      </c>
      <c r="FV196">
        <v>0</v>
      </c>
      <c r="FW196">
        <v>0</v>
      </c>
      <c r="FX196">
        <v>0</v>
      </c>
      <c r="FY196" s="5">
        <v>0</v>
      </c>
      <c r="FZ196" s="4">
        <v>2</v>
      </c>
      <c r="GA196">
        <v>0</v>
      </c>
      <c r="GB196">
        <v>1</v>
      </c>
      <c r="GC196">
        <v>0</v>
      </c>
      <c r="GD196">
        <v>0</v>
      </c>
      <c r="GE196" s="5">
        <v>0</v>
      </c>
      <c r="GF196" s="4">
        <v>2</v>
      </c>
      <c r="GG196">
        <v>0</v>
      </c>
      <c r="GH196">
        <v>1</v>
      </c>
      <c r="GI196">
        <v>0</v>
      </c>
      <c r="GJ196">
        <v>0</v>
      </c>
      <c r="GK196" s="5">
        <v>0</v>
      </c>
      <c r="GL196" s="12">
        <v>2</v>
      </c>
      <c r="GM196">
        <v>0</v>
      </c>
      <c r="GN196">
        <v>1</v>
      </c>
      <c r="GO196">
        <v>0</v>
      </c>
      <c r="GP196">
        <v>0</v>
      </c>
      <c r="GQ196" s="5">
        <v>0</v>
      </c>
      <c r="GR196" s="7">
        <v>45177</v>
      </c>
      <c r="GS196" s="4" t="s">
        <v>1207</v>
      </c>
      <c r="GT196" t="s">
        <v>1030</v>
      </c>
      <c r="HJ196" s="5"/>
      <c r="HK196" s="4"/>
      <c r="HO196" t="s">
        <v>1417</v>
      </c>
      <c r="HP196" t="s">
        <v>1168</v>
      </c>
      <c r="HV196" s="5"/>
      <c r="IB196">
        <f t="shared" si="11"/>
        <v>400.29128981955893</v>
      </c>
      <c r="IC196">
        <f t="shared" si="12"/>
        <v>551.52871463577628</v>
      </c>
      <c r="ID196">
        <f t="shared" si="13"/>
        <v>51.919960436622851</v>
      </c>
      <c r="IE196" s="75">
        <f t="shared" ref="IE196:IE259" si="15">(AR196/100)*(AR196/100)</f>
        <v>2.805625</v>
      </c>
      <c r="IF196" t="e">
        <v>#NAME?</v>
      </c>
      <c r="IG196">
        <v>883.90234399999997</v>
      </c>
      <c r="IH196">
        <v>337.69601399999999</v>
      </c>
      <c r="II196">
        <v>218.62402299999999</v>
      </c>
      <c r="IJ196">
        <v>4.8895730000000004</v>
      </c>
      <c r="IK196">
        <v>5.8269080000000004</v>
      </c>
      <c r="IL196">
        <v>43.700383000000002</v>
      </c>
      <c r="IM196">
        <v>45.300711</v>
      </c>
      <c r="IN196">
        <v>52.607922000000002</v>
      </c>
      <c r="IO196">
        <f t="shared" si="14"/>
        <v>97.908633000000009</v>
      </c>
      <c r="IP196" t="e">
        <f>IO196/#REF!</f>
        <v>#REF!</v>
      </c>
      <c r="IQ196" t="e">
        <f>IM196/#REF!</f>
        <v>#REF!</v>
      </c>
      <c r="IR196" t="e">
        <f>IN196/#REF!</f>
        <v>#REF!</v>
      </c>
      <c r="IS196">
        <v>24.067789000000001</v>
      </c>
      <c r="IT196">
        <v>0.69157000000000002</v>
      </c>
      <c r="IU196">
        <v>132.938672</v>
      </c>
      <c r="IV196">
        <v>177.54781199999999</v>
      </c>
      <c r="IW196">
        <v>1157.4771249999999</v>
      </c>
      <c r="IX196">
        <v>1123.0672500000001</v>
      </c>
      <c r="IY196">
        <v>1547.38275</v>
      </c>
      <c r="IZ196">
        <v>566.07024999999999</v>
      </c>
      <c r="JA196">
        <v>23.539109</v>
      </c>
      <c r="JB196">
        <v>16.298577999999999</v>
      </c>
      <c r="JC196">
        <v>19.423027000000001</v>
      </c>
      <c r="JD196">
        <v>145.66793899999999</v>
      </c>
      <c r="JE196" t="e">
        <f>JD196/#REF!</f>
        <v>#REF!</v>
      </c>
      <c r="JF196">
        <v>151.002363</v>
      </c>
      <c r="JG196">
        <v>175.359746</v>
      </c>
      <c r="JH196">
        <v>80.225966999999997</v>
      </c>
      <c r="JI196">
        <v>2.305234</v>
      </c>
      <c r="JJ196">
        <v>16.412181</v>
      </c>
      <c r="JK196">
        <v>21.919481999999999</v>
      </c>
      <c r="JL196">
        <v>142.89841799999999</v>
      </c>
      <c r="JM196">
        <v>138.650273</v>
      </c>
      <c r="JN196">
        <v>191.03490199999999</v>
      </c>
      <c r="JO196">
        <v>69.885220000000004</v>
      </c>
      <c r="JP196">
        <v>2.9060630000000001</v>
      </c>
      <c r="JQ196">
        <v>-95.037612999999993</v>
      </c>
      <c r="JR196">
        <v>323.684326</v>
      </c>
      <c r="JS196">
        <v>40.031680999999999</v>
      </c>
      <c r="JT196">
        <v>-101.52958700000001</v>
      </c>
      <c r="JU196">
        <v>-100.848572</v>
      </c>
      <c r="JV196">
        <v>0.67478800000000005</v>
      </c>
      <c r="JW196">
        <v>14.827902999999999</v>
      </c>
      <c r="JX196">
        <v>-84.347747999999996</v>
      </c>
      <c r="JY196">
        <v>327.546356</v>
      </c>
      <c r="JZ196">
        <v>38.376797000000003</v>
      </c>
      <c r="KA196">
        <v>-104.103775</v>
      </c>
      <c r="KB196">
        <v>-107.51583100000001</v>
      </c>
      <c r="KC196">
        <v>13.181311000000001</v>
      </c>
      <c r="KD196">
        <v>13.537190000000001</v>
      </c>
      <c r="KE196">
        <v>-87.044822999999994</v>
      </c>
      <c r="KF196">
        <v>295.01388500000002</v>
      </c>
      <c r="KG196">
        <v>39.330810999999997</v>
      </c>
      <c r="KH196">
        <v>-104.221115</v>
      </c>
      <c r="KI196">
        <v>-107.512856</v>
      </c>
      <c r="KJ196">
        <v>4.402037</v>
      </c>
      <c r="KK196">
        <v>16.896077999999999</v>
      </c>
      <c r="KL196">
        <v>0.86109999999999998</v>
      </c>
      <c r="KM196">
        <v>0.69140100000000004</v>
      </c>
      <c r="KN196" t="s">
        <v>1828</v>
      </c>
      <c r="KO196" t="s">
        <v>1828</v>
      </c>
      <c r="KP196">
        <v>0.46268300000000001</v>
      </c>
      <c r="KQ196">
        <v>0</v>
      </c>
      <c r="KR196" t="s">
        <v>1828</v>
      </c>
      <c r="KS196">
        <v>10.432604</v>
      </c>
      <c r="KT196" t="s">
        <v>1828</v>
      </c>
      <c r="KU196" t="s">
        <v>1828</v>
      </c>
      <c r="KV196">
        <v>-22.137146000000001</v>
      </c>
      <c r="KW196">
        <v>0.54682399999999998</v>
      </c>
      <c r="KX196">
        <v>22.947620000000001</v>
      </c>
      <c r="KY196">
        <v>1640.6990000000001</v>
      </c>
      <c r="KZ196">
        <v>157.26650000000001</v>
      </c>
      <c r="LA196">
        <v>26.711760999999999</v>
      </c>
      <c r="LB196">
        <v>48.848906999999997</v>
      </c>
    </row>
    <row r="197" spans="1:314" ht="16.2" customHeight="1" x14ac:dyDescent="0.4">
      <c r="A197">
        <v>206</v>
      </c>
      <c r="B197">
        <v>8077523</v>
      </c>
      <c r="C197" t="s">
        <v>333</v>
      </c>
      <c r="D197" t="s">
        <v>134</v>
      </c>
      <c r="E197" t="s">
        <v>60</v>
      </c>
      <c r="F197" s="8">
        <v>0</v>
      </c>
      <c r="G197" s="8"/>
      <c r="H197" s="80"/>
      <c r="I197" s="80" t="s">
        <v>2062</v>
      </c>
      <c r="J197" s="99">
        <v>1</v>
      </c>
      <c r="K197" s="99">
        <v>0</v>
      </c>
      <c r="L197" s="86"/>
      <c r="M197" s="99"/>
      <c r="N197" s="99"/>
      <c r="O197" s="94" t="s">
        <v>2117</v>
      </c>
      <c r="P197" s="99"/>
      <c r="Q197" s="104" t="s">
        <v>2108</v>
      </c>
      <c r="R197" s="99"/>
      <c r="S197" s="94" t="s">
        <v>2108</v>
      </c>
      <c r="T197" s="99"/>
      <c r="U197" s="99">
        <v>0</v>
      </c>
      <c r="V197" s="104"/>
      <c r="W197" s="104" t="s">
        <v>2112</v>
      </c>
      <c r="X197" s="99"/>
      <c r="Y197">
        <v>0</v>
      </c>
      <c r="Z197" s="7">
        <v>42332</v>
      </c>
      <c r="AA197" s="7">
        <v>42305</v>
      </c>
      <c r="AB197">
        <v>4.7</v>
      </c>
      <c r="AC197">
        <v>247</v>
      </c>
      <c r="AD197">
        <v>86</v>
      </c>
      <c r="AE197">
        <v>67</v>
      </c>
      <c r="AF197">
        <v>3.2</v>
      </c>
      <c r="AG197">
        <v>199</v>
      </c>
      <c r="AH197">
        <v>1.33</v>
      </c>
      <c r="AI197">
        <v>4</v>
      </c>
      <c r="AJ197">
        <v>86</v>
      </c>
      <c r="AL197">
        <v>160.76300000000001</v>
      </c>
      <c r="AM197">
        <v>130</v>
      </c>
      <c r="AN197">
        <v>48</v>
      </c>
      <c r="AO197">
        <v>97</v>
      </c>
      <c r="AP197">
        <v>57</v>
      </c>
      <c r="AQ197">
        <v>78.5</v>
      </c>
      <c r="AR197">
        <v>181</v>
      </c>
      <c r="AS197">
        <v>23.961417539147156</v>
      </c>
      <c r="AT197" s="4">
        <v>142</v>
      </c>
      <c r="AU197" t="s">
        <v>1726</v>
      </c>
      <c r="AV197">
        <v>93</v>
      </c>
      <c r="AW197" t="s">
        <v>1726</v>
      </c>
      <c r="AX197" s="11"/>
      <c r="BB197" s="8"/>
      <c r="BD197" s="7">
        <v>42697</v>
      </c>
      <c r="BE197" s="7"/>
      <c r="BV197">
        <v>78</v>
      </c>
      <c r="BW197">
        <v>181</v>
      </c>
      <c r="BX197">
        <v>23.808797045267237</v>
      </c>
      <c r="BY197" s="7">
        <v>43062</v>
      </c>
      <c r="BZ197" s="7"/>
      <c r="CT197" s="7">
        <v>43427</v>
      </c>
      <c r="CU197" s="7"/>
      <c r="DP197" s="7">
        <v>43792</v>
      </c>
      <c r="DQ197" s="7"/>
      <c r="EL197" s="7">
        <v>44157</v>
      </c>
      <c r="EM197" s="7"/>
      <c r="FH197" s="12">
        <v>0</v>
      </c>
      <c r="FI197" s="11">
        <v>0</v>
      </c>
      <c r="FJ197">
        <v>0</v>
      </c>
      <c r="FK197">
        <v>0</v>
      </c>
      <c r="FL197">
        <v>0</v>
      </c>
      <c r="FM197" s="5">
        <v>0</v>
      </c>
      <c r="FN197" s="12">
        <v>0</v>
      </c>
      <c r="FO197">
        <v>0</v>
      </c>
      <c r="FP197">
        <v>0</v>
      </c>
      <c r="FQ197">
        <v>0</v>
      </c>
      <c r="FR197">
        <v>0</v>
      </c>
      <c r="FS197" s="5">
        <v>0</v>
      </c>
      <c r="FT197" s="12">
        <v>0</v>
      </c>
      <c r="FU197">
        <v>0</v>
      </c>
      <c r="FV197">
        <v>0</v>
      </c>
      <c r="FW197">
        <v>0</v>
      </c>
      <c r="FX197">
        <v>0</v>
      </c>
      <c r="FY197" s="5">
        <v>0</v>
      </c>
      <c r="FZ197" s="4">
        <v>0</v>
      </c>
      <c r="GA197">
        <v>0</v>
      </c>
      <c r="GB197">
        <v>0</v>
      </c>
      <c r="GC197">
        <v>0</v>
      </c>
      <c r="GD197">
        <v>0</v>
      </c>
      <c r="GE197" s="5">
        <v>0</v>
      </c>
      <c r="GF197" s="4">
        <v>0</v>
      </c>
      <c r="GG197">
        <v>0</v>
      </c>
      <c r="GH197">
        <v>0</v>
      </c>
      <c r="GI197">
        <v>0</v>
      </c>
      <c r="GJ197">
        <v>0</v>
      </c>
      <c r="GK197" s="5">
        <v>0</v>
      </c>
      <c r="GL197" s="12">
        <v>0</v>
      </c>
      <c r="GM197">
        <v>0</v>
      </c>
      <c r="GN197">
        <v>0</v>
      </c>
      <c r="GO197">
        <v>0</v>
      </c>
      <c r="GP197">
        <v>0</v>
      </c>
      <c r="GQ197" s="5">
        <v>0</v>
      </c>
      <c r="GR197" s="7">
        <v>44061</v>
      </c>
      <c r="GS197" s="4"/>
      <c r="HJ197" s="5"/>
      <c r="HK197" s="4"/>
      <c r="HS197" t="s">
        <v>1467</v>
      </c>
      <c r="HT197" t="s">
        <v>1491</v>
      </c>
      <c r="HU197" t="s">
        <v>1498</v>
      </c>
      <c r="HV197" s="5" t="s">
        <v>1511</v>
      </c>
      <c r="IB197">
        <f t="shared" ref="IB197:IB260" si="16">IX197/IE197</f>
        <v>42.428468605964412</v>
      </c>
      <c r="IC197">
        <f t="shared" ref="IC197:IC260" si="17">IY197/IE197</f>
        <v>349.04917432312811</v>
      </c>
      <c r="ID197">
        <f t="shared" ref="ID197:ID260" si="18">JD197/IE197</f>
        <v>65.262270077225963</v>
      </c>
      <c r="IE197" s="75">
        <f t="shared" si="15"/>
        <v>3.2761</v>
      </c>
      <c r="IF197" t="e">
        <v>#NAME?</v>
      </c>
      <c r="IG197">
        <v>850.57952899999998</v>
      </c>
      <c r="IH197">
        <v>326.96002199999998</v>
      </c>
      <c r="II197">
        <v>207.88801599999999</v>
      </c>
      <c r="IJ197">
        <v>4.7695489999999996</v>
      </c>
      <c r="IK197">
        <v>8.0016400000000001</v>
      </c>
      <c r="IL197">
        <v>64.141718999999995</v>
      </c>
      <c r="IM197">
        <v>7.4015170000000001</v>
      </c>
      <c r="IN197">
        <v>59.889414000000002</v>
      </c>
      <c r="IO197">
        <f t="shared" ref="IO197:IO260" si="19">IM197+IN197</f>
        <v>67.290931</v>
      </c>
      <c r="IP197" t="e">
        <f>IO197/#REF!</f>
        <v>#REF!</v>
      </c>
      <c r="IQ197" t="e">
        <f>IM197/#REF!</f>
        <v>#REF!</v>
      </c>
      <c r="IR197" t="e">
        <f>IN197/#REF!</f>
        <v>#REF!</v>
      </c>
      <c r="IS197">
        <v>22.736087999999999</v>
      </c>
      <c r="IT197">
        <v>0.59440700000000002</v>
      </c>
      <c r="IU197">
        <v>84.048648</v>
      </c>
      <c r="IV197">
        <v>144.769656</v>
      </c>
      <c r="IW197">
        <v>1133.809375</v>
      </c>
      <c r="IX197">
        <v>138.99990600000001</v>
      </c>
      <c r="IY197">
        <v>1143.52</v>
      </c>
      <c r="IZ197">
        <v>318.70815599999997</v>
      </c>
      <c r="JA197">
        <v>16.474805</v>
      </c>
      <c r="JB197">
        <v>15.898496</v>
      </c>
      <c r="JC197">
        <v>26.672134</v>
      </c>
      <c r="JD197">
        <v>213.805723</v>
      </c>
      <c r="JE197" t="e">
        <f>JD197/#REF!</f>
        <v>#REF!</v>
      </c>
      <c r="JF197">
        <v>24.671721000000002</v>
      </c>
      <c r="JG197">
        <v>199.63138699999999</v>
      </c>
      <c r="JH197">
        <v>75.786957999999998</v>
      </c>
      <c r="JI197">
        <v>1.981358</v>
      </c>
      <c r="JJ197">
        <v>15.564565</v>
      </c>
      <c r="JK197">
        <v>26.809197000000001</v>
      </c>
      <c r="JL197">
        <v>209.964707</v>
      </c>
      <c r="JM197">
        <v>25.740725000000001</v>
      </c>
      <c r="JN197">
        <v>211.762969</v>
      </c>
      <c r="JO197">
        <v>59.020029000000001</v>
      </c>
      <c r="JP197">
        <v>3.0508899999999999</v>
      </c>
      <c r="JQ197">
        <v>-104.517349</v>
      </c>
      <c r="JR197">
        <v>415.800568</v>
      </c>
      <c r="JS197">
        <v>52.196308000000002</v>
      </c>
      <c r="JT197">
        <v>-67.458847000000006</v>
      </c>
      <c r="JU197">
        <v>-84.604911999999999</v>
      </c>
      <c r="JV197">
        <v>-23.881350999999999</v>
      </c>
      <c r="JW197">
        <v>39.746955999999997</v>
      </c>
      <c r="JX197">
        <v>-92.325348000000005</v>
      </c>
      <c r="JY197">
        <v>396.90927099999999</v>
      </c>
      <c r="JZ197">
        <v>49.257252000000001</v>
      </c>
      <c r="KA197">
        <v>-76.003860000000003</v>
      </c>
      <c r="KB197">
        <v>-83.787422000000007</v>
      </c>
      <c r="KC197">
        <v>-4.3107090000000001</v>
      </c>
      <c r="KD197">
        <v>54.701923000000001</v>
      </c>
      <c r="KE197">
        <v>-96.889397000000002</v>
      </c>
      <c r="KF197">
        <v>373.58724999999998</v>
      </c>
      <c r="KG197">
        <v>50.301102</v>
      </c>
      <c r="KH197">
        <v>-76.236289999999997</v>
      </c>
      <c r="KI197">
        <v>-88.698409999999996</v>
      </c>
      <c r="KJ197">
        <v>-19.827143</v>
      </c>
      <c r="KK197">
        <v>36.393062999999998</v>
      </c>
      <c r="KL197">
        <v>0.123586</v>
      </c>
      <c r="KM197">
        <v>0.51197999999999999</v>
      </c>
      <c r="KN197" t="s">
        <v>1828</v>
      </c>
      <c r="KO197" t="s">
        <v>1828</v>
      </c>
      <c r="KP197">
        <v>0.10999299999999999</v>
      </c>
      <c r="KQ197">
        <v>0</v>
      </c>
      <c r="KR197" t="s">
        <v>1828</v>
      </c>
      <c r="KS197">
        <v>2.4150770000000001</v>
      </c>
      <c r="KT197" t="s">
        <v>1828</v>
      </c>
      <c r="KU197" t="s">
        <v>1828</v>
      </c>
      <c r="KV197">
        <v>-19.290779000000001</v>
      </c>
      <c r="KW197">
        <v>0.84603899999999999</v>
      </c>
      <c r="KX197">
        <v>3.5524E-2</v>
      </c>
      <c r="KY197">
        <v>630.85781299999996</v>
      </c>
      <c r="KZ197">
        <v>261.21640600000001</v>
      </c>
      <c r="LA197">
        <v>106.005478</v>
      </c>
      <c r="LB197">
        <v>125.296257</v>
      </c>
    </row>
    <row r="198" spans="1:314" ht="16.2" customHeight="1" x14ac:dyDescent="0.4">
      <c r="A198">
        <v>207</v>
      </c>
      <c r="B198">
        <v>8079546</v>
      </c>
      <c r="C198" t="s">
        <v>304</v>
      </c>
      <c r="D198" t="s">
        <v>134</v>
      </c>
      <c r="E198" s="8" t="s">
        <v>50</v>
      </c>
      <c r="I198" s="77" t="s">
        <v>2062</v>
      </c>
      <c r="J198" s="99">
        <v>0</v>
      </c>
      <c r="K198" s="99">
        <v>0</v>
      </c>
      <c r="L198" s="85"/>
      <c r="M198" s="99"/>
      <c r="N198" s="99"/>
      <c r="O198" s="94" t="s">
        <v>2117</v>
      </c>
      <c r="P198" s="99"/>
      <c r="Q198" s="104" t="s">
        <v>2108</v>
      </c>
      <c r="R198" s="99"/>
      <c r="S198" s="94" t="s">
        <v>2108</v>
      </c>
      <c r="T198" s="99"/>
      <c r="U198" s="99">
        <v>0</v>
      </c>
      <c r="V198" s="94"/>
      <c r="W198" s="104" t="s">
        <v>2112</v>
      </c>
      <c r="X198" s="99"/>
      <c r="Y198">
        <v>0</v>
      </c>
      <c r="Z198" s="7">
        <v>42184</v>
      </c>
      <c r="AA198" s="7">
        <v>42186</v>
      </c>
      <c r="AB198">
        <v>3.8</v>
      </c>
      <c r="AC198">
        <v>193</v>
      </c>
      <c r="AD198">
        <v>86</v>
      </c>
      <c r="AE198">
        <v>59</v>
      </c>
      <c r="AF198">
        <v>0.8</v>
      </c>
      <c r="AG198">
        <v>127</v>
      </c>
      <c r="AH198">
        <v>1.1100000000000001</v>
      </c>
      <c r="AI198">
        <v>2.7</v>
      </c>
      <c r="AJ198">
        <v>132</v>
      </c>
      <c r="AL198">
        <v>102.708</v>
      </c>
      <c r="AM198">
        <v>68</v>
      </c>
      <c r="AQ198">
        <v>57</v>
      </c>
      <c r="AR198">
        <v>157</v>
      </c>
      <c r="AS198">
        <v>23.124670372023203</v>
      </c>
      <c r="AT198" s="4">
        <v>114</v>
      </c>
      <c r="AU198" t="s">
        <v>883</v>
      </c>
      <c r="AV198">
        <v>77</v>
      </c>
      <c r="AW198" t="s">
        <v>883</v>
      </c>
      <c r="AX198" s="11"/>
      <c r="BB198" s="8"/>
      <c r="BD198" s="7">
        <v>42549</v>
      </c>
      <c r="BE198" s="7">
        <v>42415</v>
      </c>
      <c r="BF198">
        <v>3.5</v>
      </c>
      <c r="BG198">
        <v>262</v>
      </c>
      <c r="BH198">
        <v>35</v>
      </c>
      <c r="BI198">
        <v>42</v>
      </c>
      <c r="BJ198">
        <v>1.2</v>
      </c>
      <c r="BK198">
        <v>279</v>
      </c>
      <c r="BL198">
        <v>1.05</v>
      </c>
      <c r="BM198">
        <v>4.0999999999999996</v>
      </c>
      <c r="BN198">
        <v>100</v>
      </c>
      <c r="BP198">
        <v>120.196</v>
      </c>
      <c r="BQ198">
        <v>145</v>
      </c>
      <c r="BV198">
        <v>57</v>
      </c>
      <c r="BW198">
        <v>157</v>
      </c>
      <c r="BX198">
        <v>23.124670372023203</v>
      </c>
      <c r="BY198" s="7">
        <v>42914</v>
      </c>
      <c r="BZ198" s="7"/>
      <c r="CC198">
        <v>16</v>
      </c>
      <c r="CD198">
        <v>19</v>
      </c>
      <c r="CE198">
        <v>0.8</v>
      </c>
      <c r="CF198">
        <v>296</v>
      </c>
      <c r="CG198">
        <v>1</v>
      </c>
      <c r="CH198">
        <v>4.4000000000000004</v>
      </c>
      <c r="CI198">
        <v>98</v>
      </c>
      <c r="CK198">
        <v>92.289000000000001</v>
      </c>
      <c r="CL198">
        <v>154</v>
      </c>
      <c r="CT198" s="7">
        <v>43279</v>
      </c>
      <c r="CU198" s="7"/>
      <c r="DP198" s="7">
        <v>43644</v>
      </c>
      <c r="DQ198" s="7"/>
      <c r="EL198" s="7">
        <v>44009</v>
      </c>
      <c r="EM198" s="7"/>
      <c r="FH198" s="12">
        <v>0</v>
      </c>
      <c r="FI198" s="11">
        <v>0</v>
      </c>
      <c r="FJ198">
        <v>0</v>
      </c>
      <c r="FK198">
        <v>0</v>
      </c>
      <c r="FL198">
        <v>0</v>
      </c>
      <c r="FM198" s="5">
        <v>0</v>
      </c>
      <c r="FN198" s="12">
        <v>0</v>
      </c>
      <c r="FO198">
        <v>0</v>
      </c>
      <c r="FP198">
        <v>0</v>
      </c>
      <c r="FQ198">
        <v>0</v>
      </c>
      <c r="FR198">
        <v>0</v>
      </c>
      <c r="FS198" s="5">
        <v>0</v>
      </c>
      <c r="FT198" s="12">
        <v>0</v>
      </c>
      <c r="FU198">
        <v>0</v>
      </c>
      <c r="FV198">
        <v>0</v>
      </c>
      <c r="FW198">
        <v>0</v>
      </c>
      <c r="FX198">
        <v>0</v>
      </c>
      <c r="FY198" s="5">
        <v>0</v>
      </c>
      <c r="FZ198" s="4">
        <v>0</v>
      </c>
      <c r="GA198">
        <v>0</v>
      </c>
      <c r="GB198">
        <v>0</v>
      </c>
      <c r="GC198">
        <v>0</v>
      </c>
      <c r="GD198">
        <v>0</v>
      </c>
      <c r="GE198" s="5">
        <v>0</v>
      </c>
      <c r="GF198" s="4">
        <v>0</v>
      </c>
      <c r="GG198">
        <v>0</v>
      </c>
      <c r="GH198">
        <v>0</v>
      </c>
      <c r="GI198">
        <v>0</v>
      </c>
      <c r="GJ198">
        <v>0</v>
      </c>
      <c r="GK198" s="5">
        <v>0</v>
      </c>
      <c r="GL198" s="12">
        <v>0</v>
      </c>
      <c r="GM198">
        <v>0</v>
      </c>
      <c r="GN198">
        <v>0</v>
      </c>
      <c r="GO198">
        <v>0</v>
      </c>
      <c r="GP198">
        <v>0</v>
      </c>
      <c r="GQ198" s="5">
        <v>0</v>
      </c>
      <c r="GR198" s="7">
        <v>43145</v>
      </c>
      <c r="GS198" s="4"/>
      <c r="HJ198" s="5"/>
      <c r="HK198" s="4"/>
      <c r="HU198" t="s">
        <v>1498</v>
      </c>
      <c r="HV198" s="5" t="s">
        <v>883</v>
      </c>
      <c r="IB198">
        <f t="shared" si="16"/>
        <v>157.47359162643514</v>
      </c>
      <c r="IC198">
        <f t="shared" si="17"/>
        <v>201.06586474096312</v>
      </c>
      <c r="ID198">
        <f t="shared" si="18"/>
        <v>49.447084668749241</v>
      </c>
      <c r="IE198" s="75">
        <f t="shared" si="15"/>
        <v>2.4649000000000001</v>
      </c>
      <c r="IF198" t="e">
        <v>#NAME?</v>
      </c>
      <c r="IG198">
        <v>811.01776099999995</v>
      </c>
      <c r="IH198">
        <v>288.896027</v>
      </c>
      <c r="II198">
        <v>225.45600899999999</v>
      </c>
      <c r="IJ198">
        <v>4.7009629999999998</v>
      </c>
      <c r="IK198">
        <v>6.8842679999999996</v>
      </c>
      <c r="IL198">
        <v>36.564636999999998</v>
      </c>
      <c r="IM198">
        <v>15.463168</v>
      </c>
      <c r="IN198">
        <v>22.890405999999999</v>
      </c>
      <c r="IO198">
        <f t="shared" si="19"/>
        <v>38.353573999999995</v>
      </c>
      <c r="IP198" t="e">
        <f>IO198/#REF!</f>
        <v>#REF!</v>
      </c>
      <c r="IQ198" t="e">
        <f>IM198/#REF!</f>
        <v>#REF!</v>
      </c>
      <c r="IR198" t="e">
        <f>IN198/#REF!</f>
        <v>#REF!</v>
      </c>
      <c r="IS198">
        <v>70.060063</v>
      </c>
      <c r="IT198">
        <v>0.63441599999999998</v>
      </c>
      <c r="IU198">
        <v>77.835953000000003</v>
      </c>
      <c r="IV198">
        <v>113.080313</v>
      </c>
      <c r="IW198">
        <v>652.21937500000001</v>
      </c>
      <c r="IX198">
        <v>388.156656</v>
      </c>
      <c r="IY198">
        <v>495.60725000000002</v>
      </c>
      <c r="IZ198">
        <v>898.24974999999995</v>
      </c>
      <c r="JA198">
        <v>11.948162</v>
      </c>
      <c r="JB198">
        <v>15.669878000000001</v>
      </c>
      <c r="JC198">
        <v>22.947558999999998</v>
      </c>
      <c r="JD198">
        <v>121.882119</v>
      </c>
      <c r="JE198" t="e">
        <f>JD198/#REF!</f>
        <v>#REF!</v>
      </c>
      <c r="JF198">
        <v>51.543892</v>
      </c>
      <c r="JG198">
        <v>76.301353000000006</v>
      </c>
      <c r="JH198">
        <v>233.53355500000001</v>
      </c>
      <c r="JI198">
        <v>2.114719</v>
      </c>
      <c r="JJ198">
        <v>15.261951</v>
      </c>
      <c r="JK198">
        <v>22.172609999999999</v>
      </c>
      <c r="JL198">
        <v>127.886152</v>
      </c>
      <c r="JM198">
        <v>76.10915</v>
      </c>
      <c r="JN198">
        <v>97.177891000000002</v>
      </c>
      <c r="JO198">
        <v>176.12740199999999</v>
      </c>
      <c r="JP198">
        <v>2.3427769999999999</v>
      </c>
      <c r="JQ198">
        <v>-99.935471000000007</v>
      </c>
      <c r="JR198">
        <v>342.20623799999998</v>
      </c>
      <c r="JS198">
        <v>38.045948000000003</v>
      </c>
      <c r="JT198">
        <v>-79.484283000000005</v>
      </c>
      <c r="JU198">
        <v>-83.764229</v>
      </c>
      <c r="JV198">
        <v>-13.316417</v>
      </c>
      <c r="JW198">
        <v>27.978467999999999</v>
      </c>
      <c r="JX198">
        <v>-110.682068</v>
      </c>
      <c r="JY198">
        <v>284.999573</v>
      </c>
      <c r="JZ198">
        <v>36.715515000000003</v>
      </c>
      <c r="KA198">
        <v>-80.794494999999998</v>
      </c>
      <c r="KB198">
        <v>-87.968788000000004</v>
      </c>
      <c r="KC198">
        <v>-73.247101000000001</v>
      </c>
      <c r="KD198">
        <v>23.31081</v>
      </c>
      <c r="KE198">
        <v>-104.697029</v>
      </c>
      <c r="KF198">
        <v>287.52462800000001</v>
      </c>
      <c r="KG198">
        <v>37.438201999999997</v>
      </c>
      <c r="KH198">
        <v>-81.535354999999996</v>
      </c>
      <c r="KI198">
        <v>-91.036963999999998</v>
      </c>
      <c r="KJ198">
        <v>-88.019852</v>
      </c>
      <c r="KK198">
        <v>31.171011</v>
      </c>
      <c r="KL198">
        <v>0.67552999999999996</v>
      </c>
      <c r="KM198">
        <v>0.51193900000000003</v>
      </c>
      <c r="KN198" t="s">
        <v>1828</v>
      </c>
      <c r="KO198" t="s">
        <v>1828</v>
      </c>
      <c r="KP198">
        <v>0.40317399999999998</v>
      </c>
      <c r="KQ198">
        <v>0</v>
      </c>
      <c r="KR198" t="s">
        <v>1828</v>
      </c>
      <c r="KS198">
        <v>3.6466609999999999</v>
      </c>
      <c r="KT198" t="s">
        <v>1828</v>
      </c>
      <c r="KU198" t="s">
        <v>1828</v>
      </c>
      <c r="KV198">
        <v>-1.741833</v>
      </c>
      <c r="KW198">
        <v>0.96568399999999999</v>
      </c>
      <c r="KX198">
        <v>9.4571430000000003</v>
      </c>
      <c r="KY198">
        <v>1700.4112500000001</v>
      </c>
      <c r="KZ198">
        <v>466.292687</v>
      </c>
      <c r="LA198">
        <v>49.016410999999998</v>
      </c>
      <c r="LB198">
        <v>50.758243999999998</v>
      </c>
    </row>
    <row r="199" spans="1:314" ht="16.2" customHeight="1" x14ac:dyDescent="0.4">
      <c r="A199">
        <v>208</v>
      </c>
      <c r="B199">
        <v>8090174</v>
      </c>
      <c r="C199" t="s">
        <v>317</v>
      </c>
      <c r="D199" t="s">
        <v>134</v>
      </c>
      <c r="E199" s="8" t="s">
        <v>2065</v>
      </c>
      <c r="F199" s="8">
        <v>1</v>
      </c>
      <c r="G199">
        <v>1</v>
      </c>
      <c r="I199" s="77" t="s">
        <v>1988</v>
      </c>
      <c r="J199" s="100">
        <v>0</v>
      </c>
      <c r="K199" s="100">
        <v>0</v>
      </c>
      <c r="M199" s="100"/>
      <c r="N199" s="100"/>
      <c r="O199" s="98" t="s">
        <v>2117</v>
      </c>
      <c r="P199" s="100"/>
      <c r="Q199" s="97" t="s">
        <v>2108</v>
      </c>
      <c r="R199" s="100"/>
      <c r="S199" s="98" t="s">
        <v>2108</v>
      </c>
      <c r="T199" s="100"/>
      <c r="U199" s="100">
        <v>0</v>
      </c>
      <c r="W199" s="97" t="s">
        <v>2112</v>
      </c>
      <c r="X199" s="100"/>
      <c r="Y199">
        <v>0</v>
      </c>
      <c r="Z199" s="7">
        <v>42204</v>
      </c>
      <c r="AA199" s="7">
        <v>42212</v>
      </c>
      <c r="AB199">
        <v>6.6</v>
      </c>
      <c r="AC199">
        <v>235</v>
      </c>
      <c r="AD199">
        <v>245</v>
      </c>
      <c r="AE199">
        <v>142</v>
      </c>
      <c r="AF199">
        <v>2.6</v>
      </c>
      <c r="AG199">
        <v>206</v>
      </c>
      <c r="AH199">
        <v>0.93</v>
      </c>
      <c r="AI199">
        <v>4.4000000000000004</v>
      </c>
      <c r="AJ199">
        <v>260</v>
      </c>
      <c r="AL199">
        <v>77.641999999999996</v>
      </c>
      <c r="AM199">
        <v>111</v>
      </c>
      <c r="AN199">
        <v>22</v>
      </c>
      <c r="AO199">
        <v>104</v>
      </c>
      <c r="AP199">
        <v>205</v>
      </c>
      <c r="AQ199">
        <v>70</v>
      </c>
      <c r="AR199">
        <v>170</v>
      </c>
      <c r="AS199">
        <v>24.221453287197235</v>
      </c>
      <c r="AT199" s="4">
        <v>104</v>
      </c>
      <c r="AU199" t="s">
        <v>796</v>
      </c>
      <c r="AV199">
        <v>65</v>
      </c>
      <c r="AW199" t="s">
        <v>796</v>
      </c>
      <c r="AX199" s="11"/>
      <c r="BB199" s="8"/>
      <c r="BD199" s="7">
        <v>42569</v>
      </c>
      <c r="BE199" s="7">
        <v>42212</v>
      </c>
      <c r="BF199">
        <v>6.6</v>
      </c>
      <c r="BG199">
        <v>235</v>
      </c>
      <c r="BV199">
        <v>70.599999999999994</v>
      </c>
      <c r="BW199">
        <v>169.3</v>
      </c>
      <c r="BX199">
        <v>24.631495728389261</v>
      </c>
      <c r="BY199" s="7">
        <v>42934</v>
      </c>
      <c r="BZ199" s="7"/>
      <c r="CQ199">
        <v>71</v>
      </c>
      <c r="CR199">
        <v>169</v>
      </c>
      <c r="CS199">
        <v>24.859073561850078</v>
      </c>
      <c r="CT199" s="7">
        <v>43299</v>
      </c>
      <c r="CU199" s="7"/>
      <c r="CX199">
        <v>23</v>
      </c>
      <c r="CY199">
        <v>38</v>
      </c>
      <c r="CZ199">
        <v>0.6</v>
      </c>
      <c r="DA199">
        <v>229</v>
      </c>
      <c r="DB199">
        <v>0.96</v>
      </c>
      <c r="DC199">
        <v>4.5</v>
      </c>
      <c r="DD199">
        <v>165</v>
      </c>
      <c r="DF199">
        <v>71.025000000000006</v>
      </c>
      <c r="DL199">
        <v>71</v>
      </c>
      <c r="DM199">
        <v>169</v>
      </c>
      <c r="DN199">
        <v>1.69</v>
      </c>
      <c r="DO199">
        <v>24.859073561850078</v>
      </c>
      <c r="DP199" s="7">
        <v>43664</v>
      </c>
      <c r="DQ199" s="7"/>
      <c r="EL199" s="7">
        <v>44029</v>
      </c>
      <c r="EM199" s="7"/>
      <c r="FH199" s="12">
        <v>2</v>
      </c>
      <c r="FI199" s="11">
        <v>0</v>
      </c>
      <c r="FJ199">
        <v>0</v>
      </c>
      <c r="FK199">
        <v>0</v>
      </c>
      <c r="FL199">
        <v>0</v>
      </c>
      <c r="FM199" s="5">
        <v>0</v>
      </c>
      <c r="FN199" s="12">
        <v>2</v>
      </c>
      <c r="FO199">
        <v>1</v>
      </c>
      <c r="FP199">
        <v>0</v>
      </c>
      <c r="FQ199">
        <v>0</v>
      </c>
      <c r="FR199">
        <v>0</v>
      </c>
      <c r="FS199" s="5">
        <v>0</v>
      </c>
      <c r="FT199" s="12">
        <v>2</v>
      </c>
      <c r="FU199">
        <v>1</v>
      </c>
      <c r="FV199">
        <v>0</v>
      </c>
      <c r="FW199">
        <v>0</v>
      </c>
      <c r="FX199">
        <v>0</v>
      </c>
      <c r="FY199" s="5">
        <v>0</v>
      </c>
      <c r="FZ199" s="4">
        <v>2</v>
      </c>
      <c r="GA199">
        <v>1</v>
      </c>
      <c r="GB199">
        <v>0</v>
      </c>
      <c r="GC199">
        <v>0</v>
      </c>
      <c r="GD199">
        <v>0</v>
      </c>
      <c r="GE199" s="5">
        <v>0</v>
      </c>
      <c r="GF199" s="4">
        <v>2</v>
      </c>
      <c r="GG199">
        <v>1</v>
      </c>
      <c r="GH199">
        <v>0</v>
      </c>
      <c r="GI199">
        <v>0</v>
      </c>
      <c r="GJ199">
        <v>0</v>
      </c>
      <c r="GK199" s="5">
        <v>0</v>
      </c>
      <c r="GL199" s="12">
        <v>2</v>
      </c>
      <c r="GM199">
        <v>1</v>
      </c>
      <c r="GN199">
        <v>0</v>
      </c>
      <c r="GO199">
        <v>0</v>
      </c>
      <c r="GP199">
        <v>0</v>
      </c>
      <c r="GQ199" s="5">
        <v>0</v>
      </c>
      <c r="GR199" s="7">
        <v>43242</v>
      </c>
      <c r="GS199" s="4" t="s">
        <v>1206</v>
      </c>
      <c r="GT199" t="s">
        <v>955</v>
      </c>
      <c r="GU199" t="s">
        <v>1247</v>
      </c>
      <c r="GV199" t="s">
        <v>955</v>
      </c>
      <c r="HI199" t="s">
        <v>1304</v>
      </c>
      <c r="HJ199" s="5" t="s">
        <v>796</v>
      </c>
      <c r="HK199" s="4"/>
      <c r="HM199" t="s">
        <v>1369</v>
      </c>
      <c r="HN199" t="s">
        <v>848</v>
      </c>
      <c r="HV199" s="5"/>
      <c r="HW199" t="s">
        <v>1542</v>
      </c>
      <c r="HX199" t="s">
        <v>955</v>
      </c>
      <c r="IA199" t="s">
        <v>1542</v>
      </c>
      <c r="IB199">
        <f t="shared" si="16"/>
        <v>401.2675605536333</v>
      </c>
      <c r="IC199">
        <f t="shared" si="17"/>
        <v>286.00722318339103</v>
      </c>
      <c r="ID199">
        <f t="shared" si="18"/>
        <v>49.662504844290666</v>
      </c>
      <c r="IE199" s="75">
        <f t="shared" si="15"/>
        <v>2.8899999999999997</v>
      </c>
      <c r="IF199" t="e">
        <v>#NAME?</v>
      </c>
      <c r="IG199">
        <v>841.896973</v>
      </c>
      <c r="IH199">
        <v>312.32000699999998</v>
      </c>
      <c r="II199">
        <v>219.600021</v>
      </c>
      <c r="IJ199">
        <v>5.2953710000000003</v>
      </c>
      <c r="IK199">
        <v>7.9673470000000002</v>
      </c>
      <c r="IL199">
        <v>43.057391000000003</v>
      </c>
      <c r="IM199">
        <v>53.328069999999997</v>
      </c>
      <c r="IN199">
        <v>28.180060999999998</v>
      </c>
      <c r="IO199">
        <f t="shared" si="19"/>
        <v>81.508130999999992</v>
      </c>
      <c r="IP199" t="e">
        <f>IO199/#REF!</f>
        <v>#REF!</v>
      </c>
      <c r="IQ199" t="e">
        <f>IM199/#REF!</f>
        <v>#REF!</v>
      </c>
      <c r="IR199" t="e">
        <f>IN199/#REF!</f>
        <v>#REF!</v>
      </c>
      <c r="IS199">
        <v>23.330494000000002</v>
      </c>
      <c r="IT199">
        <v>0.65442</v>
      </c>
      <c r="IU199">
        <v>148.72190599999999</v>
      </c>
      <c r="IV199">
        <v>204.350437</v>
      </c>
      <c r="IW199">
        <v>1121.164</v>
      </c>
      <c r="IX199">
        <v>1159.6632500000001</v>
      </c>
      <c r="IY199">
        <v>826.56087500000001</v>
      </c>
      <c r="IZ199">
        <v>738.20556299999998</v>
      </c>
      <c r="JA199">
        <v>23.22476</v>
      </c>
      <c r="JB199">
        <v>17.651235</v>
      </c>
      <c r="JC199">
        <v>26.557822000000002</v>
      </c>
      <c r="JD199">
        <v>143.52463900000001</v>
      </c>
      <c r="JE199" t="e">
        <f>JD199/#REF!</f>
        <v>#REF!</v>
      </c>
      <c r="JF199">
        <v>177.760234</v>
      </c>
      <c r="JG199">
        <v>93.933535000000006</v>
      </c>
      <c r="JH199">
        <v>77.768315000000001</v>
      </c>
      <c r="JI199">
        <v>2.1813989999999999</v>
      </c>
      <c r="JJ199">
        <v>18.360728999999999</v>
      </c>
      <c r="JK199">
        <v>25.228449999999999</v>
      </c>
      <c r="JL199">
        <v>138.415312</v>
      </c>
      <c r="JM199">
        <v>143.16831099999999</v>
      </c>
      <c r="JN199">
        <v>102.044551</v>
      </c>
      <c r="JO199">
        <v>91.136483999999996</v>
      </c>
      <c r="JP199">
        <v>2.867254</v>
      </c>
      <c r="JQ199">
        <v>-40.599442000000003</v>
      </c>
      <c r="JR199">
        <v>355.28173800000002</v>
      </c>
      <c r="JS199">
        <v>43.775393999999999</v>
      </c>
      <c r="JT199">
        <v>-83.336983000000004</v>
      </c>
      <c r="JU199">
        <v>-78.227576999999997</v>
      </c>
      <c r="JV199">
        <v>16.616240000000001</v>
      </c>
      <c r="JW199">
        <v>23.98592</v>
      </c>
      <c r="JX199">
        <v>-11.496492</v>
      </c>
      <c r="JY199">
        <v>334.29589800000002</v>
      </c>
      <c r="JZ199">
        <v>45.508460999999997</v>
      </c>
      <c r="KA199">
        <v>-88.473929999999996</v>
      </c>
      <c r="KB199">
        <v>-84.301993999999993</v>
      </c>
      <c r="KC199">
        <v>15.908134</v>
      </c>
      <c r="KD199">
        <v>25.982533</v>
      </c>
      <c r="KE199">
        <v>-26.093154999999999</v>
      </c>
      <c r="KF199">
        <v>349.22085600000003</v>
      </c>
      <c r="KG199">
        <v>44.514713</v>
      </c>
      <c r="KH199">
        <v>-86.921813999999998</v>
      </c>
      <c r="KI199">
        <v>-84.235962000000001</v>
      </c>
      <c r="KJ199">
        <v>-7.2530279999999996</v>
      </c>
      <c r="KK199">
        <v>27.043066</v>
      </c>
      <c r="KL199">
        <v>1.892404</v>
      </c>
      <c r="KM199">
        <v>0.654339</v>
      </c>
      <c r="KN199" t="s">
        <v>1828</v>
      </c>
      <c r="KO199" t="s">
        <v>1828</v>
      </c>
      <c r="KP199">
        <v>0.65426700000000004</v>
      </c>
      <c r="KQ199">
        <v>0</v>
      </c>
      <c r="KR199" t="s">
        <v>1828</v>
      </c>
      <c r="KS199">
        <v>6.7487640000000004</v>
      </c>
      <c r="KT199" t="s">
        <v>1828</v>
      </c>
      <c r="KU199" t="s">
        <v>1828</v>
      </c>
      <c r="KV199">
        <v>2.2130890000000001</v>
      </c>
      <c r="KW199">
        <v>1.048562</v>
      </c>
      <c r="KX199">
        <v>10.345060999999999</v>
      </c>
      <c r="KY199">
        <v>1825.23975</v>
      </c>
      <c r="KZ199">
        <v>270.45540599999998</v>
      </c>
      <c r="LA199">
        <v>47.785946000000003</v>
      </c>
      <c r="LB199">
        <v>45.572856999999999</v>
      </c>
    </row>
    <row r="200" spans="1:314" ht="16.2" customHeight="1" x14ac:dyDescent="0.4">
      <c r="A200">
        <v>209</v>
      </c>
      <c r="B200">
        <v>8093209</v>
      </c>
      <c r="C200" t="s">
        <v>261</v>
      </c>
      <c r="D200" t="s">
        <v>133</v>
      </c>
      <c r="E200" t="s">
        <v>18</v>
      </c>
      <c r="F200">
        <v>1</v>
      </c>
      <c r="I200" s="77" t="s">
        <v>1988</v>
      </c>
      <c r="J200" s="99">
        <v>1</v>
      </c>
      <c r="K200" s="99">
        <v>0</v>
      </c>
      <c r="L200" s="85"/>
      <c r="M200" s="99"/>
      <c r="N200" s="99"/>
      <c r="O200" s="94" t="s">
        <v>2117</v>
      </c>
      <c r="P200" s="99"/>
      <c r="Q200" s="104" t="s">
        <v>2108</v>
      </c>
      <c r="R200" s="99"/>
      <c r="S200" s="94" t="s">
        <v>2108</v>
      </c>
      <c r="T200" s="99"/>
      <c r="U200" s="99">
        <v>0</v>
      </c>
      <c r="V200" s="94"/>
      <c r="W200" s="104" t="s">
        <v>2112</v>
      </c>
      <c r="X200" s="99"/>
      <c r="Y200">
        <v>0</v>
      </c>
      <c r="Z200" s="7">
        <v>42209</v>
      </c>
      <c r="AA200" s="7">
        <v>42213</v>
      </c>
      <c r="AB200">
        <v>4.0999999999999996</v>
      </c>
      <c r="AC200">
        <v>286</v>
      </c>
      <c r="AD200">
        <v>12</v>
      </c>
      <c r="AE200">
        <v>11</v>
      </c>
      <c r="AF200">
        <v>0.4</v>
      </c>
      <c r="AG200">
        <v>236</v>
      </c>
      <c r="AH200">
        <v>0.87</v>
      </c>
      <c r="AI200">
        <v>4</v>
      </c>
      <c r="AJ200">
        <v>145</v>
      </c>
      <c r="AK200">
        <v>5.7</v>
      </c>
      <c r="AL200">
        <v>95.616</v>
      </c>
      <c r="AM200">
        <v>145</v>
      </c>
      <c r="AN200">
        <v>38</v>
      </c>
      <c r="AO200">
        <v>78</v>
      </c>
      <c r="AP200">
        <v>264</v>
      </c>
      <c r="AQ200">
        <v>70</v>
      </c>
      <c r="AR200">
        <v>170</v>
      </c>
      <c r="AS200">
        <v>24.221453287197235</v>
      </c>
      <c r="AT200" s="4">
        <v>118</v>
      </c>
      <c r="AU200" t="s">
        <v>1704</v>
      </c>
      <c r="AV200">
        <v>79</v>
      </c>
      <c r="AW200" t="s">
        <v>1704</v>
      </c>
      <c r="AX200" s="11">
        <v>98</v>
      </c>
      <c r="AY200" s="6">
        <v>44475</v>
      </c>
      <c r="AZ200" s="4">
        <v>1</v>
      </c>
      <c r="BA200" t="s">
        <v>1789</v>
      </c>
      <c r="BB200" s="8" t="s">
        <v>1788</v>
      </c>
      <c r="BC200" s="5" t="s">
        <v>1791</v>
      </c>
      <c r="BD200" s="7">
        <v>42574</v>
      </c>
      <c r="BE200" s="7">
        <v>42213</v>
      </c>
      <c r="BF200">
        <v>4.0999999999999996</v>
      </c>
      <c r="BG200">
        <v>286</v>
      </c>
      <c r="BH200">
        <v>16</v>
      </c>
      <c r="BI200">
        <v>17</v>
      </c>
      <c r="BJ200">
        <v>0.6</v>
      </c>
      <c r="BK200">
        <v>279</v>
      </c>
      <c r="BL200">
        <v>0.9</v>
      </c>
      <c r="BM200">
        <v>4.3</v>
      </c>
      <c r="BN200">
        <v>97</v>
      </c>
      <c r="BP200">
        <v>109.733</v>
      </c>
      <c r="BQ200">
        <v>149</v>
      </c>
      <c r="BR200">
        <v>47</v>
      </c>
      <c r="BT200">
        <v>84</v>
      </c>
      <c r="BV200">
        <v>76</v>
      </c>
      <c r="BW200">
        <v>174</v>
      </c>
      <c r="BX200">
        <v>25.102391333069097</v>
      </c>
      <c r="BY200" s="7">
        <v>42939</v>
      </c>
      <c r="BZ200" s="7"/>
      <c r="CT200" s="7">
        <v>43304</v>
      </c>
      <c r="CU200" s="7"/>
      <c r="CX200">
        <v>20</v>
      </c>
      <c r="CY200">
        <v>27</v>
      </c>
      <c r="CZ200">
        <v>0.7</v>
      </c>
      <c r="DA200">
        <v>279</v>
      </c>
      <c r="DB200">
        <v>0.91</v>
      </c>
      <c r="DC200">
        <v>4.2</v>
      </c>
      <c r="DD200">
        <v>101</v>
      </c>
      <c r="DF200">
        <v>84.122</v>
      </c>
      <c r="DG200">
        <v>178</v>
      </c>
      <c r="DH200">
        <v>55</v>
      </c>
      <c r="DJ200">
        <v>90</v>
      </c>
      <c r="DP200" s="7">
        <v>43669</v>
      </c>
      <c r="DQ200" s="7"/>
      <c r="EL200" s="7">
        <v>44034</v>
      </c>
      <c r="EM200" s="7">
        <v>44060</v>
      </c>
      <c r="EN200">
        <v>4</v>
      </c>
      <c r="EO200">
        <v>286</v>
      </c>
      <c r="EP200">
        <v>16</v>
      </c>
      <c r="EQ200">
        <v>18</v>
      </c>
      <c r="ER200">
        <v>0.6</v>
      </c>
      <c r="ES200">
        <v>312</v>
      </c>
      <c r="ET200">
        <v>0.88</v>
      </c>
      <c r="EU200">
        <v>4.5</v>
      </c>
      <c r="EV200">
        <v>107</v>
      </c>
      <c r="EX200">
        <v>90.057000000000002</v>
      </c>
      <c r="EY200">
        <v>194</v>
      </c>
      <c r="FH200" s="12">
        <v>0</v>
      </c>
      <c r="FI200" s="11">
        <v>0</v>
      </c>
      <c r="FJ200">
        <v>0</v>
      </c>
      <c r="FK200">
        <v>0</v>
      </c>
      <c r="FL200">
        <v>0</v>
      </c>
      <c r="FM200" s="5">
        <v>0</v>
      </c>
      <c r="FN200" s="12">
        <v>0</v>
      </c>
      <c r="FO200">
        <v>0</v>
      </c>
      <c r="FP200">
        <v>0</v>
      </c>
      <c r="FQ200">
        <v>0</v>
      </c>
      <c r="FR200">
        <v>0</v>
      </c>
      <c r="FS200" s="5">
        <v>0</v>
      </c>
      <c r="FT200" s="12">
        <v>0</v>
      </c>
      <c r="FU200">
        <v>0</v>
      </c>
      <c r="FV200">
        <v>0</v>
      </c>
      <c r="FW200">
        <v>0</v>
      </c>
      <c r="FX200">
        <v>0</v>
      </c>
      <c r="FY200" s="5">
        <v>0</v>
      </c>
      <c r="FZ200" s="4">
        <v>0</v>
      </c>
      <c r="GA200">
        <v>0</v>
      </c>
      <c r="GB200">
        <v>0</v>
      </c>
      <c r="GC200">
        <v>0</v>
      </c>
      <c r="GD200">
        <v>0</v>
      </c>
      <c r="GE200" s="5">
        <v>0</v>
      </c>
      <c r="GF200" s="4">
        <v>0</v>
      </c>
      <c r="GG200">
        <v>0</v>
      </c>
      <c r="GH200">
        <v>0</v>
      </c>
      <c r="GI200">
        <v>0</v>
      </c>
      <c r="GJ200">
        <v>0</v>
      </c>
      <c r="GK200" s="5">
        <v>0</v>
      </c>
      <c r="GL200" s="12">
        <v>0</v>
      </c>
      <c r="GM200">
        <v>0</v>
      </c>
      <c r="GN200">
        <v>0</v>
      </c>
      <c r="GO200">
        <v>0</v>
      </c>
      <c r="GP200">
        <v>0</v>
      </c>
      <c r="GQ200" s="5">
        <v>0</v>
      </c>
      <c r="GR200" s="7">
        <v>45203</v>
      </c>
      <c r="GS200" s="4"/>
      <c r="HJ200" s="5"/>
      <c r="HK200" s="4"/>
      <c r="HV200" s="5"/>
      <c r="HW200" t="s">
        <v>1548</v>
      </c>
      <c r="HX200" t="s">
        <v>1008</v>
      </c>
      <c r="IA200" t="s">
        <v>1548</v>
      </c>
      <c r="IB200">
        <f t="shared" si="16"/>
        <v>333.2170415224914</v>
      </c>
      <c r="IC200">
        <f t="shared" si="17"/>
        <v>988.48131487889282</v>
      </c>
      <c r="ID200">
        <f t="shared" si="18"/>
        <v>40.403729065743953</v>
      </c>
      <c r="IE200" s="75">
        <f t="shared" si="15"/>
        <v>2.8899999999999997</v>
      </c>
      <c r="IF200" t="e">
        <v>#NAME?</v>
      </c>
      <c r="IG200">
        <v>922.28259300000002</v>
      </c>
      <c r="IH200">
        <v>355.26403800000003</v>
      </c>
      <c r="II200">
        <v>224.48001099999999</v>
      </c>
      <c r="IJ200">
        <v>5.7326040000000003</v>
      </c>
      <c r="IK200">
        <v>7.3215000000000003</v>
      </c>
      <c r="IL200">
        <v>35.030031000000001</v>
      </c>
      <c r="IM200">
        <v>30.720580000000002</v>
      </c>
      <c r="IN200">
        <v>86.134788999999998</v>
      </c>
      <c r="IO200">
        <f t="shared" si="19"/>
        <v>116.855369</v>
      </c>
      <c r="IP200" t="e">
        <f>IO200/#REF!</f>
        <v>#REF!</v>
      </c>
      <c r="IQ200" t="e">
        <f>IM200/#REF!</f>
        <v>#REF!</v>
      </c>
      <c r="IR200" t="e">
        <f>IN200/#REF!</f>
        <v>#REF!</v>
      </c>
      <c r="IS200">
        <v>20.709956999999999</v>
      </c>
      <c r="IT200">
        <v>0.59726500000000005</v>
      </c>
      <c r="IU200">
        <v>202.06428099999999</v>
      </c>
      <c r="IV200">
        <v>243.781375</v>
      </c>
      <c r="IW200">
        <v>1189.8808750000001</v>
      </c>
      <c r="IX200">
        <v>962.99725000000001</v>
      </c>
      <c r="IY200">
        <v>2856.7109999999998</v>
      </c>
      <c r="IZ200">
        <v>794.23412499999995</v>
      </c>
      <c r="JA200">
        <v>21.350090000000002</v>
      </c>
      <c r="JB200">
        <v>19.108678000000001</v>
      </c>
      <c r="JC200">
        <v>24.405000000000001</v>
      </c>
      <c r="JD200">
        <v>116.766777</v>
      </c>
      <c r="JE200" t="e">
        <f>JD200/#REF!</f>
        <v>#REF!</v>
      </c>
      <c r="JF200">
        <v>102.401934</v>
      </c>
      <c r="JG200">
        <v>287.11595699999998</v>
      </c>
      <c r="JH200">
        <v>69.033192999999997</v>
      </c>
      <c r="JI200">
        <v>1.9908840000000001</v>
      </c>
      <c r="JJ200">
        <v>19.810223000000001</v>
      </c>
      <c r="JK200">
        <v>23.900137000000001</v>
      </c>
      <c r="JL200">
        <v>116.65499</v>
      </c>
      <c r="JM200">
        <v>94.411494000000005</v>
      </c>
      <c r="JN200">
        <v>280.06970699999999</v>
      </c>
      <c r="JO200">
        <v>77.866094000000004</v>
      </c>
      <c r="JP200">
        <v>2.093146</v>
      </c>
      <c r="JQ200">
        <v>-85.405845999999997</v>
      </c>
      <c r="JR200">
        <v>370.80285600000002</v>
      </c>
      <c r="JS200">
        <v>35.876227999999998</v>
      </c>
      <c r="JT200">
        <v>-88.744904000000005</v>
      </c>
      <c r="JU200">
        <v>-95.076240999999996</v>
      </c>
      <c r="JV200">
        <v>-6.7786410000000004</v>
      </c>
      <c r="JW200">
        <v>30.795134999999998</v>
      </c>
      <c r="JX200">
        <v>-69.699402000000006</v>
      </c>
      <c r="JY200">
        <v>382.84307899999999</v>
      </c>
      <c r="JZ200">
        <v>31.822482999999998</v>
      </c>
      <c r="KA200">
        <v>-92.344932999999997</v>
      </c>
      <c r="KB200">
        <v>-101.109352</v>
      </c>
      <c r="KC200">
        <v>-71.900786999999994</v>
      </c>
      <c r="KD200">
        <v>51.760764999999999</v>
      </c>
      <c r="KE200">
        <v>-73.551765000000003</v>
      </c>
      <c r="KF200">
        <v>381.85507200000001</v>
      </c>
      <c r="KG200">
        <v>31.292168</v>
      </c>
      <c r="KH200">
        <v>-92.899780000000007</v>
      </c>
      <c r="KI200">
        <v>-100.09169799999999</v>
      </c>
      <c r="KJ200">
        <v>-138.45536799999999</v>
      </c>
      <c r="KK200">
        <v>38.282291000000001</v>
      </c>
      <c r="KL200">
        <v>0.356657</v>
      </c>
      <c r="KM200">
        <v>0.76936499999999997</v>
      </c>
      <c r="KN200" t="s">
        <v>1828</v>
      </c>
      <c r="KO200" t="s">
        <v>1828</v>
      </c>
      <c r="KP200">
        <v>0.26289400000000002</v>
      </c>
      <c r="KQ200">
        <v>0</v>
      </c>
      <c r="KR200" t="s">
        <v>1828</v>
      </c>
      <c r="KS200">
        <v>10.027609999999999</v>
      </c>
      <c r="KT200" t="s">
        <v>1828</v>
      </c>
      <c r="KU200" t="s">
        <v>1828</v>
      </c>
      <c r="KV200">
        <v>13.217667</v>
      </c>
      <c r="KW200">
        <v>1.2792939999999999</v>
      </c>
      <c r="KX200">
        <v>3.9998269999999998</v>
      </c>
      <c r="KY200">
        <v>1419.8567499999999</v>
      </c>
      <c r="KZ200">
        <v>141.594719</v>
      </c>
      <c r="LA200">
        <v>60.542926999999999</v>
      </c>
      <c r="LB200">
        <v>47.32526</v>
      </c>
    </row>
    <row r="201" spans="1:314" ht="16.2" customHeight="1" x14ac:dyDescent="0.4">
      <c r="A201">
        <v>210</v>
      </c>
      <c r="B201">
        <v>8129517</v>
      </c>
      <c r="C201" t="s">
        <v>328</v>
      </c>
      <c r="D201" t="s">
        <v>133</v>
      </c>
      <c r="E201" s="8" t="s">
        <v>2064</v>
      </c>
      <c r="F201" s="8"/>
      <c r="G201">
        <v>4</v>
      </c>
      <c r="I201" s="77" t="s">
        <v>2056</v>
      </c>
      <c r="J201" s="100">
        <v>0</v>
      </c>
      <c r="K201" s="100">
        <v>0</v>
      </c>
      <c r="M201" s="100">
        <v>1</v>
      </c>
      <c r="N201" s="103">
        <v>43832</v>
      </c>
      <c r="O201" s="97" t="s">
        <v>2105</v>
      </c>
      <c r="P201" s="103">
        <v>43832</v>
      </c>
      <c r="Q201" s="97" t="s">
        <v>2108</v>
      </c>
      <c r="R201" s="100"/>
      <c r="S201" s="97" t="s">
        <v>2109</v>
      </c>
      <c r="T201" s="103">
        <v>44609</v>
      </c>
      <c r="U201" s="100">
        <v>0</v>
      </c>
      <c r="W201" s="97" t="s">
        <v>2112</v>
      </c>
      <c r="X201" s="100"/>
      <c r="Y201">
        <v>0</v>
      </c>
      <c r="Z201" s="7">
        <v>43764</v>
      </c>
      <c r="AA201" s="7">
        <v>43833</v>
      </c>
      <c r="AB201">
        <v>35.299999999999997</v>
      </c>
      <c r="AC201">
        <v>203</v>
      </c>
      <c r="AD201">
        <v>136</v>
      </c>
      <c r="AE201">
        <v>49</v>
      </c>
      <c r="AF201">
        <v>5</v>
      </c>
      <c r="AG201">
        <v>55</v>
      </c>
      <c r="AH201">
        <v>1.61</v>
      </c>
      <c r="AI201">
        <v>3</v>
      </c>
      <c r="AJ201">
        <v>98</v>
      </c>
      <c r="AL201">
        <v>111.187</v>
      </c>
      <c r="AM201">
        <v>109</v>
      </c>
      <c r="AQ201">
        <v>53</v>
      </c>
      <c r="AR201">
        <v>155</v>
      </c>
      <c r="AS201">
        <v>22.060353798126947</v>
      </c>
      <c r="AT201" s="4">
        <v>141</v>
      </c>
      <c r="AU201" t="s">
        <v>1762</v>
      </c>
      <c r="AV201">
        <v>90</v>
      </c>
      <c r="AW201" t="s">
        <v>1762</v>
      </c>
      <c r="AX201" s="11">
        <v>82.3</v>
      </c>
      <c r="AY201" s="6">
        <v>43833</v>
      </c>
      <c r="AZ201" s="4">
        <v>1</v>
      </c>
      <c r="BA201" t="s">
        <v>1789</v>
      </c>
      <c r="BB201" s="8" t="s">
        <v>1788</v>
      </c>
      <c r="BC201" s="5" t="s">
        <v>1796</v>
      </c>
      <c r="BD201" s="7">
        <v>44129</v>
      </c>
      <c r="BE201" s="7">
        <v>43833</v>
      </c>
      <c r="BF201">
        <v>35.299999999999997</v>
      </c>
      <c r="BG201">
        <v>203</v>
      </c>
      <c r="BH201">
        <v>36</v>
      </c>
      <c r="BI201">
        <v>13</v>
      </c>
      <c r="BJ201">
        <v>6.1</v>
      </c>
      <c r="BK201">
        <v>103</v>
      </c>
      <c r="BL201">
        <v>1.36</v>
      </c>
      <c r="BM201">
        <v>2.7</v>
      </c>
      <c r="BN201">
        <v>78</v>
      </c>
      <c r="BP201">
        <v>168.21700000000001</v>
      </c>
      <c r="BQ201">
        <v>126</v>
      </c>
      <c r="BU201" t="s">
        <v>521</v>
      </c>
      <c r="BV201">
        <v>55.8</v>
      </c>
      <c r="BW201">
        <v>154.80000000000001</v>
      </c>
      <c r="BX201">
        <v>23.285860224746106</v>
      </c>
      <c r="BY201" s="7">
        <v>44494</v>
      </c>
      <c r="BZ201" s="7"/>
      <c r="CC201">
        <v>68</v>
      </c>
      <c r="CD201">
        <v>16</v>
      </c>
      <c r="CE201">
        <v>5.3</v>
      </c>
      <c r="CF201">
        <v>100</v>
      </c>
      <c r="CG201">
        <v>1.41</v>
      </c>
      <c r="CH201">
        <v>2.7</v>
      </c>
      <c r="CI201">
        <v>99</v>
      </c>
      <c r="CK201">
        <v>89.781000000000006</v>
      </c>
      <c r="CL201">
        <v>106</v>
      </c>
      <c r="CM201">
        <v>55</v>
      </c>
      <c r="CO201">
        <v>141</v>
      </c>
      <c r="CQ201">
        <v>63.7</v>
      </c>
      <c r="CR201">
        <v>155.6</v>
      </c>
      <c r="CS201">
        <v>26.309963587340818</v>
      </c>
      <c r="CT201" s="7">
        <v>44859</v>
      </c>
      <c r="CU201" s="7"/>
      <c r="CX201">
        <v>165</v>
      </c>
      <c r="CY201">
        <v>28</v>
      </c>
      <c r="CZ201">
        <v>6.5</v>
      </c>
      <c r="DA201">
        <v>78</v>
      </c>
      <c r="DB201">
        <v>1.41</v>
      </c>
      <c r="DC201">
        <v>2.5</v>
      </c>
      <c r="DD201">
        <v>81</v>
      </c>
      <c r="DF201">
        <v>117.27500000000001</v>
      </c>
      <c r="DG201">
        <v>144</v>
      </c>
      <c r="DH201">
        <v>30</v>
      </c>
      <c r="DJ201">
        <v>100</v>
      </c>
      <c r="DL201">
        <v>58.9</v>
      </c>
      <c r="DM201">
        <v>156.6</v>
      </c>
      <c r="DN201">
        <v>1.5660000000000001</v>
      </c>
      <c r="DO201">
        <v>24.017720102627841</v>
      </c>
      <c r="DP201" s="7">
        <v>45224</v>
      </c>
      <c r="DQ201" s="7"/>
      <c r="EH201">
        <v>58.6</v>
      </c>
      <c r="EI201">
        <v>154.5</v>
      </c>
      <c r="EJ201">
        <v>1.5449999999999999</v>
      </c>
      <c r="EK201">
        <v>24.549386788994671</v>
      </c>
      <c r="EL201" s="7">
        <v>45589</v>
      </c>
      <c r="EM201" s="7"/>
      <c r="FH201" s="12">
        <v>0</v>
      </c>
      <c r="FI201" s="11">
        <v>1</v>
      </c>
      <c r="FJ201">
        <v>1</v>
      </c>
      <c r="FK201">
        <v>0</v>
      </c>
      <c r="FL201">
        <v>0</v>
      </c>
      <c r="FM201" s="5">
        <v>0</v>
      </c>
      <c r="FN201" s="12">
        <v>0</v>
      </c>
      <c r="FO201">
        <v>1</v>
      </c>
      <c r="FP201">
        <v>1</v>
      </c>
      <c r="FQ201">
        <v>0</v>
      </c>
      <c r="FR201">
        <v>0</v>
      </c>
      <c r="FS201" s="5">
        <v>0</v>
      </c>
      <c r="FT201" s="12">
        <v>0</v>
      </c>
      <c r="FU201">
        <v>1</v>
      </c>
      <c r="FV201">
        <v>1</v>
      </c>
      <c r="FW201">
        <v>0</v>
      </c>
      <c r="FX201">
        <v>0</v>
      </c>
      <c r="FY201" s="5">
        <v>0</v>
      </c>
      <c r="FZ201" s="4">
        <v>0</v>
      </c>
      <c r="GA201">
        <v>1</v>
      </c>
      <c r="GB201">
        <v>1</v>
      </c>
      <c r="GC201">
        <v>0</v>
      </c>
      <c r="GD201">
        <v>0</v>
      </c>
      <c r="GE201" s="5">
        <v>0</v>
      </c>
      <c r="GF201" s="4">
        <v>0</v>
      </c>
      <c r="GG201">
        <v>1</v>
      </c>
      <c r="GH201">
        <v>1</v>
      </c>
      <c r="GI201">
        <v>0</v>
      </c>
      <c r="GJ201">
        <v>0</v>
      </c>
      <c r="GK201" s="5">
        <v>0</v>
      </c>
      <c r="GL201" s="12">
        <v>0</v>
      </c>
      <c r="GM201">
        <v>1</v>
      </c>
      <c r="GN201">
        <v>1</v>
      </c>
      <c r="GO201">
        <v>0</v>
      </c>
      <c r="GP201">
        <v>0</v>
      </c>
      <c r="GQ201" s="5">
        <v>0</v>
      </c>
      <c r="GR201" s="7">
        <v>45069</v>
      </c>
      <c r="GS201" s="4"/>
      <c r="HJ201" s="5"/>
      <c r="HK201" s="4"/>
      <c r="HM201" t="s">
        <v>1369</v>
      </c>
      <c r="HN201" t="s">
        <v>938</v>
      </c>
      <c r="HO201" t="s">
        <v>1419</v>
      </c>
      <c r="HP201" t="s">
        <v>1444</v>
      </c>
      <c r="HQ201" t="s">
        <v>1455</v>
      </c>
      <c r="HR201" t="s">
        <v>1462</v>
      </c>
      <c r="HU201" t="s">
        <v>1518</v>
      </c>
      <c r="HV201" s="5" t="s">
        <v>943</v>
      </c>
      <c r="HW201" t="s">
        <v>1545</v>
      </c>
      <c r="HX201" t="s">
        <v>1018</v>
      </c>
      <c r="IA201" t="s">
        <v>1545</v>
      </c>
      <c r="IB201">
        <f t="shared" si="16"/>
        <v>200.89742476586886</v>
      </c>
      <c r="IC201">
        <f t="shared" si="17"/>
        <v>460.65338189386051</v>
      </c>
      <c r="ID201">
        <f t="shared" si="18"/>
        <v>44.355749427679498</v>
      </c>
      <c r="IE201" s="75">
        <f t="shared" si="15"/>
        <v>2.4025000000000003</v>
      </c>
      <c r="IF201" t="e">
        <v>#NAME?</v>
      </c>
      <c r="IG201">
        <v>822.99200399999995</v>
      </c>
      <c r="IH201">
        <v>313.296021</v>
      </c>
      <c r="II201">
        <v>204.96002200000001</v>
      </c>
      <c r="IJ201">
        <v>3.717428</v>
      </c>
      <c r="IK201">
        <v>5.3987249999999998</v>
      </c>
      <c r="IL201">
        <v>26.641172000000001</v>
      </c>
      <c r="IM201">
        <v>19.161069999999999</v>
      </c>
      <c r="IN201">
        <v>41.308461000000001</v>
      </c>
      <c r="IO201">
        <f t="shared" si="19"/>
        <v>60.469531000000003</v>
      </c>
      <c r="IP201" t="e">
        <f>IO201/#REF!</f>
        <v>#REF!</v>
      </c>
      <c r="IQ201" t="e">
        <f>IM201/#REF!</f>
        <v>#REF!</v>
      </c>
      <c r="IR201" t="e">
        <f>IN201/#REF!</f>
        <v>#REF!</v>
      </c>
      <c r="IS201">
        <v>26.210132999999999</v>
      </c>
      <c r="IT201">
        <v>0.65489600000000003</v>
      </c>
      <c r="IU201">
        <v>99.327500000000001</v>
      </c>
      <c r="IV201">
        <v>155.85096899999999</v>
      </c>
      <c r="IW201">
        <v>710.68375000000003</v>
      </c>
      <c r="IX201">
        <v>482.65606300000002</v>
      </c>
      <c r="IY201">
        <v>1106.71975</v>
      </c>
      <c r="IZ201">
        <v>774.88256200000001</v>
      </c>
      <c r="JA201">
        <v>17.265440999999999</v>
      </c>
      <c r="JB201">
        <v>14.869713000000001</v>
      </c>
      <c r="JC201">
        <v>21.594899999999999</v>
      </c>
      <c r="JD201">
        <v>106.564688</v>
      </c>
      <c r="JE201" t="e">
        <f>JD201/#REF!</f>
        <v>#REF!</v>
      </c>
      <c r="JF201">
        <v>76.644277000000002</v>
      </c>
      <c r="JG201">
        <v>165.23384799999999</v>
      </c>
      <c r="JH201">
        <v>104.84052699999999</v>
      </c>
      <c r="JI201">
        <v>2.6195840000000001</v>
      </c>
      <c r="JJ201">
        <v>14.715185999999999</v>
      </c>
      <c r="JK201">
        <v>23.089033000000001</v>
      </c>
      <c r="JL201">
        <v>105.286484</v>
      </c>
      <c r="JM201">
        <v>71.504599999999996</v>
      </c>
      <c r="JN201">
        <v>163.95847699999999</v>
      </c>
      <c r="JO201">
        <v>114.797422</v>
      </c>
      <c r="JP201">
        <v>2.5578430000000001</v>
      </c>
      <c r="JQ201">
        <v>-154.93695099999999</v>
      </c>
      <c r="JR201">
        <v>233.645645</v>
      </c>
      <c r="JS201">
        <v>33.104633</v>
      </c>
      <c r="JT201">
        <v>-73.380600000000001</v>
      </c>
      <c r="JU201">
        <v>-103.46302799999999</v>
      </c>
      <c r="JV201">
        <v>2.0758269999999999</v>
      </c>
      <c r="JW201">
        <v>32.261017000000002</v>
      </c>
      <c r="JX201">
        <v>-143.173599</v>
      </c>
      <c r="JY201">
        <v>233.751205</v>
      </c>
      <c r="JZ201">
        <v>39.002949000000001</v>
      </c>
      <c r="KA201">
        <v>-77.273178000000001</v>
      </c>
      <c r="KB201">
        <v>-101.74812300000001</v>
      </c>
      <c r="KC201">
        <v>-86.470200000000006</v>
      </c>
      <c r="KD201">
        <v>21.912727</v>
      </c>
      <c r="KE201">
        <v>-142.11991900000001</v>
      </c>
      <c r="KF201">
        <v>235.104782</v>
      </c>
      <c r="KG201">
        <v>36.547997000000002</v>
      </c>
      <c r="KH201">
        <v>-75.326697999999993</v>
      </c>
      <c r="KI201">
        <v>-102.62170399999999</v>
      </c>
      <c r="KJ201">
        <v>-50.619427000000002</v>
      </c>
      <c r="KK201">
        <v>34.840136999999999</v>
      </c>
      <c r="KL201">
        <v>0.46385300000000002</v>
      </c>
      <c r="KM201">
        <v>0.69416900000000004</v>
      </c>
      <c r="KN201" t="s">
        <v>1828</v>
      </c>
      <c r="KO201" t="s">
        <v>1828</v>
      </c>
      <c r="KP201">
        <v>0.31687100000000001</v>
      </c>
      <c r="KQ201">
        <v>0</v>
      </c>
      <c r="KR201" t="s">
        <v>1828</v>
      </c>
      <c r="KS201">
        <v>6.4650340000000002</v>
      </c>
      <c r="KT201" t="s">
        <v>1828</v>
      </c>
      <c r="KU201" t="s">
        <v>1828</v>
      </c>
      <c r="KV201">
        <v>1.7761150000000001</v>
      </c>
      <c r="KW201">
        <v>1.039525</v>
      </c>
      <c r="KX201">
        <v>10.515369</v>
      </c>
      <c r="KY201">
        <v>1069.33575</v>
      </c>
      <c r="KZ201">
        <v>165.402953</v>
      </c>
      <c r="LA201">
        <v>46.712795</v>
      </c>
      <c r="LB201">
        <v>44.936680000000003</v>
      </c>
    </row>
    <row r="202" spans="1:314" ht="16.2" customHeight="1" x14ac:dyDescent="0.4">
      <c r="A202">
        <v>212</v>
      </c>
      <c r="B202">
        <v>8170190</v>
      </c>
      <c r="C202" t="s">
        <v>344</v>
      </c>
      <c r="D202" t="s">
        <v>133</v>
      </c>
      <c r="E202" s="8" t="s">
        <v>1970</v>
      </c>
      <c r="F202" s="8"/>
      <c r="G202" s="8">
        <v>2</v>
      </c>
      <c r="H202" s="80"/>
      <c r="I202" s="80" t="s">
        <v>1988</v>
      </c>
      <c r="J202" s="100">
        <v>0</v>
      </c>
      <c r="K202" s="100">
        <v>0</v>
      </c>
      <c r="L202" s="80"/>
      <c r="M202" s="100">
        <v>3</v>
      </c>
      <c r="N202" s="103">
        <v>42438</v>
      </c>
      <c r="O202" s="98" t="s">
        <v>2117</v>
      </c>
      <c r="P202" s="100"/>
      <c r="Q202" s="97" t="s">
        <v>2108</v>
      </c>
      <c r="R202" s="100"/>
      <c r="S202" s="97" t="s">
        <v>2109</v>
      </c>
      <c r="T202" s="103">
        <v>42438</v>
      </c>
      <c r="U202" s="100">
        <v>0</v>
      </c>
      <c r="V202" s="97"/>
      <c r="W202" s="97" t="s">
        <v>2112</v>
      </c>
      <c r="X202" s="100"/>
      <c r="Y202">
        <v>0</v>
      </c>
      <c r="Z202" s="7">
        <v>43108</v>
      </c>
      <c r="AA202" s="7"/>
      <c r="AD202">
        <v>374</v>
      </c>
      <c r="AE202">
        <v>620</v>
      </c>
      <c r="AF202">
        <v>0.6</v>
      </c>
      <c r="AG202">
        <v>201</v>
      </c>
      <c r="AH202">
        <v>1.01</v>
      </c>
      <c r="AI202">
        <v>3.6</v>
      </c>
      <c r="AJ202">
        <v>118</v>
      </c>
      <c r="AL202">
        <v>143.14599999999999</v>
      </c>
      <c r="AM202">
        <v>209</v>
      </c>
      <c r="AN202">
        <v>57</v>
      </c>
      <c r="AO202">
        <v>126</v>
      </c>
      <c r="AP202">
        <v>137</v>
      </c>
      <c r="AQ202">
        <v>64</v>
      </c>
      <c r="AR202">
        <v>160</v>
      </c>
      <c r="AS202">
        <v>24.999999999999996</v>
      </c>
      <c r="AT202" s="4">
        <v>126</v>
      </c>
      <c r="AU202" t="s">
        <v>1760</v>
      </c>
      <c r="AV202">
        <v>83</v>
      </c>
      <c r="AW202" t="s">
        <v>1760</v>
      </c>
      <c r="AX202" s="11">
        <v>87.5</v>
      </c>
      <c r="AY202" s="6">
        <v>44323</v>
      </c>
      <c r="BB202" s="8"/>
      <c r="BD202" s="7">
        <v>43473</v>
      </c>
      <c r="BE202" s="7">
        <v>43754</v>
      </c>
      <c r="BF202">
        <v>5</v>
      </c>
      <c r="BG202">
        <v>304</v>
      </c>
      <c r="BH202">
        <v>17</v>
      </c>
      <c r="BI202">
        <v>12</v>
      </c>
      <c r="BJ202">
        <v>0.4</v>
      </c>
      <c r="BK202">
        <v>287</v>
      </c>
      <c r="BL202">
        <v>0.87</v>
      </c>
      <c r="BM202">
        <v>4.5999999999999996</v>
      </c>
      <c r="BN202">
        <v>106</v>
      </c>
      <c r="BP202">
        <v>109.762</v>
      </c>
      <c r="BQ202">
        <v>231</v>
      </c>
      <c r="BR202">
        <v>54</v>
      </c>
      <c r="BS202">
        <v>110</v>
      </c>
      <c r="BT202">
        <v>175</v>
      </c>
      <c r="BV202">
        <v>64</v>
      </c>
      <c r="BW202">
        <v>160</v>
      </c>
      <c r="BX202">
        <v>24.999999999999996</v>
      </c>
      <c r="BY202" s="7">
        <v>43838</v>
      </c>
      <c r="BZ202" s="7">
        <v>43754</v>
      </c>
      <c r="CA202">
        <v>5</v>
      </c>
      <c r="CB202">
        <v>304</v>
      </c>
      <c r="CC202">
        <v>15</v>
      </c>
      <c r="CD202">
        <v>14</v>
      </c>
      <c r="CE202">
        <v>0.7</v>
      </c>
      <c r="CF202">
        <v>346</v>
      </c>
      <c r="CG202">
        <v>0.94</v>
      </c>
      <c r="CH202">
        <v>4.7</v>
      </c>
      <c r="CI202">
        <v>106</v>
      </c>
      <c r="CK202">
        <v>98.837000000000003</v>
      </c>
      <c r="CL202">
        <v>202</v>
      </c>
      <c r="CQ202">
        <v>64</v>
      </c>
      <c r="CR202">
        <v>160</v>
      </c>
      <c r="CS202">
        <v>24.999999999999996</v>
      </c>
      <c r="CT202" s="7">
        <v>44203</v>
      </c>
      <c r="CU202" s="7">
        <v>44323</v>
      </c>
      <c r="CV202">
        <v>4.0999999999999996</v>
      </c>
      <c r="CW202">
        <v>278</v>
      </c>
      <c r="CX202">
        <v>19</v>
      </c>
      <c r="CY202">
        <v>14</v>
      </c>
      <c r="CZ202">
        <v>0.4</v>
      </c>
      <c r="DA202">
        <v>277</v>
      </c>
      <c r="DB202">
        <v>0.89</v>
      </c>
      <c r="DC202">
        <v>4.8</v>
      </c>
      <c r="DD202">
        <v>102</v>
      </c>
      <c r="DF202">
        <v>93.094999999999999</v>
      </c>
      <c r="DG202">
        <v>203</v>
      </c>
      <c r="DJ202">
        <v>132</v>
      </c>
      <c r="DK202" t="s">
        <v>619</v>
      </c>
      <c r="DL202">
        <v>65.099999999999994</v>
      </c>
      <c r="DM202">
        <v>160</v>
      </c>
      <c r="DN202">
        <v>1.6</v>
      </c>
      <c r="DO202">
        <v>25.429687499999993</v>
      </c>
      <c r="DP202" s="7">
        <v>44568</v>
      </c>
      <c r="DQ202" s="7">
        <v>44671</v>
      </c>
      <c r="DR202">
        <v>3.8</v>
      </c>
      <c r="DS202">
        <v>254</v>
      </c>
      <c r="DT202">
        <v>14</v>
      </c>
      <c r="DU202">
        <v>10</v>
      </c>
      <c r="DV202">
        <v>0.9</v>
      </c>
      <c r="DW202">
        <v>321</v>
      </c>
      <c r="DX202">
        <v>0.85</v>
      </c>
      <c r="DY202">
        <v>4.8</v>
      </c>
      <c r="DZ202">
        <v>101</v>
      </c>
      <c r="EB202">
        <v>98.323999999999998</v>
      </c>
      <c r="EC202">
        <v>246</v>
      </c>
      <c r="ED202">
        <v>54</v>
      </c>
      <c r="EF202">
        <v>222</v>
      </c>
      <c r="EG202" t="s">
        <v>618</v>
      </c>
      <c r="EH202">
        <v>63.6</v>
      </c>
      <c r="EI202">
        <v>160</v>
      </c>
      <c r="EJ202">
        <v>1.6</v>
      </c>
      <c r="EK202">
        <v>24.843749999999996</v>
      </c>
      <c r="EL202" s="7">
        <v>44933</v>
      </c>
      <c r="EM202" s="7">
        <v>45036</v>
      </c>
      <c r="EN202">
        <v>3.8</v>
      </c>
      <c r="EO202">
        <v>253</v>
      </c>
      <c r="EP202">
        <v>21</v>
      </c>
      <c r="EQ202">
        <v>17</v>
      </c>
      <c r="ER202">
        <v>0.7</v>
      </c>
      <c r="ES202">
        <v>297</v>
      </c>
      <c r="ET202">
        <v>0.91</v>
      </c>
      <c r="EU202">
        <v>4.7</v>
      </c>
      <c r="EV202">
        <v>94</v>
      </c>
      <c r="EX202">
        <v>102.05500000000001</v>
      </c>
      <c r="EY202">
        <v>187</v>
      </c>
      <c r="EZ202">
        <v>46</v>
      </c>
      <c r="FB202">
        <v>141</v>
      </c>
      <c r="FC202" t="s">
        <v>617</v>
      </c>
      <c r="FD202">
        <v>63.8</v>
      </c>
      <c r="FE202">
        <v>158.69999999999999</v>
      </c>
      <c r="FF202">
        <v>1.587</v>
      </c>
      <c r="FG202">
        <v>25.331845186691332</v>
      </c>
      <c r="FH202" s="12">
        <v>0</v>
      </c>
      <c r="FI202" s="11">
        <v>0</v>
      </c>
      <c r="FJ202">
        <v>0</v>
      </c>
      <c r="FK202">
        <v>0</v>
      </c>
      <c r="FL202">
        <v>0</v>
      </c>
      <c r="FM202" s="5">
        <v>0</v>
      </c>
      <c r="FN202" s="12">
        <v>0</v>
      </c>
      <c r="FO202">
        <v>0</v>
      </c>
      <c r="FP202">
        <v>0</v>
      </c>
      <c r="FQ202">
        <v>0</v>
      </c>
      <c r="FR202">
        <v>0</v>
      </c>
      <c r="FS202" s="5">
        <v>0</v>
      </c>
      <c r="FT202" s="12">
        <v>0</v>
      </c>
      <c r="FU202">
        <v>0</v>
      </c>
      <c r="FV202">
        <v>0</v>
      </c>
      <c r="FW202">
        <v>0</v>
      </c>
      <c r="FX202">
        <v>0</v>
      </c>
      <c r="FY202" s="5">
        <v>0</v>
      </c>
      <c r="FZ202" s="4">
        <v>0</v>
      </c>
      <c r="GA202">
        <v>0</v>
      </c>
      <c r="GB202">
        <v>0</v>
      </c>
      <c r="GC202">
        <v>0</v>
      </c>
      <c r="GD202">
        <v>0</v>
      </c>
      <c r="GE202" s="5">
        <v>0</v>
      </c>
      <c r="GF202" s="4">
        <v>0</v>
      </c>
      <c r="GG202">
        <v>0</v>
      </c>
      <c r="GH202">
        <v>0</v>
      </c>
      <c r="GI202">
        <v>0</v>
      </c>
      <c r="GJ202">
        <v>0</v>
      </c>
      <c r="GK202" s="5">
        <v>0</v>
      </c>
      <c r="GL202" s="12">
        <v>0</v>
      </c>
      <c r="GM202">
        <v>0</v>
      </c>
      <c r="GN202">
        <v>0</v>
      </c>
      <c r="GO202">
        <v>0</v>
      </c>
      <c r="GP202">
        <v>0</v>
      </c>
      <c r="GQ202" s="5">
        <v>0</v>
      </c>
      <c r="GR202" s="7">
        <v>45055</v>
      </c>
      <c r="GS202" s="4"/>
      <c r="HJ202" s="5"/>
      <c r="HK202" s="4"/>
      <c r="HV202" s="5"/>
      <c r="IB202">
        <f t="shared" si="16"/>
        <v>350.7873046874999</v>
      </c>
      <c r="IC202">
        <f t="shared" si="17"/>
        <v>666.90454101562489</v>
      </c>
      <c r="ID202">
        <f t="shared" si="18"/>
        <v>43.342216406249989</v>
      </c>
      <c r="IE202" s="75">
        <f t="shared" si="15"/>
        <v>2.5600000000000005</v>
      </c>
      <c r="IF202" t="e">
        <v>#NAME?</v>
      </c>
      <c r="IG202">
        <v>860.34869400000002</v>
      </c>
      <c r="IH202">
        <v>327.936035</v>
      </c>
      <c r="II202">
        <v>213.74401900000001</v>
      </c>
      <c r="IJ202">
        <v>5.1324800000000002</v>
      </c>
      <c r="IK202">
        <v>8.404579</v>
      </c>
      <c r="IL202">
        <v>33.286819999999999</v>
      </c>
      <c r="IM202">
        <v>30.140464999999999</v>
      </c>
      <c r="IN202">
        <v>55.154156</v>
      </c>
      <c r="IO202">
        <f t="shared" si="19"/>
        <v>85.294621000000006</v>
      </c>
      <c r="IP202" t="e">
        <f>IO202/#REF!</f>
        <v>#REF!</v>
      </c>
      <c r="IQ202" t="e">
        <f>IM202/#REF!</f>
        <v>#REF!</v>
      </c>
      <c r="IR202" t="e">
        <f>IN202/#REF!</f>
        <v>#REF!</v>
      </c>
      <c r="IS202">
        <v>36.061672000000002</v>
      </c>
      <c r="IT202">
        <v>0.488672</v>
      </c>
      <c r="IU202">
        <v>154.96889100000001</v>
      </c>
      <c r="IV202">
        <v>242.49253100000001</v>
      </c>
      <c r="IW202">
        <v>989.69418700000006</v>
      </c>
      <c r="IX202">
        <v>898.01549999999997</v>
      </c>
      <c r="IY202">
        <v>1707.275625</v>
      </c>
      <c r="IZ202">
        <v>1091.8779999999999</v>
      </c>
      <c r="JA202">
        <v>16.063291</v>
      </c>
      <c r="JB202">
        <v>17.108267999999999</v>
      </c>
      <c r="JC202">
        <v>28.015263999999998</v>
      </c>
      <c r="JD202">
        <v>110.956074</v>
      </c>
      <c r="JE202" t="e">
        <f>JD202/#REF!</f>
        <v>#REF!</v>
      </c>
      <c r="JF202">
        <v>100.46821300000001</v>
      </c>
      <c r="JG202">
        <v>183.84718699999999</v>
      </c>
      <c r="JH202">
        <v>120.20557599999999</v>
      </c>
      <c r="JI202">
        <v>1.628905</v>
      </c>
      <c r="JJ202">
        <v>17.218765999999999</v>
      </c>
      <c r="JK202">
        <v>26.943615999999999</v>
      </c>
      <c r="JL202">
        <v>109.966025</v>
      </c>
      <c r="JM202">
        <v>99.779501999999994</v>
      </c>
      <c r="JN202">
        <v>189.69728499999999</v>
      </c>
      <c r="JO202">
        <v>121.319785</v>
      </c>
      <c r="JP202">
        <v>1.78481</v>
      </c>
      <c r="JQ202">
        <v>-84.109984999999995</v>
      </c>
      <c r="JR202">
        <v>209.36653100000001</v>
      </c>
      <c r="JS202">
        <v>28.831323999999999</v>
      </c>
      <c r="JT202">
        <v>-81.403366000000005</v>
      </c>
      <c r="JU202">
        <v>-88.515334999999993</v>
      </c>
      <c r="JV202">
        <v>20.731923999999999</v>
      </c>
      <c r="JW202">
        <v>30.480136999999999</v>
      </c>
      <c r="JX202">
        <v>-75.477729999999994</v>
      </c>
      <c r="JY202">
        <v>176.66644299999999</v>
      </c>
      <c r="JZ202">
        <v>26.100446999999999</v>
      </c>
      <c r="KA202">
        <v>-80.520713999999998</v>
      </c>
      <c r="KB202">
        <v>-92.293937999999997</v>
      </c>
      <c r="KC202">
        <v>-25.96632</v>
      </c>
      <c r="KD202">
        <v>27.725145000000001</v>
      </c>
      <c r="KE202">
        <v>-72.814926</v>
      </c>
      <c r="KF202">
        <v>182.501892</v>
      </c>
      <c r="KG202">
        <v>25.036529999999999</v>
      </c>
      <c r="KH202">
        <v>-81.694923000000003</v>
      </c>
      <c r="KI202">
        <v>-91.833595000000003</v>
      </c>
      <c r="KJ202">
        <v>-12.418827</v>
      </c>
      <c r="KK202">
        <v>29.526596000000001</v>
      </c>
      <c r="KL202">
        <v>0.54647699999999999</v>
      </c>
      <c r="KM202">
        <v>0.71929100000000001</v>
      </c>
      <c r="KN202" t="s">
        <v>1828</v>
      </c>
      <c r="KO202" t="s">
        <v>1828</v>
      </c>
      <c r="KP202">
        <v>0.35336899999999999</v>
      </c>
      <c r="KQ202">
        <v>0</v>
      </c>
      <c r="KR202" t="s">
        <v>1828</v>
      </c>
      <c r="KS202">
        <v>7.1454319999999996</v>
      </c>
      <c r="KT202" t="s">
        <v>1828</v>
      </c>
      <c r="KU202" t="s">
        <v>1828</v>
      </c>
      <c r="KV202">
        <v>-0.99731400000000003</v>
      </c>
      <c r="KW202">
        <v>0.99231800000000003</v>
      </c>
      <c r="KX202">
        <v>6.0294E-2</v>
      </c>
      <c r="KY202">
        <v>1095.7416250000001</v>
      </c>
      <c r="KZ202">
        <v>153.34856300000001</v>
      </c>
      <c r="LA202">
        <v>128.83265700000001</v>
      </c>
      <c r="LB202">
        <v>129.829971</v>
      </c>
    </row>
    <row r="203" spans="1:314" ht="16.2" customHeight="1" x14ac:dyDescent="0.4">
      <c r="A203">
        <v>213</v>
      </c>
      <c r="B203">
        <v>8211775</v>
      </c>
      <c r="C203" t="s">
        <v>182</v>
      </c>
      <c r="D203" t="s">
        <v>134</v>
      </c>
      <c r="E203" t="s">
        <v>16</v>
      </c>
      <c r="I203" s="77" t="s">
        <v>2048</v>
      </c>
      <c r="J203" s="99">
        <v>0</v>
      </c>
      <c r="K203" s="99">
        <v>0</v>
      </c>
      <c r="L203" s="85"/>
      <c r="M203" s="99"/>
      <c r="N203" s="99"/>
      <c r="O203" s="94" t="s">
        <v>2117</v>
      </c>
      <c r="P203" s="99"/>
      <c r="Q203" s="104" t="s">
        <v>2108</v>
      </c>
      <c r="R203" s="99"/>
      <c r="S203" s="94" t="s">
        <v>2108</v>
      </c>
      <c r="T203" s="99"/>
      <c r="U203" s="99">
        <v>0</v>
      </c>
      <c r="V203" s="94"/>
      <c r="W203" s="104" t="s">
        <v>2112</v>
      </c>
      <c r="X203" s="99"/>
      <c r="Y203">
        <v>0</v>
      </c>
      <c r="Z203" s="7">
        <v>42434</v>
      </c>
      <c r="AA203" s="7"/>
      <c r="AD203">
        <v>29</v>
      </c>
      <c r="AE203">
        <v>55</v>
      </c>
      <c r="AF203">
        <v>1</v>
      </c>
      <c r="AG203">
        <v>293</v>
      </c>
      <c r="AH203">
        <v>1.01</v>
      </c>
      <c r="AI203">
        <v>4.5999999999999996</v>
      </c>
      <c r="AJ203">
        <v>94</v>
      </c>
      <c r="AL203">
        <v>163.80799999999999</v>
      </c>
      <c r="AM203">
        <v>151</v>
      </c>
      <c r="AQ203">
        <v>70</v>
      </c>
      <c r="AR203">
        <v>175</v>
      </c>
      <c r="AS203">
        <v>22.857142857142858</v>
      </c>
      <c r="AT203" s="4">
        <v>113</v>
      </c>
      <c r="AU203" t="s">
        <v>1082</v>
      </c>
      <c r="AV203">
        <v>57</v>
      </c>
      <c r="AW203" t="s">
        <v>1082</v>
      </c>
      <c r="AX203" s="11">
        <v>114</v>
      </c>
      <c r="AY203" s="6">
        <v>43641</v>
      </c>
      <c r="BB203" s="8"/>
      <c r="BD203" s="7">
        <v>42799</v>
      </c>
      <c r="BE203" s="7"/>
      <c r="BV203">
        <v>95.8</v>
      </c>
      <c r="BW203">
        <v>178</v>
      </c>
      <c r="BX203">
        <v>30.236081302865799</v>
      </c>
      <c r="BY203" s="7">
        <v>43164</v>
      </c>
      <c r="BZ203" s="7"/>
      <c r="CC203">
        <v>47</v>
      </c>
      <c r="CD203">
        <v>107</v>
      </c>
      <c r="CE203">
        <v>0.7</v>
      </c>
      <c r="CH203">
        <v>4.9000000000000004</v>
      </c>
      <c r="CI203">
        <v>110</v>
      </c>
      <c r="CK203">
        <v>129.874</v>
      </c>
      <c r="CT203" s="7">
        <v>43529</v>
      </c>
      <c r="CU203" s="7">
        <v>43739</v>
      </c>
      <c r="CV203">
        <v>15.6</v>
      </c>
      <c r="CW203">
        <v>387</v>
      </c>
      <c r="DK203" t="s">
        <v>513</v>
      </c>
      <c r="DL203">
        <v>113.4</v>
      </c>
      <c r="DM203">
        <v>177.4</v>
      </c>
      <c r="DN203">
        <v>1.774</v>
      </c>
      <c r="DO203">
        <v>36.033448191273422</v>
      </c>
      <c r="DP203" s="7">
        <v>43894</v>
      </c>
      <c r="DQ203" s="7">
        <v>43739</v>
      </c>
      <c r="DR203">
        <v>15.6</v>
      </c>
      <c r="DS203">
        <v>387</v>
      </c>
      <c r="EG203" t="s">
        <v>513</v>
      </c>
      <c r="EH203">
        <v>115.8</v>
      </c>
      <c r="EI203">
        <v>177</v>
      </c>
      <c r="EJ203">
        <v>1.77</v>
      </c>
      <c r="EK203">
        <v>36.962558651728429</v>
      </c>
      <c r="EL203" s="7">
        <v>44259</v>
      </c>
      <c r="EM203" s="7"/>
      <c r="FH203" s="12">
        <v>0</v>
      </c>
      <c r="FI203" s="11">
        <v>0</v>
      </c>
      <c r="FJ203">
        <v>0</v>
      </c>
      <c r="FK203">
        <v>0</v>
      </c>
      <c r="FL203">
        <v>0</v>
      </c>
      <c r="FM203" s="5">
        <v>0</v>
      </c>
      <c r="FN203" s="12">
        <v>0</v>
      </c>
      <c r="FO203">
        <v>0</v>
      </c>
      <c r="FP203">
        <v>0</v>
      </c>
      <c r="FQ203">
        <v>0</v>
      </c>
      <c r="FR203">
        <v>0</v>
      </c>
      <c r="FS203" s="5">
        <v>0</v>
      </c>
      <c r="FT203" s="12">
        <v>0</v>
      </c>
      <c r="FU203">
        <v>0</v>
      </c>
      <c r="FV203">
        <v>0</v>
      </c>
      <c r="FW203">
        <v>0</v>
      </c>
      <c r="FX203">
        <v>0</v>
      </c>
      <c r="FY203" s="5">
        <v>0</v>
      </c>
      <c r="FZ203" s="4">
        <v>0</v>
      </c>
      <c r="GA203">
        <v>0</v>
      </c>
      <c r="GB203">
        <v>0</v>
      </c>
      <c r="GC203">
        <v>0</v>
      </c>
      <c r="GD203">
        <v>0</v>
      </c>
      <c r="GE203" s="5">
        <v>0</v>
      </c>
      <c r="GF203" s="4">
        <v>2</v>
      </c>
      <c r="GG203">
        <v>0</v>
      </c>
      <c r="GH203">
        <v>1</v>
      </c>
      <c r="GI203">
        <v>0</v>
      </c>
      <c r="GJ203">
        <v>0</v>
      </c>
      <c r="GK203" s="5">
        <v>0</v>
      </c>
      <c r="GL203" s="12">
        <v>2</v>
      </c>
      <c r="GM203">
        <v>0</v>
      </c>
      <c r="GN203">
        <v>1</v>
      </c>
      <c r="GO203">
        <v>0</v>
      </c>
      <c r="GP203">
        <v>0</v>
      </c>
      <c r="GQ203" s="5">
        <v>0</v>
      </c>
      <c r="GR203" s="7">
        <v>43839</v>
      </c>
      <c r="GS203" s="4" t="s">
        <v>1209</v>
      </c>
      <c r="GT203" t="s">
        <v>1018</v>
      </c>
      <c r="GU203" t="s">
        <v>1251</v>
      </c>
      <c r="GV203" t="s">
        <v>1018</v>
      </c>
      <c r="HJ203" s="5"/>
      <c r="HK203" s="4"/>
      <c r="HV203" s="5"/>
      <c r="IB203">
        <f t="shared" si="16"/>
        <v>436.42918367346937</v>
      </c>
      <c r="IC203">
        <f t="shared" si="17"/>
        <v>859.35428571428577</v>
      </c>
      <c r="ID203">
        <f t="shared" si="18"/>
        <v>55.997480816326537</v>
      </c>
      <c r="IE203" s="75">
        <f t="shared" si="15"/>
        <v>3.0625</v>
      </c>
      <c r="IF203" t="e">
        <v>#NAME?</v>
      </c>
      <c r="IG203">
        <v>959.147156</v>
      </c>
      <c r="IH203">
        <v>360.14401199999998</v>
      </c>
      <c r="II203">
        <v>244.97601299999999</v>
      </c>
      <c r="IJ203">
        <v>4.8414679999999999</v>
      </c>
      <c r="IK203">
        <v>7.9301959999999996</v>
      </c>
      <c r="IL203">
        <v>42.873069999999998</v>
      </c>
      <c r="IM203">
        <v>38.588858999999999</v>
      </c>
      <c r="IN203">
        <v>64.587039000000004</v>
      </c>
      <c r="IO203">
        <f t="shared" si="19"/>
        <v>103.175898</v>
      </c>
      <c r="IP203" t="e">
        <f>IO203/#REF!</f>
        <v>#REF!</v>
      </c>
      <c r="IQ203" t="e">
        <f>IM203/#REF!</f>
        <v>#REF!</v>
      </c>
      <c r="IR203" t="e">
        <f>IN203/#REF!</f>
        <v>#REF!</v>
      </c>
      <c r="IS203">
        <v>19.039615000000001</v>
      </c>
      <c r="IT203">
        <v>0.83112299999999995</v>
      </c>
      <c r="IU203">
        <v>187.73132799999999</v>
      </c>
      <c r="IV203">
        <v>248.34375</v>
      </c>
      <c r="IW203">
        <v>1614.2570000000001</v>
      </c>
      <c r="IX203">
        <v>1336.5643749999999</v>
      </c>
      <c r="IY203">
        <v>2631.7725</v>
      </c>
      <c r="IZ203">
        <v>697.87400000000002</v>
      </c>
      <c r="JA203">
        <v>28.231974999999998</v>
      </c>
      <c r="JB203">
        <v>19.365873000000001</v>
      </c>
      <c r="JC203">
        <v>31.720786</v>
      </c>
      <c r="JD203">
        <v>171.49228500000001</v>
      </c>
      <c r="JE203" t="e">
        <f>JD203/#REF!</f>
        <v>#REF!</v>
      </c>
      <c r="JF203">
        <v>154.35543899999999</v>
      </c>
      <c r="JG203">
        <v>258.348164</v>
      </c>
      <c r="JH203">
        <v>76.158462</v>
      </c>
      <c r="JI203">
        <v>3.3244910000000001</v>
      </c>
      <c r="JJ203">
        <v>19.761192999999999</v>
      </c>
      <c r="JK203">
        <v>26.141448</v>
      </c>
      <c r="JL203">
        <v>169.921797</v>
      </c>
      <c r="JM203">
        <v>140.69098600000001</v>
      </c>
      <c r="JN203">
        <v>277.02869099999998</v>
      </c>
      <c r="JO203">
        <v>73.460419999999999</v>
      </c>
      <c r="JP203">
        <v>2.971787</v>
      </c>
      <c r="JQ203">
        <v>-96.935631000000001</v>
      </c>
      <c r="JR203">
        <v>391.582672</v>
      </c>
      <c r="JS203">
        <v>40.589908999999999</v>
      </c>
      <c r="JT203">
        <v>-104.17375199999999</v>
      </c>
      <c r="JU203">
        <v>-111.064262</v>
      </c>
      <c r="JV203">
        <v>-4.580946</v>
      </c>
      <c r="JW203">
        <v>26.399550999999999</v>
      </c>
      <c r="JX203">
        <v>-86.933593999999999</v>
      </c>
      <c r="JY203">
        <v>360.29129</v>
      </c>
      <c r="JZ203">
        <v>38.270175999999999</v>
      </c>
      <c r="KA203">
        <v>-108.320908</v>
      </c>
      <c r="KB203">
        <v>-117.415802</v>
      </c>
      <c r="KC203">
        <v>-63.637523999999999</v>
      </c>
      <c r="KD203">
        <v>26.524355</v>
      </c>
      <c r="KE203">
        <v>-89.704025000000001</v>
      </c>
      <c r="KF203">
        <v>362.00570699999997</v>
      </c>
      <c r="KG203">
        <v>37.455097000000002</v>
      </c>
      <c r="KH203">
        <v>-106.59841900000001</v>
      </c>
      <c r="KI203">
        <v>-117.084259</v>
      </c>
      <c r="KJ203">
        <v>-39.131065</v>
      </c>
      <c r="KK203">
        <v>30.784395</v>
      </c>
      <c r="KL203">
        <v>0.59747099999999997</v>
      </c>
      <c r="KM203">
        <v>0.70644700000000005</v>
      </c>
      <c r="KN203" t="s">
        <v>1828</v>
      </c>
      <c r="KO203" t="s">
        <v>1828</v>
      </c>
      <c r="KP203">
        <v>0.37401000000000001</v>
      </c>
      <c r="KQ203">
        <v>0</v>
      </c>
      <c r="KR203" t="s">
        <v>1828</v>
      </c>
      <c r="KS203">
        <v>10.445888999999999</v>
      </c>
      <c r="KT203" t="s">
        <v>1828</v>
      </c>
      <c r="KU203" t="s">
        <v>1828</v>
      </c>
      <c r="KV203">
        <v>5.8930439999999997</v>
      </c>
      <c r="KW203">
        <v>1.126871</v>
      </c>
      <c r="KX203">
        <v>7.6850509999999996</v>
      </c>
      <c r="KY203">
        <v>1655.0676249999999</v>
      </c>
      <c r="KZ203">
        <v>158.44200000000001</v>
      </c>
      <c r="LA203">
        <v>52.342091000000003</v>
      </c>
      <c r="LB203">
        <v>46.449047</v>
      </c>
    </row>
    <row r="204" spans="1:314" ht="16.2" customHeight="1" x14ac:dyDescent="0.4">
      <c r="A204">
        <v>214</v>
      </c>
      <c r="B204">
        <v>8219324</v>
      </c>
      <c r="C204" t="s">
        <v>151</v>
      </c>
      <c r="D204" t="s">
        <v>134</v>
      </c>
      <c r="E204" s="8" t="s">
        <v>1971</v>
      </c>
      <c r="F204" s="8">
        <v>1</v>
      </c>
      <c r="G204" t="s">
        <v>2050</v>
      </c>
      <c r="H204" s="77" t="s">
        <v>2042</v>
      </c>
      <c r="I204" s="77" t="s">
        <v>2043</v>
      </c>
      <c r="J204" s="100"/>
      <c r="K204" s="100">
        <v>0</v>
      </c>
      <c r="M204" s="100"/>
      <c r="N204" s="100"/>
      <c r="O204" s="98" t="s">
        <v>2117</v>
      </c>
      <c r="P204" s="100"/>
      <c r="Q204" s="97" t="s">
        <v>2108</v>
      </c>
      <c r="R204" s="100"/>
      <c r="S204" s="98" t="s">
        <v>2108</v>
      </c>
      <c r="T204" s="100"/>
      <c r="U204" s="100">
        <v>0</v>
      </c>
      <c r="W204" s="97" t="s">
        <v>2112</v>
      </c>
      <c r="X204" s="100"/>
      <c r="Y204">
        <v>0</v>
      </c>
      <c r="Z204" s="7">
        <v>44212</v>
      </c>
      <c r="AA204" s="7">
        <v>44223</v>
      </c>
      <c r="AB204">
        <v>7</v>
      </c>
      <c r="AC204">
        <v>364</v>
      </c>
      <c r="AD204">
        <v>48</v>
      </c>
      <c r="AE204">
        <v>72</v>
      </c>
      <c r="AF204">
        <v>0.8</v>
      </c>
      <c r="AG204">
        <v>254</v>
      </c>
      <c r="AH204">
        <v>1.07</v>
      </c>
      <c r="AI204">
        <v>4.5999999999999996</v>
      </c>
      <c r="AJ204">
        <v>101</v>
      </c>
      <c r="AL204">
        <v>87.605000000000004</v>
      </c>
      <c r="AM204">
        <v>207</v>
      </c>
      <c r="AN204">
        <v>42</v>
      </c>
      <c r="AP204">
        <v>174</v>
      </c>
      <c r="AQ204">
        <v>100</v>
      </c>
      <c r="AR204">
        <v>175</v>
      </c>
      <c r="AS204">
        <v>32.653061224489797</v>
      </c>
      <c r="AT204" s="4">
        <v>111</v>
      </c>
      <c r="AU204" t="s">
        <v>1070</v>
      </c>
      <c r="AV204">
        <v>53</v>
      </c>
      <c r="AW204" t="s">
        <v>1070</v>
      </c>
      <c r="AX204" s="11">
        <v>106.5</v>
      </c>
      <c r="AY204" s="6">
        <v>44223</v>
      </c>
      <c r="BB204" s="8"/>
      <c r="BD204" s="7">
        <v>44577</v>
      </c>
      <c r="BE204" s="7">
        <v>44643</v>
      </c>
      <c r="BF204">
        <v>6.7</v>
      </c>
      <c r="BG204">
        <v>325</v>
      </c>
      <c r="BH204">
        <v>99</v>
      </c>
      <c r="BI204">
        <v>197</v>
      </c>
      <c r="BJ204">
        <v>0.8</v>
      </c>
      <c r="BK204">
        <v>241</v>
      </c>
      <c r="BL204">
        <v>0.93</v>
      </c>
      <c r="BM204">
        <v>4.8</v>
      </c>
      <c r="BN204">
        <v>119</v>
      </c>
      <c r="BO204">
        <v>6.5</v>
      </c>
      <c r="BP204">
        <v>89.134</v>
      </c>
      <c r="BQ204">
        <v>200</v>
      </c>
      <c r="BR204">
        <v>49</v>
      </c>
      <c r="BT204">
        <v>164</v>
      </c>
      <c r="BU204" t="s">
        <v>552</v>
      </c>
      <c r="BV204">
        <v>101.2</v>
      </c>
      <c r="BW204">
        <v>175.5</v>
      </c>
      <c r="BX204">
        <v>32.856876161719462</v>
      </c>
      <c r="BY204" s="7">
        <v>44942</v>
      </c>
      <c r="BZ204" s="7">
        <v>44959</v>
      </c>
      <c r="CA204">
        <v>7.5</v>
      </c>
      <c r="CB204">
        <v>323</v>
      </c>
      <c r="CC204">
        <v>37</v>
      </c>
      <c r="CD204">
        <v>52</v>
      </c>
      <c r="CE204">
        <v>0.6</v>
      </c>
      <c r="CF204">
        <v>239</v>
      </c>
      <c r="CG204">
        <v>1.02</v>
      </c>
      <c r="CH204">
        <v>4.8</v>
      </c>
      <c r="CI204">
        <v>108</v>
      </c>
      <c r="CJ204">
        <v>6.2</v>
      </c>
      <c r="CK204">
        <v>96.593999999999994</v>
      </c>
      <c r="CL204">
        <v>231</v>
      </c>
      <c r="CM204">
        <v>55</v>
      </c>
      <c r="CO204">
        <v>179</v>
      </c>
      <c r="CP204" t="s">
        <v>464</v>
      </c>
      <c r="CQ204">
        <v>99.7</v>
      </c>
      <c r="CR204">
        <v>175.5</v>
      </c>
      <c r="CS204">
        <v>32.36986712770188</v>
      </c>
      <c r="CT204" s="7">
        <v>45307</v>
      </c>
      <c r="CU204" s="7">
        <v>45099</v>
      </c>
      <c r="CV204">
        <v>7.2</v>
      </c>
      <c r="CW204">
        <v>344</v>
      </c>
      <c r="DK204" t="s">
        <v>733</v>
      </c>
      <c r="DL204">
        <v>101</v>
      </c>
      <c r="DM204">
        <v>175.5</v>
      </c>
      <c r="DN204">
        <v>1.7550000000000001</v>
      </c>
      <c r="DO204">
        <v>32.791941623850448</v>
      </c>
      <c r="DP204" s="7">
        <v>45672</v>
      </c>
      <c r="DQ204" s="7"/>
      <c r="EL204" s="7">
        <v>46037</v>
      </c>
      <c r="EM204" s="7"/>
      <c r="FH204" s="12">
        <v>0</v>
      </c>
      <c r="FI204" s="11">
        <v>0</v>
      </c>
      <c r="FJ204">
        <v>0</v>
      </c>
      <c r="FK204">
        <v>0</v>
      </c>
      <c r="FL204">
        <v>0</v>
      </c>
      <c r="FM204" s="5">
        <v>0</v>
      </c>
      <c r="FN204" s="12">
        <v>2</v>
      </c>
      <c r="FO204">
        <v>0</v>
      </c>
      <c r="FP204">
        <v>0</v>
      </c>
      <c r="FQ204">
        <v>0</v>
      </c>
      <c r="FR204">
        <v>0</v>
      </c>
      <c r="FS204" s="5">
        <v>0</v>
      </c>
      <c r="FT204" s="12">
        <v>2</v>
      </c>
      <c r="FU204">
        <v>0</v>
      </c>
      <c r="FV204">
        <v>1</v>
      </c>
      <c r="FW204">
        <v>0</v>
      </c>
      <c r="FX204">
        <v>0</v>
      </c>
      <c r="FY204" s="5">
        <v>0</v>
      </c>
      <c r="FZ204" s="4">
        <v>2</v>
      </c>
      <c r="GA204">
        <v>0</v>
      </c>
      <c r="GB204">
        <v>1</v>
      </c>
      <c r="GC204">
        <v>0</v>
      </c>
      <c r="GD204">
        <v>0</v>
      </c>
      <c r="GE204" s="5">
        <v>0</v>
      </c>
      <c r="GF204" s="4">
        <v>2</v>
      </c>
      <c r="GG204">
        <v>0</v>
      </c>
      <c r="GH204">
        <v>1</v>
      </c>
      <c r="GI204">
        <v>0</v>
      </c>
      <c r="GJ204">
        <v>0</v>
      </c>
      <c r="GK204" s="5">
        <v>0</v>
      </c>
      <c r="GL204" s="12">
        <v>2</v>
      </c>
      <c r="GM204">
        <v>0</v>
      </c>
      <c r="GN204">
        <v>1</v>
      </c>
      <c r="GO204">
        <v>0</v>
      </c>
      <c r="GP204">
        <v>0</v>
      </c>
      <c r="GQ204" s="5">
        <v>0</v>
      </c>
      <c r="GR204" s="7">
        <v>45211</v>
      </c>
      <c r="GS204" s="4" t="s">
        <v>1209</v>
      </c>
      <c r="GT204" t="s">
        <v>1167</v>
      </c>
      <c r="HE204" t="s">
        <v>1285</v>
      </c>
      <c r="HF204" t="s">
        <v>552</v>
      </c>
      <c r="HJ204" s="5"/>
      <c r="HK204" s="4"/>
      <c r="HV204" s="5"/>
      <c r="HY204" t="s">
        <v>1574</v>
      </c>
      <c r="HZ204" t="s">
        <v>998</v>
      </c>
      <c r="IB204">
        <f t="shared" si="16"/>
        <v>481.50820408163264</v>
      </c>
      <c r="IC204">
        <f t="shared" si="17"/>
        <v>1050.5996734693877</v>
      </c>
      <c r="ID204">
        <f t="shared" si="18"/>
        <v>63.975790693877549</v>
      </c>
      <c r="IE204" s="75">
        <f t="shared" si="15"/>
        <v>3.0625</v>
      </c>
      <c r="IF204" t="e">
        <v>#NAME?</v>
      </c>
      <c r="IG204">
        <v>1011.1345209999999</v>
      </c>
      <c r="IH204">
        <v>386.49603300000001</v>
      </c>
      <c r="II204">
        <v>249.85601800000001</v>
      </c>
      <c r="IJ204">
        <v>5.5368490000000001</v>
      </c>
      <c r="IK204">
        <v>6.0583840000000002</v>
      </c>
      <c r="IL204">
        <v>48.981465</v>
      </c>
      <c r="IM204">
        <v>36.071675999999997</v>
      </c>
      <c r="IN204">
        <v>76.460905999999994</v>
      </c>
      <c r="IO204">
        <f t="shared" si="19"/>
        <v>112.53258199999999</v>
      </c>
      <c r="IP204" t="e">
        <f>IO204/#REF!</f>
        <v>#REF!</v>
      </c>
      <c r="IQ204" t="e">
        <f>IM204/#REF!</f>
        <v>#REF!</v>
      </c>
      <c r="IR204" t="e">
        <f>IN204/#REF!</f>
        <v>#REF!</v>
      </c>
      <c r="IS204">
        <v>21.094797</v>
      </c>
      <c r="IT204">
        <v>0.47152500000000003</v>
      </c>
      <c r="IU204">
        <v>230.67345299999999</v>
      </c>
      <c r="IV204">
        <v>236.136484</v>
      </c>
      <c r="IW204">
        <v>2027.4773749999999</v>
      </c>
      <c r="IX204">
        <v>1474.6188749999999</v>
      </c>
      <c r="IY204">
        <v>3217.4614999999999</v>
      </c>
      <c r="IZ204">
        <v>703.87512500000003</v>
      </c>
      <c r="JA204">
        <v>24.571701000000001</v>
      </c>
      <c r="JB204">
        <v>22.147394999999999</v>
      </c>
      <c r="JC204">
        <v>24.233535</v>
      </c>
      <c r="JD204">
        <v>195.925859</v>
      </c>
      <c r="JE204" t="e">
        <f>JD204/#REF!</f>
        <v>#REF!</v>
      </c>
      <c r="JF204">
        <v>144.286699</v>
      </c>
      <c r="JG204">
        <v>305.843613</v>
      </c>
      <c r="JH204">
        <v>84.379188999999997</v>
      </c>
      <c r="JI204">
        <v>1.886101</v>
      </c>
      <c r="JJ204">
        <v>22.504726999999999</v>
      </c>
      <c r="JK204">
        <v>23.037704999999999</v>
      </c>
      <c r="JL204">
        <v>197.80267599999999</v>
      </c>
      <c r="JM204">
        <v>143.865264</v>
      </c>
      <c r="JN204">
        <v>313.89869099999999</v>
      </c>
      <c r="JO204">
        <v>68.670747000000006</v>
      </c>
      <c r="JP204">
        <v>2.3972389999999999</v>
      </c>
      <c r="JQ204">
        <v>-93.825996000000004</v>
      </c>
      <c r="JR204">
        <v>371.01403800000003</v>
      </c>
      <c r="JS204">
        <v>46.315764999999999</v>
      </c>
      <c r="JT204">
        <v>-100.953453</v>
      </c>
      <c r="JU204">
        <v>-104.814072</v>
      </c>
      <c r="JV204">
        <v>5.8885579999999997</v>
      </c>
      <c r="JW204">
        <v>38.700054000000002</v>
      </c>
      <c r="JX204">
        <v>-85.841721000000007</v>
      </c>
      <c r="JY204">
        <v>310.7724</v>
      </c>
      <c r="JZ204">
        <v>46.906261000000001</v>
      </c>
      <c r="KA204">
        <v>-103.646202</v>
      </c>
      <c r="KB204">
        <v>-112.234871</v>
      </c>
      <c r="KC204">
        <v>-25.778845</v>
      </c>
      <c r="KD204">
        <v>60.742424</v>
      </c>
      <c r="KE204">
        <v>-85.130073999999993</v>
      </c>
      <c r="KF204">
        <v>328.94259599999998</v>
      </c>
      <c r="KG204">
        <v>46.717846000000002</v>
      </c>
      <c r="KH204">
        <v>-104.64849100000001</v>
      </c>
      <c r="KI204">
        <v>-111.976738</v>
      </c>
      <c r="KJ204">
        <v>-24.818985000000001</v>
      </c>
      <c r="KK204">
        <v>41.265555999999997</v>
      </c>
      <c r="KL204">
        <v>0.47176600000000002</v>
      </c>
      <c r="KM204">
        <v>0.69673600000000002</v>
      </c>
      <c r="KN204" t="s">
        <v>1828</v>
      </c>
      <c r="KO204" t="s">
        <v>1828</v>
      </c>
      <c r="KP204">
        <v>0.320544</v>
      </c>
      <c r="KQ204">
        <v>0</v>
      </c>
      <c r="KR204" t="s">
        <v>1828</v>
      </c>
      <c r="KS204">
        <v>10.514143000000001</v>
      </c>
      <c r="KT204" t="s">
        <v>1828</v>
      </c>
      <c r="KU204" t="s">
        <v>1828</v>
      </c>
      <c r="KV204">
        <v>-6.8180810000000003</v>
      </c>
      <c r="KW204">
        <v>0.85350499999999996</v>
      </c>
      <c r="KX204">
        <v>15.004545</v>
      </c>
      <c r="KY204">
        <v>2403.14975</v>
      </c>
      <c r="KZ204">
        <v>228.56351599999999</v>
      </c>
      <c r="LA204">
        <v>39.723464999999997</v>
      </c>
      <c r="LB204">
        <v>46.541545999999997</v>
      </c>
    </row>
    <row r="205" spans="1:314" ht="16.2" customHeight="1" x14ac:dyDescent="0.4">
      <c r="A205">
        <v>215</v>
      </c>
      <c r="B205">
        <v>8227595</v>
      </c>
      <c r="C205" t="s">
        <v>255</v>
      </c>
      <c r="D205" t="s">
        <v>134</v>
      </c>
      <c r="E205" t="s">
        <v>34</v>
      </c>
      <c r="F205" s="8">
        <v>1</v>
      </c>
      <c r="I205" s="77" t="s">
        <v>1988</v>
      </c>
      <c r="J205" s="99">
        <v>1</v>
      </c>
      <c r="K205" s="99">
        <v>0</v>
      </c>
      <c r="L205" s="85"/>
      <c r="M205" s="99"/>
      <c r="N205" s="99"/>
      <c r="O205" s="94" t="s">
        <v>2117</v>
      </c>
      <c r="P205" s="99"/>
      <c r="Q205" s="104" t="s">
        <v>2108</v>
      </c>
      <c r="R205" s="99"/>
      <c r="S205" s="94" t="s">
        <v>2108</v>
      </c>
      <c r="T205" s="99"/>
      <c r="U205" s="99">
        <v>0</v>
      </c>
      <c r="V205" s="94"/>
      <c r="W205" s="104" t="s">
        <v>2112</v>
      </c>
      <c r="X205" s="99"/>
      <c r="Y205">
        <v>0</v>
      </c>
      <c r="Z205" s="7">
        <v>44398</v>
      </c>
      <c r="AA205" s="7"/>
      <c r="AD205">
        <v>72</v>
      </c>
      <c r="AE205">
        <v>67</v>
      </c>
      <c r="AF205">
        <v>0.7</v>
      </c>
      <c r="AG205">
        <v>197</v>
      </c>
      <c r="AH205">
        <v>1.03</v>
      </c>
      <c r="AI205">
        <v>4.5999999999999996</v>
      </c>
      <c r="AJ205">
        <v>106</v>
      </c>
      <c r="AL205">
        <v>76.597999999999999</v>
      </c>
      <c r="AM205">
        <v>146</v>
      </c>
      <c r="AP205">
        <v>190</v>
      </c>
      <c r="AQ205">
        <v>82.9</v>
      </c>
      <c r="AR205">
        <v>174.4</v>
      </c>
      <c r="AS205">
        <v>27.255965406952281</v>
      </c>
      <c r="AT205" s="4">
        <v>126</v>
      </c>
      <c r="AU205" t="s">
        <v>1039</v>
      </c>
      <c r="AV205">
        <v>79</v>
      </c>
      <c r="AW205" t="s">
        <v>1039</v>
      </c>
      <c r="AX205" s="11">
        <v>76</v>
      </c>
      <c r="AY205" s="6">
        <v>44431</v>
      </c>
      <c r="BB205" s="8"/>
      <c r="BD205" s="7">
        <v>44763</v>
      </c>
      <c r="BE205" s="7"/>
      <c r="BH205">
        <v>34</v>
      </c>
      <c r="BI205">
        <v>16</v>
      </c>
      <c r="BJ205">
        <v>0.9</v>
      </c>
      <c r="BK205">
        <v>153</v>
      </c>
      <c r="BL205">
        <v>1.08</v>
      </c>
      <c r="BM205">
        <v>4.5</v>
      </c>
      <c r="BN205">
        <v>100</v>
      </c>
      <c r="BP205">
        <v>74.606999999999999</v>
      </c>
      <c r="BQ205">
        <v>188</v>
      </c>
      <c r="BR205">
        <v>61</v>
      </c>
      <c r="BS205">
        <v>109</v>
      </c>
      <c r="BT205">
        <v>103</v>
      </c>
      <c r="BV205">
        <v>73</v>
      </c>
      <c r="BW205">
        <v>174</v>
      </c>
      <c r="BX205">
        <v>24.111507464658473</v>
      </c>
      <c r="BY205" s="7">
        <v>45128</v>
      </c>
      <c r="BZ205" s="7">
        <v>45166</v>
      </c>
      <c r="CA205">
        <v>6.2</v>
      </c>
      <c r="CB205">
        <v>203</v>
      </c>
      <c r="CC205">
        <v>34</v>
      </c>
      <c r="CD205">
        <v>15</v>
      </c>
      <c r="CE205">
        <v>0.8</v>
      </c>
      <c r="CF205">
        <v>171</v>
      </c>
      <c r="CG205">
        <v>1.05</v>
      </c>
      <c r="CH205">
        <v>4.5</v>
      </c>
      <c r="CI205">
        <v>104</v>
      </c>
      <c r="CK205">
        <v>79.816000000000003</v>
      </c>
      <c r="CL205">
        <v>205</v>
      </c>
      <c r="CM205">
        <v>61</v>
      </c>
      <c r="CN205">
        <v>122</v>
      </c>
      <c r="CO205">
        <v>125</v>
      </c>
      <c r="CP205" t="s">
        <v>553</v>
      </c>
      <c r="CQ205">
        <v>71</v>
      </c>
      <c r="CR205">
        <v>174</v>
      </c>
      <c r="CS205">
        <v>23.450918219051392</v>
      </c>
      <c r="CT205" s="7">
        <v>45493</v>
      </c>
      <c r="CU205" s="7">
        <v>45166</v>
      </c>
      <c r="CV205">
        <v>6.2</v>
      </c>
      <c r="CW205">
        <v>203</v>
      </c>
      <c r="DK205" t="s">
        <v>553</v>
      </c>
      <c r="DL205">
        <v>70.7</v>
      </c>
      <c r="DM205">
        <v>174</v>
      </c>
      <c r="DN205">
        <v>1.74</v>
      </c>
      <c r="DO205">
        <v>23.351829832210331</v>
      </c>
      <c r="DP205" s="7">
        <v>45858</v>
      </c>
      <c r="DQ205" s="7"/>
      <c r="EL205" s="7">
        <v>46223</v>
      </c>
      <c r="EM205" s="7"/>
      <c r="FH205" s="12">
        <v>0</v>
      </c>
      <c r="FI205" s="11">
        <v>0</v>
      </c>
      <c r="FJ205">
        <v>0</v>
      </c>
      <c r="FK205">
        <v>0</v>
      </c>
      <c r="FL205">
        <v>0</v>
      </c>
      <c r="FM205" s="5">
        <v>0</v>
      </c>
      <c r="FN205" s="12">
        <v>0</v>
      </c>
      <c r="FO205">
        <v>0</v>
      </c>
      <c r="FP205">
        <v>0</v>
      </c>
      <c r="FQ205">
        <v>0</v>
      </c>
      <c r="FR205">
        <v>0</v>
      </c>
      <c r="FS205" s="5">
        <v>0</v>
      </c>
      <c r="FT205" s="12">
        <v>0</v>
      </c>
      <c r="FU205">
        <v>0</v>
      </c>
      <c r="FV205">
        <v>0</v>
      </c>
      <c r="FW205">
        <v>0</v>
      </c>
      <c r="FX205">
        <v>0</v>
      </c>
      <c r="FY205" s="5">
        <v>0</v>
      </c>
      <c r="FZ205" s="4">
        <v>0</v>
      </c>
      <c r="GA205">
        <v>0</v>
      </c>
      <c r="GB205">
        <v>0</v>
      </c>
      <c r="GC205">
        <v>0</v>
      </c>
      <c r="GD205">
        <v>0</v>
      </c>
      <c r="GE205" s="5">
        <v>0</v>
      </c>
      <c r="GF205" s="4">
        <v>0</v>
      </c>
      <c r="GG205">
        <v>0</v>
      </c>
      <c r="GH205">
        <v>0</v>
      </c>
      <c r="GI205">
        <v>0</v>
      </c>
      <c r="GJ205">
        <v>0</v>
      </c>
      <c r="GK205" s="5">
        <v>0</v>
      </c>
      <c r="GL205" s="12">
        <v>0</v>
      </c>
      <c r="GM205">
        <v>0</v>
      </c>
      <c r="GN205">
        <v>0</v>
      </c>
      <c r="GO205">
        <v>0</v>
      </c>
      <c r="GP205">
        <v>0</v>
      </c>
      <c r="GQ205" s="5">
        <v>0</v>
      </c>
      <c r="GR205" s="7">
        <v>45166</v>
      </c>
      <c r="GS205" s="4"/>
      <c r="HJ205" s="5"/>
      <c r="HK205" s="4"/>
      <c r="HV205" s="5"/>
      <c r="IB205">
        <f t="shared" si="16"/>
        <v>409.83281144790004</v>
      </c>
      <c r="IC205">
        <f t="shared" si="17"/>
        <v>496.67889842500637</v>
      </c>
      <c r="ID205">
        <f t="shared" si="18"/>
        <v>59.465225793809445</v>
      </c>
      <c r="IE205" s="75">
        <f t="shared" si="15"/>
        <v>3.0415359999999998</v>
      </c>
      <c r="IF205" t="e">
        <v>#NAME?</v>
      </c>
      <c r="IG205">
        <v>931.02221699999996</v>
      </c>
      <c r="IH205">
        <v>357.21603399999998</v>
      </c>
      <c r="II205">
        <v>228.384018</v>
      </c>
      <c r="IJ205">
        <v>6.6813690000000001</v>
      </c>
      <c r="IK205">
        <v>7.7930260000000002</v>
      </c>
      <c r="IL205">
        <v>54.259687</v>
      </c>
      <c r="IM205">
        <v>36.43318</v>
      </c>
      <c r="IN205">
        <v>55.860016000000002</v>
      </c>
      <c r="IO205">
        <f t="shared" si="19"/>
        <v>92.293195999999995</v>
      </c>
      <c r="IP205" t="e">
        <f>IO205/#REF!</f>
        <v>#REF!</v>
      </c>
      <c r="IQ205" t="e">
        <f>IM205/#REF!</f>
        <v>#REF!</v>
      </c>
      <c r="IR205" t="e">
        <f>IN205/#REF!</f>
        <v>#REF!</v>
      </c>
      <c r="IS205">
        <v>27.502776999999998</v>
      </c>
      <c r="IT205">
        <v>0.70014299999999996</v>
      </c>
      <c r="IU205">
        <v>209.67724999999999</v>
      </c>
      <c r="IV205">
        <v>229.512719</v>
      </c>
      <c r="IW205">
        <v>1528.87625</v>
      </c>
      <c r="IX205">
        <v>1246.52125</v>
      </c>
      <c r="IY205">
        <v>1510.6667500000001</v>
      </c>
      <c r="IZ205">
        <v>824.5575</v>
      </c>
      <c r="JA205">
        <v>23.776301</v>
      </c>
      <c r="JB205">
        <v>22.271229999999999</v>
      </c>
      <c r="JC205">
        <v>25.976752999999999</v>
      </c>
      <c r="JD205">
        <v>180.86562499999999</v>
      </c>
      <c r="JE205" t="e">
        <f>JD205/#REF!</f>
        <v>#REF!</v>
      </c>
      <c r="JF205">
        <v>121.443926</v>
      </c>
      <c r="JG205">
        <v>186.20005900000001</v>
      </c>
      <c r="JH205">
        <v>91.675927999999999</v>
      </c>
      <c r="JI205">
        <v>2.3338109999999999</v>
      </c>
      <c r="JJ205">
        <v>23.297471000000002</v>
      </c>
      <c r="JK205">
        <v>25.501414</v>
      </c>
      <c r="JL205">
        <v>169.875137</v>
      </c>
      <c r="JM205">
        <v>138.502354</v>
      </c>
      <c r="JN205">
        <v>167.851855</v>
      </c>
      <c r="JO205">
        <v>91.617500000000007</v>
      </c>
      <c r="JP205">
        <v>2.6418110000000001</v>
      </c>
      <c r="JQ205">
        <v>-52.329048</v>
      </c>
      <c r="JR205">
        <v>342.85043300000001</v>
      </c>
      <c r="JS205">
        <v>46.999583999999999</v>
      </c>
      <c r="JT205">
        <v>-82.040535000000006</v>
      </c>
      <c r="JU205">
        <v>-80.833472999999998</v>
      </c>
      <c r="JV205">
        <v>-22.195834999999999</v>
      </c>
      <c r="JW205">
        <v>43.985157000000001</v>
      </c>
      <c r="JX205">
        <v>-39.832763999999997</v>
      </c>
      <c r="JY205">
        <v>325.90210000000002</v>
      </c>
      <c r="JZ205">
        <v>46.602252999999997</v>
      </c>
      <c r="KA205">
        <v>-90.176642999999999</v>
      </c>
      <c r="KB205">
        <v>-87.045837000000006</v>
      </c>
      <c r="KC205">
        <v>-140.28085300000001</v>
      </c>
      <c r="KD205">
        <v>49.065308000000002</v>
      </c>
      <c r="KE205">
        <v>-41.757046000000003</v>
      </c>
      <c r="KF205">
        <v>312.03234900000001</v>
      </c>
      <c r="KG205">
        <v>47.155749999999998</v>
      </c>
      <c r="KH205">
        <v>-88.190513999999993</v>
      </c>
      <c r="KI205">
        <v>-86.441872000000004</v>
      </c>
      <c r="KJ205">
        <v>-114.00496699999999</v>
      </c>
      <c r="KK205">
        <v>43.242187999999999</v>
      </c>
      <c r="KL205">
        <v>0.652223</v>
      </c>
      <c r="KM205">
        <v>0.62975999999999999</v>
      </c>
      <c r="KN205" t="s">
        <v>1828</v>
      </c>
      <c r="KO205" t="s">
        <v>1828</v>
      </c>
      <c r="KP205">
        <v>0.39475500000000002</v>
      </c>
      <c r="KQ205">
        <v>0</v>
      </c>
      <c r="KR205" t="s">
        <v>1828</v>
      </c>
      <c r="KS205">
        <v>5.0590489999999999</v>
      </c>
      <c r="KT205" t="s">
        <v>1828</v>
      </c>
      <c r="KU205" t="s">
        <v>1828</v>
      </c>
      <c r="KV205">
        <v>-31.272285</v>
      </c>
      <c r="KW205">
        <v>0.73463599999999996</v>
      </c>
      <c r="KX205">
        <v>0.66882600000000003</v>
      </c>
      <c r="KY205">
        <v>1605.8832500000001</v>
      </c>
      <c r="KZ205">
        <v>317.42787499999997</v>
      </c>
      <c r="LA205">
        <v>86.574509000000006</v>
      </c>
      <c r="LB205">
        <v>117.846794</v>
      </c>
    </row>
    <row r="206" spans="1:314" ht="16.2" customHeight="1" x14ac:dyDescent="0.4">
      <c r="A206">
        <v>216</v>
      </c>
      <c r="B206">
        <v>8240688</v>
      </c>
      <c r="C206" t="s">
        <v>162</v>
      </c>
      <c r="D206" t="s">
        <v>133</v>
      </c>
      <c r="E206" s="8" t="s">
        <v>1972</v>
      </c>
      <c r="F206" s="8">
        <v>2</v>
      </c>
      <c r="G206">
        <v>2</v>
      </c>
      <c r="H206" s="77" t="s">
        <v>2044</v>
      </c>
      <c r="I206" s="77" t="s">
        <v>2045</v>
      </c>
      <c r="J206" s="100">
        <v>0</v>
      </c>
      <c r="K206" s="100">
        <v>0</v>
      </c>
      <c r="M206" s="100"/>
      <c r="N206" s="100"/>
      <c r="O206" s="98" t="s">
        <v>2117</v>
      </c>
      <c r="P206" s="100"/>
      <c r="Q206" s="97" t="s">
        <v>2108</v>
      </c>
      <c r="R206" s="100"/>
      <c r="S206" s="98" t="s">
        <v>2108</v>
      </c>
      <c r="T206" s="100"/>
      <c r="U206" s="100">
        <v>0</v>
      </c>
      <c r="W206" s="97" t="s">
        <v>2112</v>
      </c>
      <c r="X206" s="100"/>
      <c r="Y206">
        <v>0</v>
      </c>
      <c r="Z206" s="7">
        <v>44300</v>
      </c>
      <c r="AA206" s="7">
        <v>44358</v>
      </c>
      <c r="AB206">
        <v>7</v>
      </c>
      <c r="AC206">
        <v>337</v>
      </c>
      <c r="AD206">
        <v>42</v>
      </c>
      <c r="AE206">
        <v>47</v>
      </c>
      <c r="AF206">
        <v>0.6</v>
      </c>
      <c r="AG206">
        <v>271</v>
      </c>
      <c r="AH206">
        <v>0.97</v>
      </c>
      <c r="AI206">
        <v>5.0999999999999996</v>
      </c>
      <c r="AJ206">
        <v>112</v>
      </c>
      <c r="AK206">
        <v>6.6</v>
      </c>
      <c r="AL206">
        <v>106.54900000000001</v>
      </c>
      <c r="AM206">
        <v>140</v>
      </c>
      <c r="AN206">
        <v>63</v>
      </c>
      <c r="AP206">
        <v>161</v>
      </c>
      <c r="AQ206">
        <v>71</v>
      </c>
      <c r="AR206">
        <v>158.30000000000001</v>
      </c>
      <c r="AS206">
        <v>28.333258177038161</v>
      </c>
      <c r="AT206" s="4">
        <v>123</v>
      </c>
      <c r="AU206" t="s">
        <v>1601</v>
      </c>
      <c r="AV206">
        <v>82</v>
      </c>
      <c r="AW206" t="s">
        <v>1601</v>
      </c>
      <c r="AX206" s="11">
        <v>98</v>
      </c>
      <c r="AY206" s="6">
        <v>44307</v>
      </c>
      <c r="BB206" s="8"/>
      <c r="BD206" s="7">
        <v>44665</v>
      </c>
      <c r="BE206" s="7">
        <v>44722</v>
      </c>
      <c r="BF206">
        <v>7.1</v>
      </c>
      <c r="BG206">
        <v>337</v>
      </c>
      <c r="BH206">
        <v>44</v>
      </c>
      <c r="BI206">
        <v>60</v>
      </c>
      <c r="BJ206">
        <v>0.8</v>
      </c>
      <c r="BK206">
        <v>203</v>
      </c>
      <c r="BL206">
        <v>0.92</v>
      </c>
      <c r="BM206">
        <v>4.5999999999999996</v>
      </c>
      <c r="BN206">
        <v>120</v>
      </c>
      <c r="BO206">
        <v>6.4</v>
      </c>
      <c r="BP206">
        <v>102.188</v>
      </c>
      <c r="BQ206">
        <v>133</v>
      </c>
      <c r="BR206">
        <v>56</v>
      </c>
      <c r="BT206">
        <v>107</v>
      </c>
      <c r="BU206" t="s">
        <v>491</v>
      </c>
      <c r="BV206">
        <v>70.400000000000006</v>
      </c>
      <c r="BW206">
        <v>158.30000000000001</v>
      </c>
      <c r="BX206">
        <v>28.093822192443476</v>
      </c>
      <c r="BY206" s="7">
        <v>45030</v>
      </c>
      <c r="BZ206" s="7">
        <v>44959</v>
      </c>
      <c r="CA206">
        <v>9.5</v>
      </c>
      <c r="CB206">
        <v>341</v>
      </c>
      <c r="CC206">
        <v>69</v>
      </c>
      <c r="CD206">
        <v>27</v>
      </c>
      <c r="CE206">
        <v>0.5</v>
      </c>
      <c r="CF206">
        <v>214</v>
      </c>
      <c r="CG206">
        <v>0.93</v>
      </c>
      <c r="CH206">
        <v>4.5</v>
      </c>
      <c r="CI206">
        <v>146</v>
      </c>
      <c r="CJ206">
        <v>7.3</v>
      </c>
      <c r="CK206">
        <v>90.085999999999999</v>
      </c>
      <c r="CL206">
        <v>132</v>
      </c>
      <c r="CM206">
        <v>56</v>
      </c>
      <c r="CO206">
        <v>168</v>
      </c>
      <c r="CP206" t="s">
        <v>464</v>
      </c>
      <c r="CQ206">
        <v>71.099999999999994</v>
      </c>
      <c r="CR206">
        <v>157.6</v>
      </c>
      <c r="CS206">
        <v>28.625769795665949</v>
      </c>
      <c r="CT206" s="7">
        <v>45395</v>
      </c>
      <c r="CU206" s="7">
        <v>45163</v>
      </c>
      <c r="CV206">
        <v>15.6</v>
      </c>
      <c r="CW206">
        <v>326</v>
      </c>
      <c r="DK206" t="s">
        <v>490</v>
      </c>
      <c r="DL206">
        <v>71.2</v>
      </c>
      <c r="DM206">
        <v>158</v>
      </c>
      <c r="DN206">
        <v>1.58</v>
      </c>
      <c r="DO206">
        <v>28.521070341291455</v>
      </c>
      <c r="DP206" s="7">
        <v>45760</v>
      </c>
      <c r="DQ206" s="7"/>
      <c r="EL206" s="7">
        <v>46125</v>
      </c>
      <c r="EM206" s="7"/>
      <c r="FH206" s="12">
        <v>2</v>
      </c>
      <c r="FI206" s="11">
        <v>0</v>
      </c>
      <c r="FJ206">
        <v>1</v>
      </c>
      <c r="FK206">
        <v>0</v>
      </c>
      <c r="FL206">
        <v>0</v>
      </c>
      <c r="FM206" s="5">
        <v>0</v>
      </c>
      <c r="FN206" s="12">
        <v>2</v>
      </c>
      <c r="FO206">
        <v>0</v>
      </c>
      <c r="FP206">
        <v>1</v>
      </c>
      <c r="FQ206">
        <v>0</v>
      </c>
      <c r="FR206">
        <v>0</v>
      </c>
      <c r="FS206" s="5">
        <v>0</v>
      </c>
      <c r="FT206" s="12">
        <v>2</v>
      </c>
      <c r="FU206">
        <v>0</v>
      </c>
      <c r="FV206">
        <v>1</v>
      </c>
      <c r="FW206">
        <v>0</v>
      </c>
      <c r="FX206">
        <v>0</v>
      </c>
      <c r="FY206" s="5">
        <v>0</v>
      </c>
      <c r="FZ206" s="4">
        <v>2</v>
      </c>
      <c r="GA206">
        <v>0</v>
      </c>
      <c r="GB206">
        <v>1</v>
      </c>
      <c r="GC206">
        <v>0</v>
      </c>
      <c r="GD206">
        <v>0</v>
      </c>
      <c r="GE206" s="5">
        <v>0</v>
      </c>
      <c r="GF206" s="4">
        <v>2</v>
      </c>
      <c r="GG206">
        <v>0</v>
      </c>
      <c r="GH206">
        <v>1</v>
      </c>
      <c r="GI206">
        <v>0</v>
      </c>
      <c r="GJ206">
        <v>0</v>
      </c>
      <c r="GK206" s="5">
        <v>0</v>
      </c>
      <c r="GL206" s="12">
        <v>2</v>
      </c>
      <c r="GM206">
        <v>0</v>
      </c>
      <c r="GN206">
        <v>1</v>
      </c>
      <c r="GO206">
        <v>0</v>
      </c>
      <c r="GP206">
        <v>0</v>
      </c>
      <c r="GQ206" s="5">
        <v>0</v>
      </c>
      <c r="GR206" s="7">
        <v>45170</v>
      </c>
      <c r="GS206" s="4" t="s">
        <v>1211</v>
      </c>
      <c r="GT206" t="s">
        <v>1212</v>
      </c>
      <c r="GU206" t="s">
        <v>1211</v>
      </c>
      <c r="GV206" t="s">
        <v>1212</v>
      </c>
      <c r="GW206" t="s">
        <v>1265</v>
      </c>
      <c r="GX206" t="s">
        <v>1266</v>
      </c>
      <c r="HG206" t="s">
        <v>1299</v>
      </c>
      <c r="HH206" t="s">
        <v>1266</v>
      </c>
      <c r="HI206" t="s">
        <v>1302</v>
      </c>
      <c r="HJ206" s="5" t="s">
        <v>1062</v>
      </c>
      <c r="HK206" s="4"/>
      <c r="HU206" t="s">
        <v>1498</v>
      </c>
      <c r="HV206" s="5" t="s">
        <v>1080</v>
      </c>
      <c r="HW206" t="s">
        <v>1537</v>
      </c>
      <c r="HX206" t="s">
        <v>999</v>
      </c>
      <c r="IA206" t="s">
        <v>1537</v>
      </c>
      <c r="IB206">
        <f t="shared" si="16"/>
        <v>438.40249907318309</v>
      </c>
      <c r="IC206">
        <f t="shared" si="17"/>
        <v>525.04704917097274</v>
      </c>
      <c r="ID206">
        <f t="shared" si="18"/>
        <v>50.72521488381966</v>
      </c>
      <c r="IE206" s="75">
        <f t="shared" si="15"/>
        <v>2.5058890000000007</v>
      </c>
      <c r="IF206" t="e">
        <v>#NAME?</v>
      </c>
      <c r="IG206">
        <v>868.75164800000005</v>
      </c>
      <c r="IH206">
        <v>332.81601000000001</v>
      </c>
      <c r="II206">
        <v>213.74401900000001</v>
      </c>
      <c r="IJ206">
        <v>4.7238249999999997</v>
      </c>
      <c r="IK206">
        <v>6.4613240000000003</v>
      </c>
      <c r="IL206">
        <v>38.133527000000001</v>
      </c>
      <c r="IM206">
        <v>47.466870999999998</v>
      </c>
      <c r="IN206">
        <v>48.709983999999999</v>
      </c>
      <c r="IO206">
        <f t="shared" si="19"/>
        <v>96.176854999999989</v>
      </c>
      <c r="IP206" t="e">
        <f>IO206/#REF!</f>
        <v>#REF!</v>
      </c>
      <c r="IQ206" t="e">
        <f>IM206/#REF!</f>
        <v>#REF!</v>
      </c>
      <c r="IR206" t="e">
        <f>IN206/#REF!</f>
        <v>#REF!</v>
      </c>
      <c r="IS206">
        <v>31.637912</v>
      </c>
      <c r="IT206">
        <v>0.474383</v>
      </c>
      <c r="IU206">
        <v>119.350172</v>
      </c>
      <c r="IV206">
        <v>151.40245300000001</v>
      </c>
      <c r="IW206">
        <v>1009.9841249999999</v>
      </c>
      <c r="IX206">
        <v>1098.588</v>
      </c>
      <c r="IY206">
        <v>1315.709625</v>
      </c>
      <c r="IZ206">
        <v>675.00975000000005</v>
      </c>
      <c r="JA206">
        <v>15.974701</v>
      </c>
      <c r="JB206">
        <v>15.746084</v>
      </c>
      <c r="JC206">
        <v>21.537747</v>
      </c>
      <c r="JD206">
        <v>127.11175799999999</v>
      </c>
      <c r="JE206" t="e">
        <f>JD206/#REF!</f>
        <v>#REF!</v>
      </c>
      <c r="JF206">
        <v>158.22290000000001</v>
      </c>
      <c r="JG206">
        <v>162.36661100000001</v>
      </c>
      <c r="JH206">
        <v>105.45970699999999</v>
      </c>
      <c r="JI206">
        <v>1.5812759999999999</v>
      </c>
      <c r="JJ206">
        <v>15.913356</v>
      </c>
      <c r="JK206">
        <v>20.186993000000001</v>
      </c>
      <c r="JL206">
        <v>134.66455099999999</v>
      </c>
      <c r="JM206">
        <v>146.478398</v>
      </c>
      <c r="JN206">
        <v>175.42794900000001</v>
      </c>
      <c r="JO206">
        <v>90.001299000000003</v>
      </c>
      <c r="JP206">
        <v>2.1299600000000001</v>
      </c>
      <c r="JQ206">
        <v>-118.394791</v>
      </c>
      <c r="JR206">
        <v>356.49444599999998</v>
      </c>
      <c r="JS206">
        <v>30.396864000000001</v>
      </c>
      <c r="JT206">
        <v>-89.584000000000003</v>
      </c>
      <c r="JU206">
        <v>-95.546440000000004</v>
      </c>
      <c r="JV206">
        <v>42.073086000000004</v>
      </c>
      <c r="JW206">
        <v>44.062812999999998</v>
      </c>
      <c r="JX206">
        <v>-107.69268</v>
      </c>
      <c r="JY206">
        <v>328.29101600000001</v>
      </c>
      <c r="JZ206">
        <v>36.883094999999997</v>
      </c>
      <c r="KA206">
        <v>-93.451652999999993</v>
      </c>
      <c r="KB206">
        <v>-101.533585</v>
      </c>
      <c r="KC206">
        <v>9.0562729999999991</v>
      </c>
      <c r="KD206">
        <v>43.915661</v>
      </c>
      <c r="KE206">
        <v>-104.26226</v>
      </c>
      <c r="KF206">
        <v>348.290863</v>
      </c>
      <c r="KG206">
        <v>36.041713999999999</v>
      </c>
      <c r="KH206">
        <v>-93.111266999999998</v>
      </c>
      <c r="KI206">
        <v>-100.49092899999999</v>
      </c>
      <c r="KJ206">
        <v>14.64701</v>
      </c>
      <c r="KK206">
        <v>41.821109999999997</v>
      </c>
      <c r="KL206">
        <v>0.97447899999999998</v>
      </c>
      <c r="KM206">
        <v>0.71607900000000002</v>
      </c>
      <c r="KN206" t="s">
        <v>1828</v>
      </c>
      <c r="KO206" t="s">
        <v>1828</v>
      </c>
      <c r="KP206">
        <v>0.493537</v>
      </c>
      <c r="KQ206">
        <v>0</v>
      </c>
      <c r="KR206" t="s">
        <v>1828</v>
      </c>
      <c r="KS206">
        <v>7.2705450000000003</v>
      </c>
      <c r="KT206" t="s">
        <v>1828</v>
      </c>
      <c r="KU206" t="s">
        <v>1828</v>
      </c>
      <c r="KV206">
        <v>-40.561745000000002</v>
      </c>
      <c r="KW206">
        <v>0.72449300000000005</v>
      </c>
      <c r="KX206">
        <v>0.192217</v>
      </c>
      <c r="KY206">
        <v>1721.2697499999999</v>
      </c>
      <c r="KZ206">
        <v>236.745656</v>
      </c>
      <c r="LA206">
        <v>106.663948</v>
      </c>
      <c r="LB206">
        <v>147.22569300000001</v>
      </c>
    </row>
    <row r="207" spans="1:314" ht="16.2" customHeight="1" x14ac:dyDescent="0.4">
      <c r="A207">
        <v>217</v>
      </c>
      <c r="B207">
        <v>8252400</v>
      </c>
      <c r="C207" t="s">
        <v>217</v>
      </c>
      <c r="D207" t="s">
        <v>133</v>
      </c>
      <c r="E207" s="8" t="s">
        <v>75</v>
      </c>
      <c r="F207" s="8">
        <v>1</v>
      </c>
      <c r="G207" s="8">
        <v>3</v>
      </c>
      <c r="H207" s="80" t="s">
        <v>2055</v>
      </c>
      <c r="I207" s="80" t="s">
        <v>2058</v>
      </c>
      <c r="J207" s="100">
        <v>0</v>
      </c>
      <c r="K207" s="100">
        <v>0</v>
      </c>
      <c r="L207" s="80"/>
      <c r="M207" s="100"/>
      <c r="N207" s="100"/>
      <c r="O207" s="98" t="s">
        <v>2117</v>
      </c>
      <c r="P207" s="100"/>
      <c r="Q207" s="97" t="s">
        <v>2108</v>
      </c>
      <c r="R207" s="100"/>
      <c r="S207" s="98" t="s">
        <v>2108</v>
      </c>
      <c r="T207" s="100"/>
      <c r="U207" s="100">
        <v>0</v>
      </c>
      <c r="V207" s="97"/>
      <c r="W207" s="97" t="s">
        <v>2112</v>
      </c>
      <c r="X207" s="100"/>
      <c r="Y207">
        <v>0</v>
      </c>
      <c r="Z207" s="7">
        <v>44837</v>
      </c>
      <c r="AA207" s="7">
        <v>44693</v>
      </c>
      <c r="AB207">
        <v>8.3000000000000007</v>
      </c>
      <c r="AC207">
        <v>300</v>
      </c>
      <c r="AD207">
        <v>92</v>
      </c>
      <c r="AE207">
        <v>37</v>
      </c>
      <c r="AF207">
        <v>0.7</v>
      </c>
      <c r="AG207">
        <v>215</v>
      </c>
      <c r="AH207">
        <v>1.01</v>
      </c>
      <c r="AI207">
        <v>4.4000000000000004</v>
      </c>
      <c r="AJ207">
        <v>113</v>
      </c>
      <c r="AL207">
        <v>76.14</v>
      </c>
      <c r="AM207">
        <v>184</v>
      </c>
      <c r="AQ207">
        <v>72.099999999999994</v>
      </c>
      <c r="AR207">
        <v>151.6</v>
      </c>
      <c r="AS207">
        <v>31.371613954233123</v>
      </c>
      <c r="AT207" s="4">
        <v>113</v>
      </c>
      <c r="AU207" t="s">
        <v>577</v>
      </c>
      <c r="AV207">
        <v>64</v>
      </c>
      <c r="AW207" t="s">
        <v>577</v>
      </c>
      <c r="AX207" s="11">
        <v>97.4</v>
      </c>
      <c r="AY207" s="6">
        <v>44693</v>
      </c>
      <c r="BB207" s="8"/>
      <c r="BD207" s="7">
        <v>45202</v>
      </c>
      <c r="BE207" s="7"/>
      <c r="BV207">
        <v>72.2</v>
      </c>
      <c r="BW207">
        <v>151.4</v>
      </c>
      <c r="BX207">
        <v>31.498179038790749</v>
      </c>
      <c r="BY207" s="7">
        <v>45567</v>
      </c>
      <c r="BZ207" s="7"/>
      <c r="CT207" s="7">
        <v>45932</v>
      </c>
      <c r="CU207" s="7"/>
      <c r="DP207" s="7">
        <v>46297</v>
      </c>
      <c r="DQ207" s="7"/>
      <c r="EL207" s="7">
        <v>46662</v>
      </c>
      <c r="EM207" s="7"/>
      <c r="FH207" s="12">
        <v>1</v>
      </c>
      <c r="FI207" s="11">
        <v>1</v>
      </c>
      <c r="FJ207">
        <v>1</v>
      </c>
      <c r="FK207">
        <v>0</v>
      </c>
      <c r="FL207">
        <v>0</v>
      </c>
      <c r="FM207" s="5">
        <v>0</v>
      </c>
      <c r="FN207" s="12">
        <v>1</v>
      </c>
      <c r="FO207">
        <v>1</v>
      </c>
      <c r="FP207">
        <v>1</v>
      </c>
      <c r="FQ207">
        <v>0</v>
      </c>
      <c r="FR207">
        <v>0</v>
      </c>
      <c r="FS207" s="5">
        <v>0</v>
      </c>
      <c r="FT207" s="12">
        <v>1</v>
      </c>
      <c r="FU207">
        <v>1</v>
      </c>
      <c r="FV207">
        <v>1</v>
      </c>
      <c r="FW207">
        <v>0</v>
      </c>
      <c r="FX207">
        <v>0</v>
      </c>
      <c r="FY207" s="5">
        <v>0</v>
      </c>
      <c r="FZ207" s="4">
        <v>1</v>
      </c>
      <c r="GA207">
        <v>1</v>
      </c>
      <c r="GB207">
        <v>1</v>
      </c>
      <c r="GC207">
        <v>0</v>
      </c>
      <c r="GD207">
        <v>0</v>
      </c>
      <c r="GE207" s="5">
        <v>0</v>
      </c>
      <c r="GF207" s="4">
        <v>1</v>
      </c>
      <c r="GG207">
        <v>1</v>
      </c>
      <c r="GH207">
        <v>1</v>
      </c>
      <c r="GI207">
        <v>0</v>
      </c>
      <c r="GJ207">
        <v>0</v>
      </c>
      <c r="GK207" s="5">
        <v>0</v>
      </c>
      <c r="GL207" s="12">
        <v>1</v>
      </c>
      <c r="GM207">
        <v>1</v>
      </c>
      <c r="GN207">
        <v>1</v>
      </c>
      <c r="GO207">
        <v>0</v>
      </c>
      <c r="GP207">
        <v>0</v>
      </c>
      <c r="GQ207" s="5">
        <v>0</v>
      </c>
      <c r="GR207" s="7">
        <v>44951</v>
      </c>
      <c r="GS207" s="4"/>
      <c r="HJ207" s="5"/>
      <c r="HK207" s="4"/>
      <c r="HM207" t="s">
        <v>1406</v>
      </c>
      <c r="HN207" t="s">
        <v>820</v>
      </c>
      <c r="HO207" t="s">
        <v>1439</v>
      </c>
      <c r="HP207" t="s">
        <v>860</v>
      </c>
      <c r="HS207" t="s">
        <v>1479</v>
      </c>
      <c r="HT207" t="s">
        <v>860</v>
      </c>
      <c r="HU207" t="s">
        <v>1498</v>
      </c>
      <c r="HV207" s="5" t="s">
        <v>1025</v>
      </c>
      <c r="HW207" t="s">
        <v>1532</v>
      </c>
      <c r="HX207" t="s">
        <v>860</v>
      </c>
      <c r="HY207" t="s">
        <v>1575</v>
      </c>
      <c r="HZ207" t="s">
        <v>1089</v>
      </c>
      <c r="IB207">
        <f t="shared" si="16"/>
        <v>545.0801607827849</v>
      </c>
      <c r="IC207">
        <f t="shared" si="17"/>
        <v>719.29399945001785</v>
      </c>
      <c r="ID207">
        <f t="shared" si="18"/>
        <v>56.016676993337562</v>
      </c>
      <c r="IE207" s="75">
        <f t="shared" si="15"/>
        <v>2.2982559999999999</v>
      </c>
      <c r="IF207" t="e">
        <v>#NAME?</v>
      </c>
      <c r="IG207">
        <v>920.12884499999996</v>
      </c>
      <c r="IH207">
        <v>360.14401199999998</v>
      </c>
      <c r="II207">
        <v>216.672012</v>
      </c>
      <c r="IJ207">
        <v>7.0500160000000003</v>
      </c>
      <c r="IK207">
        <v>7.0071490000000001</v>
      </c>
      <c r="IL207">
        <v>38.622199000000002</v>
      </c>
      <c r="IM207">
        <v>40.333976999999997</v>
      </c>
      <c r="IN207">
        <v>51.321944999999999</v>
      </c>
      <c r="IO207">
        <f t="shared" si="19"/>
        <v>91.655922000000004</v>
      </c>
      <c r="IP207" t="e">
        <f>IO207/#REF!</f>
        <v>#REF!</v>
      </c>
      <c r="IQ207" t="e">
        <f>IM207/#REF!</f>
        <v>#REF!</v>
      </c>
      <c r="IR207" t="e">
        <f>IN207/#REF!</f>
        <v>#REF!</v>
      </c>
      <c r="IS207">
        <v>49.653035000000003</v>
      </c>
      <c r="IT207">
        <v>0.54582600000000003</v>
      </c>
      <c r="IU207">
        <v>202.04425000000001</v>
      </c>
      <c r="IV207">
        <v>210.423125</v>
      </c>
      <c r="IW207">
        <v>1268.988625</v>
      </c>
      <c r="IX207">
        <v>1252.7337500000001</v>
      </c>
      <c r="IY207">
        <v>1653.12175</v>
      </c>
      <c r="IZ207">
        <v>1523.095</v>
      </c>
      <c r="JA207">
        <v>20.555641000000001</v>
      </c>
      <c r="JB207">
        <v>23.500053999999999</v>
      </c>
      <c r="JC207">
        <v>23.357165999999999</v>
      </c>
      <c r="JD207">
        <v>128.74066400000001</v>
      </c>
      <c r="JE207" t="e">
        <f>JD207/#REF!</f>
        <v>#REF!</v>
      </c>
      <c r="JF207">
        <v>134.44659200000001</v>
      </c>
      <c r="JG207">
        <v>171.07314500000001</v>
      </c>
      <c r="JH207">
        <v>165.51011700000001</v>
      </c>
      <c r="JI207">
        <v>1.81942</v>
      </c>
      <c r="JJ207">
        <v>21.046277</v>
      </c>
      <c r="JK207">
        <v>21.919074999999999</v>
      </c>
      <c r="JL207">
        <v>132.186318</v>
      </c>
      <c r="JM207">
        <v>130.49310500000001</v>
      </c>
      <c r="JN207">
        <v>172.200176</v>
      </c>
      <c r="JO207">
        <v>158.65572299999999</v>
      </c>
      <c r="JP207">
        <v>2.141213</v>
      </c>
      <c r="JQ207">
        <v>-87.326019000000002</v>
      </c>
      <c r="JR207">
        <v>287.344269</v>
      </c>
      <c r="JS207">
        <v>44.441799000000003</v>
      </c>
      <c r="JT207">
        <v>-88.417075999999994</v>
      </c>
      <c r="JU207">
        <v>-95.045349000000002</v>
      </c>
      <c r="JV207">
        <v>61.045746000000001</v>
      </c>
      <c r="JW207">
        <v>26.234694000000001</v>
      </c>
      <c r="JX207">
        <v>-85.037696999999994</v>
      </c>
      <c r="JY207">
        <v>212.187195</v>
      </c>
      <c r="JZ207">
        <v>44.782761000000001</v>
      </c>
      <c r="KA207">
        <v>-92.758606</v>
      </c>
      <c r="KB207">
        <v>-100.809341</v>
      </c>
      <c r="KC207">
        <v>64.046852000000001</v>
      </c>
      <c r="KD207">
        <v>30.654449</v>
      </c>
      <c r="KE207">
        <v>-81.903380999999996</v>
      </c>
      <c r="KF207">
        <v>230.890503</v>
      </c>
      <c r="KG207">
        <v>45.002037000000001</v>
      </c>
      <c r="KH207">
        <v>-92.202499000000003</v>
      </c>
      <c r="KI207">
        <v>-99.314635999999993</v>
      </c>
      <c r="KJ207">
        <v>37.110568999999998</v>
      </c>
      <c r="KK207">
        <v>27.215209999999999</v>
      </c>
      <c r="KL207">
        <v>0.78590099999999996</v>
      </c>
      <c r="KM207">
        <v>0.70354000000000005</v>
      </c>
      <c r="KN207" t="s">
        <v>1828</v>
      </c>
      <c r="KO207" t="s">
        <v>1828</v>
      </c>
      <c r="KP207">
        <v>0.44005899999999998</v>
      </c>
      <c r="KQ207">
        <v>0</v>
      </c>
      <c r="KR207" t="s">
        <v>1828</v>
      </c>
      <c r="KS207">
        <v>8.9620010000000008</v>
      </c>
      <c r="KT207" t="s">
        <v>1828</v>
      </c>
      <c r="KU207" t="s">
        <v>1828</v>
      </c>
      <c r="KV207">
        <v>-48.662818999999999</v>
      </c>
      <c r="KW207">
        <v>0.68329499999999999</v>
      </c>
      <c r="KX207">
        <v>0.158807</v>
      </c>
      <c r="KY207">
        <v>1612.1590000000001</v>
      </c>
      <c r="KZ207">
        <v>179.88829699999999</v>
      </c>
      <c r="LA207">
        <v>104.990532</v>
      </c>
      <c r="LB207">
        <v>153.65335099999999</v>
      </c>
    </row>
    <row r="208" spans="1:314" ht="16.2" customHeight="1" x14ac:dyDescent="0.4">
      <c r="A208">
        <v>218</v>
      </c>
      <c r="B208">
        <v>8263339</v>
      </c>
      <c r="C208" t="s">
        <v>265</v>
      </c>
      <c r="D208" t="s">
        <v>133</v>
      </c>
      <c r="E208" s="8" t="s">
        <v>2089</v>
      </c>
      <c r="F208" s="8"/>
      <c r="G208" t="s">
        <v>2090</v>
      </c>
      <c r="I208" s="77" t="s">
        <v>2048</v>
      </c>
      <c r="J208" s="100">
        <v>0</v>
      </c>
      <c r="K208" s="100">
        <v>0</v>
      </c>
      <c r="M208" s="100"/>
      <c r="N208" s="100"/>
      <c r="O208" s="98" t="s">
        <v>2117</v>
      </c>
      <c r="P208" s="100"/>
      <c r="Q208" s="97" t="s">
        <v>2108</v>
      </c>
      <c r="R208" s="100"/>
      <c r="S208" s="98" t="s">
        <v>2108</v>
      </c>
      <c r="T208" s="100"/>
      <c r="U208" s="100">
        <v>0</v>
      </c>
      <c r="W208" s="97" t="s">
        <v>2112</v>
      </c>
      <c r="X208" s="100"/>
      <c r="Y208">
        <v>0</v>
      </c>
      <c r="Z208" s="7">
        <v>43360</v>
      </c>
      <c r="AA208" s="7">
        <v>43360</v>
      </c>
      <c r="AB208">
        <v>7.7</v>
      </c>
      <c r="AC208">
        <v>199</v>
      </c>
      <c r="AD208">
        <v>30</v>
      </c>
      <c r="AE208">
        <v>13</v>
      </c>
      <c r="AF208">
        <v>0.6</v>
      </c>
      <c r="AG208">
        <v>193</v>
      </c>
      <c r="AH208">
        <v>0.94</v>
      </c>
      <c r="AI208">
        <v>4.5</v>
      </c>
      <c r="AJ208">
        <v>106</v>
      </c>
      <c r="AL208">
        <v>74.236000000000004</v>
      </c>
      <c r="AM208">
        <v>224</v>
      </c>
      <c r="AN208">
        <v>86</v>
      </c>
      <c r="AP208">
        <v>142</v>
      </c>
      <c r="AQ208">
        <v>55</v>
      </c>
      <c r="AR208">
        <v>163</v>
      </c>
      <c r="AS208">
        <v>20.700816741315066</v>
      </c>
      <c r="AT208" s="4">
        <v>113</v>
      </c>
      <c r="AU208" t="s">
        <v>1618</v>
      </c>
      <c r="AV208">
        <v>69</v>
      </c>
      <c r="AW208" t="s">
        <v>1618</v>
      </c>
      <c r="AX208" s="11">
        <v>74.599999999999994</v>
      </c>
      <c r="AY208" s="6">
        <v>45210</v>
      </c>
      <c r="BB208" s="8"/>
      <c r="BD208" s="7">
        <v>43725</v>
      </c>
      <c r="BE208" s="7">
        <v>43360</v>
      </c>
      <c r="BF208">
        <v>7.7</v>
      </c>
      <c r="BG208">
        <v>199</v>
      </c>
      <c r="BH208">
        <v>84</v>
      </c>
      <c r="BI208">
        <v>38</v>
      </c>
      <c r="BJ208">
        <v>0.7</v>
      </c>
      <c r="BK208">
        <v>197</v>
      </c>
      <c r="BL208">
        <v>0.92</v>
      </c>
      <c r="BM208">
        <v>4.7</v>
      </c>
      <c r="BN208">
        <v>121</v>
      </c>
      <c r="BP208">
        <v>68.927999999999997</v>
      </c>
      <c r="BQ208">
        <v>202</v>
      </c>
      <c r="BR208">
        <v>96</v>
      </c>
      <c r="BT208">
        <v>153</v>
      </c>
      <c r="BV208">
        <v>57</v>
      </c>
      <c r="BW208">
        <v>163.4</v>
      </c>
      <c r="BX208">
        <v>21.348666419970961</v>
      </c>
      <c r="BY208" s="7">
        <v>44090</v>
      </c>
      <c r="BZ208" s="7">
        <v>44313</v>
      </c>
      <c r="CA208">
        <v>7.4</v>
      </c>
      <c r="CB208">
        <v>197</v>
      </c>
      <c r="CC208">
        <v>32</v>
      </c>
      <c r="CD208">
        <v>11</v>
      </c>
      <c r="CE208">
        <v>0.8</v>
      </c>
      <c r="CF208">
        <v>198</v>
      </c>
      <c r="CG208">
        <v>0.91</v>
      </c>
      <c r="CH208">
        <v>4.5999999999999996</v>
      </c>
      <c r="CI208">
        <v>126</v>
      </c>
      <c r="CK208">
        <v>70.638999999999996</v>
      </c>
      <c r="CL208">
        <v>220</v>
      </c>
      <c r="CP208" t="s">
        <v>560</v>
      </c>
      <c r="CQ208">
        <v>57</v>
      </c>
      <c r="CR208">
        <v>163.4</v>
      </c>
      <c r="CS208">
        <v>21.348666419970961</v>
      </c>
      <c r="CT208" s="7">
        <v>44455</v>
      </c>
      <c r="CU208" s="7">
        <v>44313</v>
      </c>
      <c r="CV208">
        <v>7.4</v>
      </c>
      <c r="CW208">
        <v>197</v>
      </c>
      <c r="CX208">
        <v>30</v>
      </c>
      <c r="CY208">
        <v>11</v>
      </c>
      <c r="CZ208">
        <v>0.4</v>
      </c>
      <c r="DA208">
        <v>193</v>
      </c>
      <c r="DB208">
        <v>0.84</v>
      </c>
      <c r="DC208">
        <v>4.8</v>
      </c>
      <c r="DD208">
        <v>131</v>
      </c>
      <c r="DF208">
        <v>64.058000000000007</v>
      </c>
      <c r="DG208">
        <v>225</v>
      </c>
      <c r="DH208">
        <v>109</v>
      </c>
      <c r="DJ208">
        <v>98</v>
      </c>
      <c r="DK208" t="s">
        <v>560</v>
      </c>
      <c r="DP208" s="7">
        <v>44820</v>
      </c>
      <c r="DQ208" s="7">
        <v>45034</v>
      </c>
      <c r="DR208">
        <v>7.2</v>
      </c>
      <c r="DS208">
        <v>167</v>
      </c>
      <c r="DT208">
        <v>34</v>
      </c>
      <c r="DU208">
        <v>16</v>
      </c>
      <c r="DV208">
        <v>0.3</v>
      </c>
      <c r="DW208">
        <v>197</v>
      </c>
      <c r="DX208">
        <v>0.92</v>
      </c>
      <c r="DY208">
        <v>4.7</v>
      </c>
      <c r="DZ208">
        <v>130</v>
      </c>
      <c r="EB208">
        <v>63.853999999999999</v>
      </c>
      <c r="EC208">
        <v>218</v>
      </c>
      <c r="ED208">
        <v>93</v>
      </c>
      <c r="EF208">
        <v>110</v>
      </c>
      <c r="EG208" t="s">
        <v>559</v>
      </c>
      <c r="EH208">
        <v>60</v>
      </c>
      <c r="EI208">
        <v>160</v>
      </c>
      <c r="EJ208">
        <v>1.6</v>
      </c>
      <c r="EK208">
        <v>23.437499999999996</v>
      </c>
      <c r="EL208" s="7">
        <v>45185</v>
      </c>
      <c r="EM208" s="7">
        <v>45034</v>
      </c>
      <c r="EN208">
        <v>7.2</v>
      </c>
      <c r="EO208">
        <v>167</v>
      </c>
      <c r="FC208" t="s">
        <v>559</v>
      </c>
      <c r="FD208">
        <v>60</v>
      </c>
      <c r="FE208">
        <v>160</v>
      </c>
      <c r="FF208">
        <v>1.6</v>
      </c>
      <c r="FG208">
        <v>23.437499999999996</v>
      </c>
      <c r="FH208" s="12">
        <v>0</v>
      </c>
      <c r="FI208" s="11">
        <v>0</v>
      </c>
      <c r="FJ208">
        <v>0</v>
      </c>
      <c r="FK208">
        <v>0</v>
      </c>
      <c r="FL208">
        <v>0</v>
      </c>
      <c r="FM208" s="5">
        <v>0</v>
      </c>
      <c r="FN208" s="12">
        <v>0</v>
      </c>
      <c r="FO208">
        <v>0</v>
      </c>
      <c r="FP208">
        <v>0</v>
      </c>
      <c r="FQ208">
        <v>0</v>
      </c>
      <c r="FR208">
        <v>0</v>
      </c>
      <c r="FS208" s="5">
        <v>0</v>
      </c>
      <c r="FT208" s="12">
        <v>0</v>
      </c>
      <c r="FU208">
        <v>0</v>
      </c>
      <c r="FV208">
        <v>0</v>
      </c>
      <c r="FW208">
        <v>0</v>
      </c>
      <c r="FX208">
        <v>0</v>
      </c>
      <c r="FY208" s="5">
        <v>0</v>
      </c>
      <c r="FZ208" s="4">
        <v>0</v>
      </c>
      <c r="GA208">
        <v>0</v>
      </c>
      <c r="GB208">
        <v>0</v>
      </c>
      <c r="GC208">
        <v>0</v>
      </c>
      <c r="GD208">
        <v>0</v>
      </c>
      <c r="GE208" s="5">
        <v>0</v>
      </c>
      <c r="GF208" s="4">
        <v>0</v>
      </c>
      <c r="GG208">
        <v>0</v>
      </c>
      <c r="GH208">
        <v>0</v>
      </c>
      <c r="GI208">
        <v>0</v>
      </c>
      <c r="GJ208">
        <v>0</v>
      </c>
      <c r="GK208" s="5">
        <v>0</v>
      </c>
      <c r="GL208" s="12">
        <v>2</v>
      </c>
      <c r="GM208">
        <v>0</v>
      </c>
      <c r="GN208">
        <v>0</v>
      </c>
      <c r="GO208">
        <v>0</v>
      </c>
      <c r="GP208">
        <v>0</v>
      </c>
      <c r="GQ208" s="5">
        <v>0</v>
      </c>
      <c r="GR208" s="7">
        <v>45041</v>
      </c>
      <c r="GS208" s="4"/>
      <c r="HJ208" s="5"/>
      <c r="HK208" s="4"/>
      <c r="HV208" s="5"/>
      <c r="IB208">
        <f t="shared" si="16"/>
        <v>75.964263991870226</v>
      </c>
      <c r="IC208">
        <f t="shared" si="17"/>
        <v>307.21468139561148</v>
      </c>
      <c r="ID208">
        <f t="shared" si="18"/>
        <v>41.327655162030943</v>
      </c>
      <c r="IE208" s="75">
        <f t="shared" si="15"/>
        <v>2.6568999999999998</v>
      </c>
      <c r="IF208" t="e">
        <v>#NAME?</v>
      </c>
      <c r="IG208">
        <v>741.71099900000002</v>
      </c>
      <c r="IH208">
        <v>294.75201399999997</v>
      </c>
      <c r="II208">
        <v>168.848007</v>
      </c>
      <c r="IJ208">
        <v>3.117305</v>
      </c>
      <c r="IK208">
        <v>5.6225810000000003</v>
      </c>
      <c r="IL208">
        <v>27.450861</v>
      </c>
      <c r="IM208">
        <v>6.965713</v>
      </c>
      <c r="IN208">
        <v>25.138486</v>
      </c>
      <c r="IO208">
        <f t="shared" si="19"/>
        <v>32.104199000000001</v>
      </c>
      <c r="IP208" t="e">
        <f>IO208/#REF!</f>
        <v>#REF!</v>
      </c>
      <c r="IQ208" t="e">
        <f>IM208/#REF!</f>
        <v>#REF!</v>
      </c>
      <c r="IR208" t="e">
        <f>IN208/#REF!</f>
        <v>#REF!</v>
      </c>
      <c r="IS208">
        <v>28.403438999999999</v>
      </c>
      <c r="IT208">
        <v>0.58821599999999996</v>
      </c>
      <c r="IU208">
        <v>94.183586000000005</v>
      </c>
      <c r="IV208">
        <v>179.629672</v>
      </c>
      <c r="IW208">
        <v>835.39499999999998</v>
      </c>
      <c r="IX208">
        <v>201.829453</v>
      </c>
      <c r="IY208">
        <v>816.23868700000003</v>
      </c>
      <c r="IZ208">
        <v>776.33287499999994</v>
      </c>
      <c r="JA208">
        <v>21.354376999999999</v>
      </c>
      <c r="JB208">
        <v>12.469220999999999</v>
      </c>
      <c r="JC208">
        <v>22.490321999999999</v>
      </c>
      <c r="JD208">
        <v>109.80344700000001</v>
      </c>
      <c r="JE208" t="e">
        <f>JD208/#REF!</f>
        <v>#REF!</v>
      </c>
      <c r="JF208">
        <v>27.862853999999999</v>
      </c>
      <c r="JG208">
        <v>100.553945</v>
      </c>
      <c r="JH208">
        <v>113.61376</v>
      </c>
      <c r="JI208">
        <v>2.3528630000000001</v>
      </c>
      <c r="JJ208">
        <v>12.557810999999999</v>
      </c>
      <c r="JK208">
        <v>23.950623</v>
      </c>
      <c r="JL208">
        <v>111.38599600000001</v>
      </c>
      <c r="JM208">
        <v>26.910592999999999</v>
      </c>
      <c r="JN208">
        <v>108.83182600000001</v>
      </c>
      <c r="JO208">
        <v>103.511055</v>
      </c>
      <c r="JP208">
        <v>2.8472499999999998</v>
      </c>
      <c r="JQ208">
        <v>-129.183807</v>
      </c>
      <c r="JR208">
        <v>318.21502700000002</v>
      </c>
      <c r="JS208">
        <v>41.659801000000002</v>
      </c>
      <c r="JT208">
        <v>-77.641998000000001</v>
      </c>
      <c r="JU208">
        <v>-96.308646999999993</v>
      </c>
      <c r="JV208">
        <v>-22.657246000000001</v>
      </c>
      <c r="JW208">
        <v>44.722366000000001</v>
      </c>
      <c r="JX208">
        <v>-125.24904600000001</v>
      </c>
      <c r="JY208">
        <v>356.07074</v>
      </c>
      <c r="JZ208">
        <v>44.856251</v>
      </c>
      <c r="KA208">
        <v>-77.796920999999998</v>
      </c>
      <c r="KB208">
        <v>-100.662941</v>
      </c>
      <c r="KC208">
        <v>-64.565017999999995</v>
      </c>
      <c r="KD208">
        <v>54.643726000000001</v>
      </c>
      <c r="KE208">
        <v>-124.30663300000001</v>
      </c>
      <c r="KF208">
        <v>326.34545900000001</v>
      </c>
      <c r="KG208">
        <v>43.84198</v>
      </c>
      <c r="KH208">
        <v>-79.036827000000002</v>
      </c>
      <c r="KI208">
        <v>-101.092995</v>
      </c>
      <c r="KJ208">
        <v>-62.540557999999997</v>
      </c>
      <c r="KK208">
        <v>44.179214000000002</v>
      </c>
      <c r="KL208">
        <v>0.27709400000000001</v>
      </c>
      <c r="KM208">
        <v>0.53906799999999999</v>
      </c>
      <c r="KN208" t="s">
        <v>1828</v>
      </c>
      <c r="KO208" t="s">
        <v>1828</v>
      </c>
      <c r="KP208">
        <v>0.216972</v>
      </c>
      <c r="KQ208">
        <v>0</v>
      </c>
      <c r="KR208" t="s">
        <v>1828</v>
      </c>
      <c r="KS208">
        <v>9.3580620000000003</v>
      </c>
      <c r="KT208" t="s">
        <v>1828</v>
      </c>
      <c r="KU208" t="s">
        <v>1828</v>
      </c>
      <c r="KV208">
        <v>11.961906000000001</v>
      </c>
      <c r="KW208">
        <v>1.2499309999999999</v>
      </c>
      <c r="KX208">
        <v>3.776332</v>
      </c>
      <c r="KY208">
        <v>950.46137499999998</v>
      </c>
      <c r="KZ208">
        <v>101.566047</v>
      </c>
      <c r="LA208">
        <v>59.822746000000002</v>
      </c>
      <c r="LB208">
        <v>47.860840000000003</v>
      </c>
    </row>
    <row r="209" spans="1:314" ht="16.2" customHeight="1" x14ac:dyDescent="0.4">
      <c r="A209">
        <v>219</v>
      </c>
      <c r="B209">
        <v>8292821</v>
      </c>
      <c r="C209" t="s">
        <v>241</v>
      </c>
      <c r="D209" t="s">
        <v>134</v>
      </c>
      <c r="E209" s="8" t="s">
        <v>1973</v>
      </c>
      <c r="F209" s="8">
        <v>3</v>
      </c>
      <c r="G209" s="8">
        <v>3</v>
      </c>
      <c r="H209" s="80" t="s">
        <v>2055</v>
      </c>
      <c r="I209" s="80" t="s">
        <v>2045</v>
      </c>
      <c r="J209" s="100">
        <v>1</v>
      </c>
      <c r="K209" s="100">
        <v>0</v>
      </c>
      <c r="L209" s="80"/>
      <c r="M209" s="100"/>
      <c r="N209" s="100"/>
      <c r="O209" s="98" t="s">
        <v>2117</v>
      </c>
      <c r="P209" s="100"/>
      <c r="Q209" s="97" t="s">
        <v>2108</v>
      </c>
      <c r="R209" s="100"/>
      <c r="S209" s="98" t="s">
        <v>2108</v>
      </c>
      <c r="T209" s="100"/>
      <c r="U209" s="100">
        <v>0</v>
      </c>
      <c r="V209" s="97"/>
      <c r="W209" s="97" t="s">
        <v>2112</v>
      </c>
      <c r="X209" s="100"/>
      <c r="Y209">
        <v>0</v>
      </c>
      <c r="Z209" s="7">
        <v>43083</v>
      </c>
      <c r="AA209" s="7">
        <v>43193</v>
      </c>
      <c r="AB209">
        <v>9.9</v>
      </c>
      <c r="AC209">
        <v>219</v>
      </c>
      <c r="AD209">
        <v>625</v>
      </c>
      <c r="AE209">
        <v>86</v>
      </c>
      <c r="AF209">
        <v>1.9</v>
      </c>
      <c r="AG209">
        <v>149</v>
      </c>
      <c r="AH209">
        <v>0.89</v>
      </c>
      <c r="AI209">
        <v>5.4</v>
      </c>
      <c r="AJ209">
        <v>183</v>
      </c>
      <c r="AL209">
        <v>136.56899999999999</v>
      </c>
      <c r="AM209">
        <v>196</v>
      </c>
      <c r="AN209">
        <v>68</v>
      </c>
      <c r="AO209">
        <v>81</v>
      </c>
      <c r="AP209">
        <v>144</v>
      </c>
      <c r="AQ209">
        <v>48.1</v>
      </c>
      <c r="AR209">
        <v>171.2</v>
      </c>
      <c r="AS209">
        <v>16.411094855445892</v>
      </c>
      <c r="AT209" s="4">
        <v>128</v>
      </c>
      <c r="AU209" t="s">
        <v>1676</v>
      </c>
      <c r="AV209">
        <v>94</v>
      </c>
      <c r="AW209" t="s">
        <v>1676</v>
      </c>
      <c r="AX209" s="11"/>
      <c r="AZ209" s="4">
        <v>1</v>
      </c>
      <c r="BA209" t="s">
        <v>1789</v>
      </c>
      <c r="BB209" s="8" t="s">
        <v>1794</v>
      </c>
      <c r="BC209" s="5" t="s">
        <v>1796</v>
      </c>
      <c r="BD209" s="7">
        <v>43448</v>
      </c>
      <c r="BE209" s="7">
        <v>43193</v>
      </c>
      <c r="BF209">
        <v>9.9</v>
      </c>
      <c r="BG209">
        <v>219</v>
      </c>
      <c r="BH209">
        <v>134</v>
      </c>
      <c r="BI209">
        <v>23</v>
      </c>
      <c r="BJ209">
        <v>0.8</v>
      </c>
      <c r="BK209">
        <v>166</v>
      </c>
      <c r="BL209">
        <v>0.87</v>
      </c>
      <c r="BM209">
        <v>4.7</v>
      </c>
      <c r="BN209">
        <v>127</v>
      </c>
      <c r="BP209">
        <v>154.571</v>
      </c>
      <c r="BQ209">
        <v>253</v>
      </c>
      <c r="BR209">
        <v>93</v>
      </c>
      <c r="BS209">
        <v>134</v>
      </c>
      <c r="BT209">
        <v>102</v>
      </c>
      <c r="BU209" t="s">
        <v>544</v>
      </c>
      <c r="BV209">
        <v>51</v>
      </c>
      <c r="BW209">
        <v>171</v>
      </c>
      <c r="BX209">
        <v>17.441263978660103</v>
      </c>
      <c r="BY209" s="7">
        <v>43813</v>
      </c>
      <c r="BZ209" s="7"/>
      <c r="CT209" s="7">
        <v>44178</v>
      </c>
      <c r="CU209" s="7"/>
      <c r="DP209" s="7">
        <v>44543</v>
      </c>
      <c r="DQ209" s="7"/>
      <c r="EL209" s="7">
        <v>44908</v>
      </c>
      <c r="EM209" s="7"/>
      <c r="FH209" s="12">
        <v>0</v>
      </c>
      <c r="FI209" s="11">
        <v>0</v>
      </c>
      <c r="FJ209">
        <v>0</v>
      </c>
      <c r="FK209">
        <v>0</v>
      </c>
      <c r="FL209">
        <v>0</v>
      </c>
      <c r="FM209" s="5">
        <v>0</v>
      </c>
      <c r="FN209" s="12">
        <v>0</v>
      </c>
      <c r="FO209">
        <v>0</v>
      </c>
      <c r="FP209">
        <v>0</v>
      </c>
      <c r="FQ209">
        <v>0</v>
      </c>
      <c r="FR209">
        <v>0</v>
      </c>
      <c r="FS209" s="5">
        <v>0</v>
      </c>
      <c r="FT209" s="12">
        <v>0</v>
      </c>
      <c r="FU209">
        <v>0</v>
      </c>
      <c r="FV209">
        <v>0</v>
      </c>
      <c r="FW209">
        <v>0</v>
      </c>
      <c r="FX209">
        <v>0</v>
      </c>
      <c r="FY209" s="5">
        <v>0</v>
      </c>
      <c r="FZ209" s="4">
        <v>0</v>
      </c>
      <c r="GA209">
        <v>0</v>
      </c>
      <c r="GB209">
        <v>0</v>
      </c>
      <c r="GC209">
        <v>0</v>
      </c>
      <c r="GD209">
        <v>0</v>
      </c>
      <c r="GE209" s="5">
        <v>0</v>
      </c>
      <c r="GF209" s="4">
        <v>0</v>
      </c>
      <c r="GG209">
        <v>0</v>
      </c>
      <c r="GH209">
        <v>0</v>
      </c>
      <c r="GI209">
        <v>0</v>
      </c>
      <c r="GJ209">
        <v>0</v>
      </c>
      <c r="GK209" s="5">
        <v>0</v>
      </c>
      <c r="GL209" s="12">
        <v>0</v>
      </c>
      <c r="GM209">
        <v>0</v>
      </c>
      <c r="GN209">
        <v>0</v>
      </c>
      <c r="GO209">
        <v>0</v>
      </c>
      <c r="GP209">
        <v>0</v>
      </c>
      <c r="GQ209" s="5">
        <v>0</v>
      </c>
      <c r="GR209" s="7">
        <v>43626</v>
      </c>
      <c r="GS209" s="4"/>
      <c r="HJ209" s="5"/>
      <c r="HK209" s="4"/>
      <c r="HU209" t="s">
        <v>1498</v>
      </c>
      <c r="HV209" s="5" t="s">
        <v>914</v>
      </c>
      <c r="IB209">
        <f t="shared" si="16"/>
        <v>50.143640751921566</v>
      </c>
      <c r="IC209">
        <f t="shared" si="17"/>
        <v>73.698498504236184</v>
      </c>
      <c r="ID209">
        <f t="shared" si="18"/>
        <v>34.463699067604161</v>
      </c>
      <c r="IE209" s="75">
        <f t="shared" si="15"/>
        <v>2.9309439999999998</v>
      </c>
      <c r="IF209" t="e">
        <v>#NAME?</v>
      </c>
      <c r="IG209">
        <v>703.95544400000006</v>
      </c>
      <c r="IH209">
        <v>259.61602800000003</v>
      </c>
      <c r="II209">
        <v>185.44001800000001</v>
      </c>
      <c r="IJ209">
        <v>3.014904</v>
      </c>
      <c r="IK209">
        <v>6.4656099999999999</v>
      </c>
      <c r="IL209">
        <v>25.252793</v>
      </c>
      <c r="IM209">
        <v>4.3556540000000004</v>
      </c>
      <c r="IN209">
        <v>6.5275280000000002</v>
      </c>
      <c r="IO209">
        <f t="shared" si="19"/>
        <v>10.883182000000001</v>
      </c>
      <c r="IP209" t="e">
        <f>IO209/#REF!</f>
        <v>#REF!</v>
      </c>
      <c r="IQ209" t="e">
        <f>IM209/#REF!</f>
        <v>#REF!</v>
      </c>
      <c r="IR209" t="e">
        <f>IN209/#REF!</f>
        <v>#REF!</v>
      </c>
      <c r="IS209">
        <v>49.529195000000001</v>
      </c>
      <c r="IT209">
        <v>0.44532899999999997</v>
      </c>
      <c r="IU209">
        <v>83.250390999999993</v>
      </c>
      <c r="IV209">
        <v>163.42157800000001</v>
      </c>
      <c r="IW209">
        <v>737.26300000000003</v>
      </c>
      <c r="IX209">
        <v>146.96820299999999</v>
      </c>
      <c r="IY209">
        <v>216.00617199999999</v>
      </c>
      <c r="IZ209">
        <v>1197.0072500000001</v>
      </c>
      <c r="JA209">
        <v>20.00648</v>
      </c>
      <c r="JB209">
        <v>12.059614</v>
      </c>
      <c r="JC209">
        <v>25.862441</v>
      </c>
      <c r="JD209">
        <v>101.011172</v>
      </c>
      <c r="JE209" t="e">
        <f>JD209/#REF!</f>
        <v>#REF!</v>
      </c>
      <c r="JF209">
        <v>17.422616999999999</v>
      </c>
      <c r="JG209">
        <v>26.110112000000001</v>
      </c>
      <c r="JH209">
        <v>198.11677700000001</v>
      </c>
      <c r="JI209">
        <v>1.781317</v>
      </c>
      <c r="JJ209">
        <v>11.892913</v>
      </c>
      <c r="JK209">
        <v>23.345939999999999</v>
      </c>
      <c r="JL209">
        <v>105.32328099999999</v>
      </c>
      <c r="JM209">
        <v>20.995456999999998</v>
      </c>
      <c r="JN209">
        <v>30.858025000000001</v>
      </c>
      <c r="JO209">
        <v>171.001035</v>
      </c>
      <c r="JP209">
        <v>2.858069</v>
      </c>
      <c r="JQ209">
        <v>-106.289772</v>
      </c>
      <c r="JR209">
        <v>283.71124300000002</v>
      </c>
      <c r="JS209">
        <v>42.292960999999998</v>
      </c>
      <c r="JT209">
        <v>-72.709282000000002</v>
      </c>
      <c r="JU209">
        <v>-73.993172000000001</v>
      </c>
      <c r="JV209">
        <v>-34.071857000000001</v>
      </c>
      <c r="JW209">
        <v>25.764482000000001</v>
      </c>
      <c r="JX209">
        <v>-107.520538</v>
      </c>
      <c r="JY209">
        <v>259.33444200000002</v>
      </c>
      <c r="JZ209">
        <v>41.862881000000002</v>
      </c>
      <c r="KA209">
        <v>-75.808639999999997</v>
      </c>
      <c r="KB209">
        <v>-80.763221999999999</v>
      </c>
      <c r="KC209">
        <v>8.8052700000000002</v>
      </c>
      <c r="KD209">
        <v>37.513370999999999</v>
      </c>
      <c r="KE209">
        <v>-111.062386</v>
      </c>
      <c r="KF209">
        <v>283.77133199999997</v>
      </c>
      <c r="KG209">
        <v>41.778449999999999</v>
      </c>
      <c r="KH209">
        <v>-76.453750999999997</v>
      </c>
      <c r="KI209">
        <v>-83.369324000000006</v>
      </c>
      <c r="KJ209">
        <v>-2.4081269999999999</v>
      </c>
      <c r="KK209">
        <v>32.062728999999997</v>
      </c>
      <c r="KL209">
        <v>0.66727499999999995</v>
      </c>
      <c r="KM209">
        <v>0.30117300000000002</v>
      </c>
      <c r="KN209" t="s">
        <v>1828</v>
      </c>
      <c r="KO209" t="s">
        <v>1828</v>
      </c>
      <c r="KP209">
        <v>0.40021899999999999</v>
      </c>
      <c r="KQ209">
        <v>0</v>
      </c>
      <c r="KR209" t="s">
        <v>1828</v>
      </c>
      <c r="KS209">
        <v>8.9744329999999994</v>
      </c>
      <c r="KT209" t="s">
        <v>1828</v>
      </c>
      <c r="KU209" t="s">
        <v>1828</v>
      </c>
      <c r="KV209">
        <v>-40.973396000000001</v>
      </c>
      <c r="KW209">
        <v>6.3704999999999998E-2</v>
      </c>
      <c r="KX209">
        <v>35.907645000000002</v>
      </c>
      <c r="KY209">
        <v>1060.8030000000001</v>
      </c>
      <c r="KZ209">
        <v>118.202781</v>
      </c>
      <c r="LA209">
        <v>2.787817</v>
      </c>
      <c r="LB209">
        <v>43.761215</v>
      </c>
    </row>
    <row r="210" spans="1:314" ht="16.2" customHeight="1" x14ac:dyDescent="0.4">
      <c r="A210">
        <v>220</v>
      </c>
      <c r="B210">
        <v>8295543</v>
      </c>
      <c r="C210" t="s">
        <v>179</v>
      </c>
      <c r="D210" t="s">
        <v>133</v>
      </c>
      <c r="E210" t="s">
        <v>16</v>
      </c>
      <c r="I210" s="77" t="s">
        <v>2048</v>
      </c>
      <c r="J210" s="99">
        <v>0</v>
      </c>
      <c r="K210" s="99">
        <v>0</v>
      </c>
      <c r="L210" s="85"/>
      <c r="M210" s="99"/>
      <c r="N210" s="99"/>
      <c r="O210" s="94" t="s">
        <v>2117</v>
      </c>
      <c r="P210" s="99"/>
      <c r="Q210" s="104" t="s">
        <v>2108</v>
      </c>
      <c r="R210" s="99"/>
      <c r="S210" s="94" t="s">
        <v>2108</v>
      </c>
      <c r="T210" s="99"/>
      <c r="U210" s="99">
        <v>0</v>
      </c>
      <c r="V210" s="94"/>
      <c r="W210" s="104" t="s">
        <v>2112</v>
      </c>
      <c r="X210" s="99"/>
      <c r="Y210">
        <v>0</v>
      </c>
      <c r="Z210" s="7">
        <v>42705</v>
      </c>
      <c r="AA210" s="7">
        <v>42786</v>
      </c>
      <c r="AB210">
        <v>4.5</v>
      </c>
      <c r="AC210">
        <v>318</v>
      </c>
      <c r="AD210">
        <v>479</v>
      </c>
      <c r="AE210">
        <v>283</v>
      </c>
      <c r="AF210">
        <v>0.5</v>
      </c>
      <c r="AG210">
        <v>346</v>
      </c>
      <c r="AH210">
        <v>0.94</v>
      </c>
      <c r="AI210">
        <v>4.0999999999999996</v>
      </c>
      <c r="AJ210">
        <v>92</v>
      </c>
      <c r="AL210">
        <v>111.432</v>
      </c>
      <c r="AM210">
        <v>252</v>
      </c>
      <c r="AN210">
        <v>61</v>
      </c>
      <c r="AP210">
        <v>126</v>
      </c>
      <c r="AQ210">
        <v>70</v>
      </c>
      <c r="AR210">
        <v>145</v>
      </c>
      <c r="AS210">
        <v>33.29369797859691</v>
      </c>
      <c r="AT210" s="4">
        <v>112</v>
      </c>
      <c r="AU210" t="s">
        <v>1667</v>
      </c>
      <c r="AV210">
        <v>76</v>
      </c>
      <c r="AW210" t="s">
        <v>1667</v>
      </c>
      <c r="AX210" s="11">
        <v>102.6</v>
      </c>
      <c r="AY210" s="6">
        <v>43276</v>
      </c>
      <c r="BB210" s="8"/>
      <c r="BD210" s="7">
        <v>43070</v>
      </c>
      <c r="BE210" s="7">
        <v>43276</v>
      </c>
      <c r="BF210">
        <v>4.0999999999999996</v>
      </c>
      <c r="BG210">
        <v>280</v>
      </c>
      <c r="BU210" t="s">
        <v>601</v>
      </c>
      <c r="BV210">
        <v>76</v>
      </c>
      <c r="BW210">
        <v>146</v>
      </c>
      <c r="BX210">
        <v>35.653968849690379</v>
      </c>
      <c r="BY210" s="7">
        <v>43435</v>
      </c>
      <c r="BZ210" s="7">
        <v>43276</v>
      </c>
      <c r="CA210">
        <v>4.0999999999999996</v>
      </c>
      <c r="CB210">
        <v>280</v>
      </c>
      <c r="CP210" t="s">
        <v>601</v>
      </c>
      <c r="CQ210">
        <v>81.3</v>
      </c>
      <c r="CR210">
        <v>146</v>
      </c>
      <c r="CS210">
        <v>38.140364045787209</v>
      </c>
      <c r="CT210" s="7">
        <v>43800</v>
      </c>
      <c r="CU210" s="7">
        <v>43740</v>
      </c>
      <c r="CV210">
        <v>5.4</v>
      </c>
      <c r="CW210">
        <v>368</v>
      </c>
      <c r="CX210">
        <v>21</v>
      </c>
      <c r="CY210">
        <v>21</v>
      </c>
      <c r="CZ210">
        <v>0.7</v>
      </c>
      <c r="DA210">
        <v>292</v>
      </c>
      <c r="DB210">
        <v>0.96</v>
      </c>
      <c r="DC210">
        <v>4.2</v>
      </c>
      <c r="DD210">
        <v>179</v>
      </c>
      <c r="DE210">
        <v>8.3000000000000007</v>
      </c>
      <c r="DF210">
        <v>105.819</v>
      </c>
      <c r="DG210">
        <v>258</v>
      </c>
      <c r="DH210">
        <v>51</v>
      </c>
      <c r="DJ210">
        <v>196</v>
      </c>
      <c r="DK210" t="s">
        <v>545</v>
      </c>
      <c r="DL210">
        <v>84.4</v>
      </c>
      <c r="DM210">
        <v>145.5</v>
      </c>
      <c r="DN210">
        <v>1.4550000000000001</v>
      </c>
      <c r="DO210">
        <v>39.867266565109055</v>
      </c>
      <c r="DP210" s="7">
        <v>44165</v>
      </c>
      <c r="DQ210" s="7">
        <v>43934</v>
      </c>
      <c r="DR210">
        <v>4.5</v>
      </c>
      <c r="DS210">
        <v>380</v>
      </c>
      <c r="DT210">
        <v>22</v>
      </c>
      <c r="DU210">
        <v>12</v>
      </c>
      <c r="DV210">
        <v>0.4</v>
      </c>
      <c r="DY210">
        <v>4.5</v>
      </c>
      <c r="DZ210">
        <v>94</v>
      </c>
      <c r="EA210">
        <v>6.1</v>
      </c>
      <c r="EB210">
        <v>132.619</v>
      </c>
      <c r="EC210">
        <v>163</v>
      </c>
      <c r="ED210">
        <v>52</v>
      </c>
      <c r="EF210">
        <v>244</v>
      </c>
      <c r="EG210" t="s">
        <v>602</v>
      </c>
      <c r="EH210">
        <v>84.5</v>
      </c>
      <c r="EI210">
        <v>146.5</v>
      </c>
      <c r="EJ210">
        <v>1.4650000000000001</v>
      </c>
      <c r="EK210">
        <v>39.371454530629357</v>
      </c>
      <c r="EL210" s="7">
        <v>44530</v>
      </c>
      <c r="EM210" s="7">
        <v>44476</v>
      </c>
      <c r="EN210">
        <v>5.5</v>
      </c>
      <c r="EO210">
        <v>356</v>
      </c>
      <c r="EP210">
        <v>24</v>
      </c>
      <c r="EQ210">
        <v>40</v>
      </c>
      <c r="ER210">
        <v>0.4</v>
      </c>
      <c r="ES210">
        <v>327</v>
      </c>
      <c r="ET210">
        <v>0.8</v>
      </c>
      <c r="EU210">
        <v>4.5</v>
      </c>
      <c r="EV210">
        <v>118</v>
      </c>
      <c r="EW210">
        <v>6.9</v>
      </c>
      <c r="EX210">
        <v>108.747</v>
      </c>
      <c r="EY210">
        <v>168</v>
      </c>
      <c r="EZ210">
        <v>55</v>
      </c>
      <c r="FB210">
        <v>206</v>
      </c>
      <c r="FC210" t="s">
        <v>603</v>
      </c>
      <c r="FD210">
        <v>82.8</v>
      </c>
      <c r="FE210">
        <v>146.5</v>
      </c>
      <c r="FF210">
        <v>1.4650000000000001</v>
      </c>
      <c r="FG210">
        <v>38.579366096285334</v>
      </c>
      <c r="FH210" s="12">
        <v>0</v>
      </c>
      <c r="FI210" s="11">
        <v>0</v>
      </c>
      <c r="FJ210">
        <v>0</v>
      </c>
      <c r="FK210">
        <v>0</v>
      </c>
      <c r="FL210">
        <v>0</v>
      </c>
      <c r="FM210" s="5">
        <v>0</v>
      </c>
      <c r="FN210" s="12">
        <v>0</v>
      </c>
      <c r="FO210">
        <v>0</v>
      </c>
      <c r="FP210">
        <v>0</v>
      </c>
      <c r="FQ210">
        <v>0</v>
      </c>
      <c r="FR210">
        <v>0</v>
      </c>
      <c r="FS210" s="5">
        <v>0</v>
      </c>
      <c r="FT210" s="12">
        <v>0</v>
      </c>
      <c r="FU210">
        <v>0</v>
      </c>
      <c r="FV210">
        <v>0</v>
      </c>
      <c r="FW210">
        <v>0</v>
      </c>
      <c r="FX210">
        <v>0</v>
      </c>
      <c r="FY210" s="5">
        <v>0</v>
      </c>
      <c r="FZ210" s="4">
        <v>2</v>
      </c>
      <c r="GA210">
        <v>0</v>
      </c>
      <c r="GB210">
        <v>1</v>
      </c>
      <c r="GC210">
        <v>0</v>
      </c>
      <c r="GD210">
        <v>0</v>
      </c>
      <c r="GE210" s="5">
        <v>0</v>
      </c>
      <c r="GF210" s="4">
        <v>2</v>
      </c>
      <c r="GG210">
        <v>0</v>
      </c>
      <c r="GH210">
        <v>1</v>
      </c>
      <c r="GI210">
        <v>0</v>
      </c>
      <c r="GJ210">
        <v>0</v>
      </c>
      <c r="GK210" s="5">
        <v>0</v>
      </c>
      <c r="GL210" s="12">
        <v>2</v>
      </c>
      <c r="GM210">
        <v>0</v>
      </c>
      <c r="GN210">
        <v>1</v>
      </c>
      <c r="GO210">
        <v>0</v>
      </c>
      <c r="GP210">
        <v>0</v>
      </c>
      <c r="GQ210" s="5">
        <v>0</v>
      </c>
      <c r="GR210" s="7">
        <v>45176</v>
      </c>
      <c r="GS210" s="4" t="s">
        <v>1225</v>
      </c>
      <c r="GT210" t="s">
        <v>797</v>
      </c>
      <c r="GU210" t="s">
        <v>1258</v>
      </c>
      <c r="GV210" t="s">
        <v>797</v>
      </c>
      <c r="HG210" t="s">
        <v>1299</v>
      </c>
      <c r="HH210" t="s">
        <v>1021</v>
      </c>
      <c r="HJ210" s="5"/>
      <c r="HK210" s="4"/>
      <c r="HV210" s="5"/>
      <c r="HW210" t="s">
        <v>1533</v>
      </c>
      <c r="HX210" t="s">
        <v>797</v>
      </c>
      <c r="IB210">
        <f t="shared" si="16"/>
        <v>457.62164090368606</v>
      </c>
      <c r="IC210">
        <f t="shared" si="17"/>
        <v>1174.7258026159334</v>
      </c>
      <c r="ID210">
        <f t="shared" si="18"/>
        <v>52.003181450653983</v>
      </c>
      <c r="IE210" s="75">
        <f t="shared" si="15"/>
        <v>2.1025</v>
      </c>
      <c r="IF210" t="e">
        <v>#NAME?</v>
      </c>
      <c r="IG210">
        <v>965.01769999999999</v>
      </c>
      <c r="IH210">
        <v>369.904022</v>
      </c>
      <c r="II210">
        <v>237.168015</v>
      </c>
      <c r="IJ210">
        <v>4.8486120000000001</v>
      </c>
      <c r="IK210">
        <v>5.1867770000000002</v>
      </c>
      <c r="IL210">
        <v>27.334171999999999</v>
      </c>
      <c r="IM210">
        <v>37.000436999999998</v>
      </c>
      <c r="IN210">
        <v>89.480242000000004</v>
      </c>
      <c r="IO210">
        <f t="shared" si="19"/>
        <v>126.48067900000001</v>
      </c>
      <c r="IP210" t="e">
        <f>IO210/#REF!</f>
        <v>#REF!</v>
      </c>
      <c r="IQ210" t="e">
        <f>IM210/#REF!</f>
        <v>#REF!</v>
      </c>
      <c r="IR210" t="e">
        <f>IN210/#REF!</f>
        <v>#REF!</v>
      </c>
      <c r="IS210">
        <v>11.676201000000001</v>
      </c>
      <c r="IT210">
        <v>0.45009199999999999</v>
      </c>
      <c r="IU210">
        <v>149.028156</v>
      </c>
      <c r="IV210">
        <v>148.428031</v>
      </c>
      <c r="IW210">
        <v>786.81837499999995</v>
      </c>
      <c r="IX210">
        <v>962.14949999999999</v>
      </c>
      <c r="IY210">
        <v>2469.8609999999999</v>
      </c>
      <c r="IZ210">
        <v>387.89375000000001</v>
      </c>
      <c r="JA210">
        <v>13.414654000000001</v>
      </c>
      <c r="JB210">
        <v>19.394449000000002</v>
      </c>
      <c r="JC210">
        <v>20.747108999999998</v>
      </c>
      <c r="JD210">
        <v>109.33668900000001</v>
      </c>
      <c r="JE210" t="e">
        <f>JD210/#REF!</f>
        <v>#REF!</v>
      </c>
      <c r="JF210">
        <v>148.001758</v>
      </c>
      <c r="JG210">
        <v>357.92097699999999</v>
      </c>
      <c r="JH210">
        <v>46.704805</v>
      </c>
      <c r="JI210">
        <v>1.8003690000000001</v>
      </c>
      <c r="JJ210">
        <v>20.555607999999999</v>
      </c>
      <c r="JK210">
        <v>20.472830999999999</v>
      </c>
      <c r="JL210">
        <v>108.52667</v>
      </c>
      <c r="JM210">
        <v>132.710283</v>
      </c>
      <c r="JN210">
        <v>340.67046900000003</v>
      </c>
      <c r="JO210">
        <v>53.502588000000003</v>
      </c>
      <c r="JP210">
        <v>1.8502970000000001</v>
      </c>
      <c r="JQ210">
        <v>-124.371529</v>
      </c>
      <c r="JR210">
        <v>398.42715500000003</v>
      </c>
      <c r="JS210">
        <v>28.360294</v>
      </c>
      <c r="JT210">
        <v>-102.150154</v>
      </c>
      <c r="JU210">
        <v>-103.37439000000001</v>
      </c>
      <c r="JV210">
        <v>17.190709999999999</v>
      </c>
      <c r="JW210">
        <v>43.747250000000001</v>
      </c>
      <c r="JX210">
        <v>-117.06778</v>
      </c>
      <c r="JY210">
        <v>365.24517800000001</v>
      </c>
      <c r="JZ210">
        <v>28.644451</v>
      </c>
      <c r="KA210">
        <v>-108.266136</v>
      </c>
      <c r="KB210">
        <v>-109.30864699999999</v>
      </c>
      <c r="KC210">
        <v>-19.438099000000001</v>
      </c>
      <c r="KD210">
        <v>49.433861</v>
      </c>
      <c r="KE210">
        <v>-122.078079</v>
      </c>
      <c r="KF210">
        <v>368.498108</v>
      </c>
      <c r="KG210">
        <v>28.097543999999999</v>
      </c>
      <c r="KH210">
        <v>-106.741173</v>
      </c>
      <c r="KI210">
        <v>-107.832626</v>
      </c>
      <c r="KJ210">
        <v>-23.795109</v>
      </c>
      <c r="KK210">
        <v>51.140777999999997</v>
      </c>
      <c r="KL210">
        <v>0.41350399999999998</v>
      </c>
      <c r="KM210">
        <v>0.82229200000000002</v>
      </c>
      <c r="KN210" t="s">
        <v>1828</v>
      </c>
      <c r="KO210" t="s">
        <v>1828</v>
      </c>
      <c r="KP210">
        <v>0.29253800000000002</v>
      </c>
      <c r="KQ210">
        <v>0</v>
      </c>
      <c r="KR210" t="s">
        <v>1828</v>
      </c>
      <c r="KS210">
        <v>11.68805</v>
      </c>
      <c r="KT210" t="s">
        <v>1828</v>
      </c>
      <c r="KU210" t="s">
        <v>1828</v>
      </c>
      <c r="KV210">
        <v>6.7189100000000002</v>
      </c>
      <c r="KW210">
        <v>1.1461060000000001</v>
      </c>
      <c r="KX210">
        <v>7.5901740000000002</v>
      </c>
      <c r="KY210">
        <v>1216.613625</v>
      </c>
      <c r="KZ210">
        <v>104.090383</v>
      </c>
      <c r="LA210">
        <v>52.705615999999999</v>
      </c>
      <c r="LB210">
        <v>45.986705999999998</v>
      </c>
    </row>
    <row r="211" spans="1:314" ht="16.2" customHeight="1" x14ac:dyDescent="0.4">
      <c r="A211">
        <v>221</v>
      </c>
      <c r="B211">
        <v>8305309</v>
      </c>
      <c r="C211" t="s">
        <v>154</v>
      </c>
      <c r="D211" t="s">
        <v>133</v>
      </c>
      <c r="E211" s="8" t="s">
        <v>1974</v>
      </c>
      <c r="F211" s="8">
        <v>1</v>
      </c>
      <c r="G211" s="8" t="s">
        <v>2041</v>
      </c>
      <c r="H211" s="80" t="s">
        <v>2042</v>
      </c>
      <c r="I211" s="80" t="s">
        <v>2043</v>
      </c>
      <c r="J211" s="100">
        <v>0</v>
      </c>
      <c r="K211" s="100">
        <v>0</v>
      </c>
      <c r="L211" s="80"/>
      <c r="M211" s="100"/>
      <c r="N211" s="100"/>
      <c r="O211" s="98" t="s">
        <v>2117</v>
      </c>
      <c r="P211" s="100"/>
      <c r="Q211" s="97" t="s">
        <v>2108</v>
      </c>
      <c r="R211" s="100"/>
      <c r="S211" s="98" t="s">
        <v>2108</v>
      </c>
      <c r="T211" s="100"/>
      <c r="U211" s="100">
        <v>0</v>
      </c>
      <c r="V211" s="97"/>
      <c r="W211" s="97" t="s">
        <v>2112</v>
      </c>
      <c r="X211" s="100"/>
      <c r="Y211">
        <v>0</v>
      </c>
      <c r="Z211" s="7">
        <v>44044</v>
      </c>
      <c r="AA211" s="7">
        <v>44151</v>
      </c>
      <c r="AB211">
        <v>3.8</v>
      </c>
      <c r="AC211">
        <v>248</v>
      </c>
      <c r="AD211">
        <v>103</v>
      </c>
      <c r="AE211">
        <v>52</v>
      </c>
      <c r="AF211">
        <v>0.9</v>
      </c>
      <c r="AG211">
        <v>222</v>
      </c>
      <c r="AH211">
        <v>1.05</v>
      </c>
      <c r="AI211">
        <v>4.4000000000000004</v>
      </c>
      <c r="AJ211">
        <v>95</v>
      </c>
      <c r="AL211">
        <v>105.166</v>
      </c>
      <c r="AM211">
        <v>165</v>
      </c>
      <c r="AN211">
        <v>63</v>
      </c>
      <c r="AO211">
        <v>99</v>
      </c>
      <c r="AP211">
        <v>123</v>
      </c>
      <c r="AQ211">
        <v>64.3</v>
      </c>
      <c r="AR211">
        <v>152.80000000000001</v>
      </c>
      <c r="AS211">
        <v>27.540020832762249</v>
      </c>
      <c r="AT211" s="4">
        <v>116</v>
      </c>
      <c r="AU211" t="s">
        <v>515</v>
      </c>
      <c r="AV211">
        <v>59</v>
      </c>
      <c r="AW211" t="s">
        <v>515</v>
      </c>
      <c r="AX211" s="11">
        <v>85.6</v>
      </c>
      <c r="AY211" s="6">
        <v>44151</v>
      </c>
      <c r="BB211" s="8"/>
      <c r="BD211" s="7">
        <v>44409</v>
      </c>
      <c r="BE211" s="7">
        <v>44333</v>
      </c>
      <c r="BF211">
        <v>4.8</v>
      </c>
      <c r="BG211">
        <v>266</v>
      </c>
      <c r="BH211">
        <v>35</v>
      </c>
      <c r="BI211">
        <v>23</v>
      </c>
      <c r="BJ211">
        <v>1.1000000000000001</v>
      </c>
      <c r="BK211">
        <v>202</v>
      </c>
      <c r="BL211">
        <v>1.03</v>
      </c>
      <c r="BM211">
        <v>4.8</v>
      </c>
      <c r="BN211">
        <v>94</v>
      </c>
      <c r="BP211">
        <v>91.739000000000004</v>
      </c>
      <c r="BQ211">
        <v>160</v>
      </c>
      <c r="BR211">
        <v>59</v>
      </c>
      <c r="BS211">
        <v>84</v>
      </c>
      <c r="BT211">
        <v>117</v>
      </c>
      <c r="BU211" t="s">
        <v>483</v>
      </c>
      <c r="BV211">
        <v>64.900000000000006</v>
      </c>
      <c r="BW211">
        <v>152.80000000000001</v>
      </c>
      <c r="BX211">
        <v>27.797003919848681</v>
      </c>
      <c r="BY211" s="7">
        <v>44774</v>
      </c>
      <c r="BZ211" s="7"/>
      <c r="CC211">
        <v>30</v>
      </c>
      <c r="CD211">
        <v>20</v>
      </c>
      <c r="CE211">
        <v>0.8</v>
      </c>
      <c r="CH211">
        <v>4.4000000000000004</v>
      </c>
      <c r="CI211">
        <v>92</v>
      </c>
      <c r="CJ211">
        <v>5.6</v>
      </c>
      <c r="CK211">
        <v>111.289</v>
      </c>
      <c r="CL211">
        <v>144</v>
      </c>
      <c r="CM211">
        <v>60</v>
      </c>
      <c r="CN211">
        <v>66</v>
      </c>
      <c r="CO211">
        <v>85</v>
      </c>
      <c r="CQ211">
        <v>64.900000000000006</v>
      </c>
      <c r="CR211">
        <v>152.80000000000001</v>
      </c>
      <c r="CS211">
        <v>27.797003919848681</v>
      </c>
      <c r="CT211" s="7">
        <v>45139</v>
      </c>
      <c r="CU211" s="7"/>
      <c r="CX211">
        <v>37</v>
      </c>
      <c r="CY211">
        <v>24</v>
      </c>
      <c r="CZ211">
        <v>1.1000000000000001</v>
      </c>
      <c r="DA211">
        <v>237</v>
      </c>
      <c r="DC211">
        <v>4.7</v>
      </c>
      <c r="DD211">
        <v>96</v>
      </c>
      <c r="DF211">
        <v>91.215999999999994</v>
      </c>
      <c r="DG211">
        <v>186</v>
      </c>
      <c r="DI211">
        <v>113</v>
      </c>
      <c r="DJ211">
        <v>145</v>
      </c>
      <c r="DP211" s="7">
        <v>45504</v>
      </c>
      <c r="DQ211" s="7"/>
      <c r="EL211" s="7">
        <v>45869</v>
      </c>
      <c r="EM211" s="7"/>
      <c r="FH211" s="12">
        <v>0</v>
      </c>
      <c r="FI211" s="11">
        <v>1</v>
      </c>
      <c r="FJ211">
        <v>1</v>
      </c>
      <c r="FK211">
        <v>0</v>
      </c>
      <c r="FL211">
        <v>0</v>
      </c>
      <c r="FM211" s="5">
        <v>0</v>
      </c>
      <c r="FN211" s="12">
        <v>0</v>
      </c>
      <c r="FO211">
        <v>1</v>
      </c>
      <c r="FP211">
        <v>1</v>
      </c>
      <c r="FQ211">
        <v>0</v>
      </c>
      <c r="FR211">
        <v>0</v>
      </c>
      <c r="FS211" s="5">
        <v>0</v>
      </c>
      <c r="FT211" s="12">
        <v>1</v>
      </c>
      <c r="FU211">
        <v>1</v>
      </c>
      <c r="FV211">
        <v>1</v>
      </c>
      <c r="FW211">
        <v>0</v>
      </c>
      <c r="FX211">
        <v>0</v>
      </c>
      <c r="FY211" s="5">
        <v>0</v>
      </c>
      <c r="FZ211" s="4">
        <v>1</v>
      </c>
      <c r="GA211">
        <v>1</v>
      </c>
      <c r="GB211">
        <v>1</v>
      </c>
      <c r="GC211">
        <v>0</v>
      </c>
      <c r="GD211">
        <v>0</v>
      </c>
      <c r="GE211" s="5">
        <v>0</v>
      </c>
      <c r="GF211" s="4">
        <v>1</v>
      </c>
      <c r="GG211">
        <v>1</v>
      </c>
      <c r="GH211">
        <v>1</v>
      </c>
      <c r="GI211">
        <v>0</v>
      </c>
      <c r="GJ211">
        <v>0</v>
      </c>
      <c r="GK211" s="5">
        <v>0</v>
      </c>
      <c r="GL211" s="12">
        <v>1</v>
      </c>
      <c r="GM211">
        <v>1</v>
      </c>
      <c r="GN211">
        <v>1</v>
      </c>
      <c r="GO211">
        <v>0</v>
      </c>
      <c r="GP211">
        <v>0</v>
      </c>
      <c r="GQ211" s="5">
        <v>0</v>
      </c>
      <c r="GR211" s="7">
        <v>45054</v>
      </c>
      <c r="GS211" s="4"/>
      <c r="HJ211" s="5"/>
      <c r="HK211" s="4"/>
      <c r="HM211" t="s">
        <v>1363</v>
      </c>
      <c r="HN211" t="s">
        <v>828</v>
      </c>
      <c r="HS211" t="s">
        <v>1363</v>
      </c>
      <c r="HT211" t="s">
        <v>828</v>
      </c>
      <c r="HV211" s="5"/>
      <c r="HW211" t="s">
        <v>1536</v>
      </c>
      <c r="HX211" t="s">
        <v>872</v>
      </c>
      <c r="IA211" t="s">
        <v>1578</v>
      </c>
      <c r="IB211">
        <f t="shared" si="16"/>
        <v>686.23168138894221</v>
      </c>
      <c r="IC211">
        <f t="shared" si="17"/>
        <v>756.30561542309692</v>
      </c>
      <c r="ID211">
        <f t="shared" si="18"/>
        <v>47.98816592883967</v>
      </c>
      <c r="IE211" s="75">
        <f t="shared" si="15"/>
        <v>2.334784</v>
      </c>
      <c r="IF211" t="e">
        <v>#NAME?</v>
      </c>
      <c r="IG211">
        <v>916.58270300000004</v>
      </c>
      <c r="IH211">
        <v>354.288025</v>
      </c>
      <c r="II211">
        <v>221.55201700000001</v>
      </c>
      <c r="IJ211">
        <v>5.6983110000000003</v>
      </c>
      <c r="IK211">
        <v>6.5013319999999997</v>
      </c>
      <c r="IL211">
        <v>33.612602000000003</v>
      </c>
      <c r="IM211">
        <v>60.252344000000001</v>
      </c>
      <c r="IN211">
        <v>55.808577999999997</v>
      </c>
      <c r="IO211">
        <f t="shared" si="19"/>
        <v>116.06092200000001</v>
      </c>
      <c r="IP211" t="e">
        <f>IO211/#REF!</f>
        <v>#REF!</v>
      </c>
      <c r="IQ211" t="e">
        <f>IM211/#REF!</f>
        <v>#REF!</v>
      </c>
      <c r="IR211" t="e">
        <f>IN211/#REF!</f>
        <v>#REF!</v>
      </c>
      <c r="IS211">
        <v>21.304365000000001</v>
      </c>
      <c r="IT211">
        <v>0.63727299999999998</v>
      </c>
      <c r="IU211">
        <v>180.748469</v>
      </c>
      <c r="IV211">
        <v>206.67949999999999</v>
      </c>
      <c r="IW211">
        <v>1005.9461250000001</v>
      </c>
      <c r="IX211">
        <v>1602.2027499999999</v>
      </c>
      <c r="IY211">
        <v>1765.81025</v>
      </c>
      <c r="IZ211">
        <v>845.10737500000005</v>
      </c>
      <c r="JA211">
        <v>22.570340000000002</v>
      </c>
      <c r="JB211">
        <v>18.994368999999999</v>
      </c>
      <c r="JC211">
        <v>21.671106000000002</v>
      </c>
      <c r="JD211">
        <v>112.042002</v>
      </c>
      <c r="JE211" t="e">
        <f>JD211/#REF!</f>
        <v>#REF!</v>
      </c>
      <c r="JF211">
        <v>200.84115199999999</v>
      </c>
      <c r="JG211">
        <v>186.028594</v>
      </c>
      <c r="JH211">
        <v>71.014550999999997</v>
      </c>
      <c r="JI211">
        <v>2.1242450000000002</v>
      </c>
      <c r="JJ211">
        <v>19.435319</v>
      </c>
      <c r="JK211">
        <v>22.223600999999999</v>
      </c>
      <c r="JL211">
        <v>108.16625000000001</v>
      </c>
      <c r="JM211">
        <v>172.27986300000001</v>
      </c>
      <c r="JN211">
        <v>189.87207000000001</v>
      </c>
      <c r="JO211">
        <v>90.871768000000003</v>
      </c>
      <c r="JP211">
        <v>2.4269180000000001</v>
      </c>
      <c r="JQ211">
        <v>-117.97798899999999</v>
      </c>
      <c r="JR211">
        <v>294.171021</v>
      </c>
      <c r="JS211">
        <v>27.046735999999999</v>
      </c>
      <c r="JT211">
        <v>-101.18023700000001</v>
      </c>
      <c r="JU211">
        <v>-105.79361</v>
      </c>
      <c r="JV211">
        <v>1.3058209999999999</v>
      </c>
      <c r="JW211">
        <v>26.629601000000001</v>
      </c>
      <c r="JX211">
        <v>-85.329987000000003</v>
      </c>
      <c r="JY211">
        <v>227.022415</v>
      </c>
      <c r="JZ211">
        <v>23.550926</v>
      </c>
      <c r="KA211">
        <v>-105.558578</v>
      </c>
      <c r="KB211">
        <v>-108.951149</v>
      </c>
      <c r="KC211">
        <v>-24.116565999999999</v>
      </c>
      <c r="KD211">
        <v>29.950672000000001</v>
      </c>
      <c r="KE211">
        <v>-113.205139</v>
      </c>
      <c r="KF211">
        <v>260.70593300000002</v>
      </c>
      <c r="KG211">
        <v>22.434882999999999</v>
      </c>
      <c r="KH211">
        <v>-104.146652</v>
      </c>
      <c r="KI211">
        <v>-109.579521</v>
      </c>
      <c r="KJ211">
        <v>-37.345466999999999</v>
      </c>
      <c r="KK211">
        <v>28.677893000000001</v>
      </c>
      <c r="KL211">
        <v>1.0796250000000001</v>
      </c>
      <c r="KM211">
        <v>0.77542699999999998</v>
      </c>
      <c r="KN211" t="s">
        <v>1828</v>
      </c>
      <c r="KO211" t="s">
        <v>1828</v>
      </c>
      <c r="KP211">
        <v>0.51914400000000005</v>
      </c>
      <c r="KQ211">
        <v>0</v>
      </c>
      <c r="KR211" t="s">
        <v>1828</v>
      </c>
      <c r="KS211">
        <v>4.6469440000000004</v>
      </c>
      <c r="KT211" t="s">
        <v>1828</v>
      </c>
      <c r="KU211" t="s">
        <v>1828</v>
      </c>
      <c r="KV211">
        <v>-1.680328</v>
      </c>
      <c r="KW211">
        <v>0.96225099999999997</v>
      </c>
      <c r="KX211">
        <v>13.70191</v>
      </c>
      <c r="KY211">
        <v>1092.8267499999999</v>
      </c>
      <c r="KZ211">
        <v>235.171063</v>
      </c>
      <c r="LA211">
        <v>42.832957999999998</v>
      </c>
      <c r="LB211">
        <v>44.513286999999998</v>
      </c>
    </row>
    <row r="212" spans="1:314" ht="16.2" customHeight="1" x14ac:dyDescent="0.4">
      <c r="A212">
        <v>222</v>
      </c>
      <c r="B212">
        <v>8306104</v>
      </c>
      <c r="C212" t="s">
        <v>152</v>
      </c>
      <c r="D212" t="s">
        <v>134</v>
      </c>
      <c r="E212" s="8" t="s">
        <v>43</v>
      </c>
      <c r="F212" s="8">
        <v>2</v>
      </c>
      <c r="G212" s="8"/>
      <c r="H212" s="80"/>
      <c r="I212" s="80" t="s">
        <v>2003</v>
      </c>
      <c r="J212" s="99">
        <v>0</v>
      </c>
      <c r="K212" s="99">
        <v>0</v>
      </c>
      <c r="L212" s="86"/>
      <c r="M212" s="99">
        <v>3</v>
      </c>
      <c r="N212" s="102">
        <v>42678</v>
      </c>
      <c r="O212" s="94" t="s">
        <v>2117</v>
      </c>
      <c r="P212" s="99"/>
      <c r="Q212" s="104" t="s">
        <v>2108</v>
      </c>
      <c r="R212" s="99"/>
      <c r="S212" s="104" t="s">
        <v>2109</v>
      </c>
      <c r="T212" s="102">
        <v>42678</v>
      </c>
      <c r="U212" s="99">
        <v>0</v>
      </c>
      <c r="V212" s="104"/>
      <c r="W212" s="104" t="s">
        <v>2112</v>
      </c>
      <c r="X212" s="99"/>
      <c r="Y212">
        <v>0</v>
      </c>
      <c r="Z212" s="7">
        <v>42923</v>
      </c>
      <c r="AA212" s="7"/>
      <c r="AD212">
        <v>34</v>
      </c>
      <c r="AE212">
        <v>45</v>
      </c>
      <c r="AF212">
        <v>0.3</v>
      </c>
      <c r="AG212">
        <v>259</v>
      </c>
      <c r="AH212">
        <v>0.94</v>
      </c>
      <c r="AI212">
        <v>4.2</v>
      </c>
      <c r="AJ212">
        <v>123</v>
      </c>
      <c r="AL212">
        <v>88.962000000000003</v>
      </c>
      <c r="AM212">
        <v>168</v>
      </c>
      <c r="AQ212">
        <v>77</v>
      </c>
      <c r="AR212">
        <v>179</v>
      </c>
      <c r="AS212">
        <v>24.031709372366656</v>
      </c>
      <c r="AT212" s="4">
        <v>134</v>
      </c>
      <c r="AU212" t="s">
        <v>1663</v>
      </c>
      <c r="AV212">
        <v>89</v>
      </c>
      <c r="AW212" t="s">
        <v>1663</v>
      </c>
      <c r="AX212" s="11"/>
      <c r="BB212" s="8"/>
      <c r="BD212" s="7">
        <v>43288</v>
      </c>
      <c r="BE212" s="7"/>
      <c r="BH212">
        <v>53</v>
      </c>
      <c r="BI212">
        <v>22</v>
      </c>
      <c r="BJ212">
        <v>0.4</v>
      </c>
      <c r="BK212">
        <v>107</v>
      </c>
      <c r="BL212">
        <v>0.99</v>
      </c>
      <c r="BM212">
        <v>4.2</v>
      </c>
      <c r="BN212">
        <v>98</v>
      </c>
      <c r="BP212">
        <v>80.317999999999998</v>
      </c>
      <c r="BQ212">
        <v>101</v>
      </c>
      <c r="BV212">
        <v>84</v>
      </c>
      <c r="BW212">
        <v>179</v>
      </c>
      <c r="BX212">
        <v>26.216410224399986</v>
      </c>
      <c r="BY212" s="7">
        <v>43653</v>
      </c>
      <c r="BZ212" s="7"/>
      <c r="CQ212">
        <v>62.3</v>
      </c>
      <c r="CR212">
        <v>179</v>
      </c>
      <c r="CS212">
        <v>19.443837583096656</v>
      </c>
      <c r="CT212" s="7">
        <v>44018</v>
      </c>
      <c r="CU212" s="7"/>
      <c r="DP212" s="7">
        <v>44383</v>
      </c>
      <c r="DQ212" s="7"/>
      <c r="EL212" s="7">
        <v>44748</v>
      </c>
      <c r="EM212" s="7"/>
      <c r="FH212" s="12">
        <v>0</v>
      </c>
      <c r="FI212" s="11">
        <v>0</v>
      </c>
      <c r="FJ212">
        <v>0</v>
      </c>
      <c r="FK212">
        <v>0</v>
      </c>
      <c r="FL212">
        <v>0</v>
      </c>
      <c r="FM212" s="5">
        <v>0</v>
      </c>
      <c r="FN212" s="12">
        <v>0</v>
      </c>
      <c r="FO212">
        <v>0</v>
      </c>
      <c r="FP212">
        <v>0</v>
      </c>
      <c r="FQ212">
        <v>0</v>
      </c>
      <c r="FR212">
        <v>0</v>
      </c>
      <c r="FS212" s="5">
        <v>0</v>
      </c>
      <c r="FT212" s="12">
        <v>2</v>
      </c>
      <c r="FU212">
        <v>0</v>
      </c>
      <c r="FV212">
        <v>0</v>
      </c>
      <c r="FW212">
        <v>0</v>
      </c>
      <c r="FX212">
        <v>0</v>
      </c>
      <c r="FY212" s="5">
        <v>0</v>
      </c>
      <c r="FZ212" s="4">
        <v>2</v>
      </c>
      <c r="GA212">
        <v>0</v>
      </c>
      <c r="GB212">
        <v>0</v>
      </c>
      <c r="GC212">
        <v>0</v>
      </c>
      <c r="GD212">
        <v>0</v>
      </c>
      <c r="GE212" s="5">
        <v>0</v>
      </c>
      <c r="GF212" s="4">
        <v>2</v>
      </c>
      <c r="GG212">
        <v>0</v>
      </c>
      <c r="GH212">
        <v>0</v>
      </c>
      <c r="GI212">
        <v>0</v>
      </c>
      <c r="GJ212">
        <v>0</v>
      </c>
      <c r="GK212" s="5">
        <v>0</v>
      </c>
      <c r="GL212" s="12">
        <v>2</v>
      </c>
      <c r="GM212">
        <v>0</v>
      </c>
      <c r="GN212">
        <v>0</v>
      </c>
      <c r="GO212">
        <v>0</v>
      </c>
      <c r="GP212">
        <v>0</v>
      </c>
      <c r="GQ212" s="5">
        <v>0</v>
      </c>
      <c r="GR212" s="7">
        <v>43514</v>
      </c>
      <c r="GS212" s="4"/>
      <c r="HJ212" s="5"/>
      <c r="HK212" s="4"/>
      <c r="HU212" t="s">
        <v>1498</v>
      </c>
      <c r="HV212" s="5" t="s">
        <v>851</v>
      </c>
      <c r="IB212">
        <f t="shared" si="16"/>
        <v>359.89216940794608</v>
      </c>
      <c r="IC212">
        <f t="shared" si="17"/>
        <v>467.1678474454605</v>
      </c>
      <c r="ID212">
        <f t="shared" si="18"/>
        <v>48.765976093130682</v>
      </c>
      <c r="IE212" s="75">
        <f t="shared" si="15"/>
        <v>3.2040999999999999</v>
      </c>
      <c r="IF212" t="e">
        <v>#NAME?</v>
      </c>
      <c r="IG212">
        <v>871.12219200000004</v>
      </c>
      <c r="IH212">
        <v>335.74401899999998</v>
      </c>
      <c r="II212">
        <v>211.792023</v>
      </c>
      <c r="IJ212">
        <v>5.7411760000000003</v>
      </c>
      <c r="IK212">
        <v>8.6674900000000008</v>
      </c>
      <c r="IL212">
        <v>46.875320000000002</v>
      </c>
      <c r="IM212">
        <v>42.305813000000001</v>
      </c>
      <c r="IN212">
        <v>47.398280999999997</v>
      </c>
      <c r="IO212">
        <f t="shared" si="19"/>
        <v>89.704093999999998</v>
      </c>
      <c r="IP212" t="e">
        <f>IO212/#REF!</f>
        <v>#REF!</v>
      </c>
      <c r="IQ212" t="e">
        <f>IM212/#REF!</f>
        <v>#REF!</v>
      </c>
      <c r="IR212" t="e">
        <f>IN212/#REF!</f>
        <v>#REF!</v>
      </c>
      <c r="IS212">
        <v>18.323754000000001</v>
      </c>
      <c r="IT212">
        <v>0.69442800000000005</v>
      </c>
      <c r="IU212">
        <v>174.167125</v>
      </c>
      <c r="IV212">
        <v>233.742188</v>
      </c>
      <c r="IW212">
        <v>1341.840625</v>
      </c>
      <c r="IX212">
        <v>1153.1305</v>
      </c>
      <c r="IY212">
        <v>1496.8525</v>
      </c>
      <c r="IZ212">
        <v>584.10537499999998</v>
      </c>
      <c r="JA212">
        <v>22.021656</v>
      </c>
      <c r="JB212">
        <v>19.137255</v>
      </c>
      <c r="JC212">
        <v>28.891635999999998</v>
      </c>
      <c r="JD212">
        <v>156.25106400000001</v>
      </c>
      <c r="JE212" t="e">
        <f>JD212/#REF!</f>
        <v>#REF!</v>
      </c>
      <c r="JF212">
        <v>141.019375</v>
      </c>
      <c r="JG212">
        <v>157.99427700000001</v>
      </c>
      <c r="JH212">
        <v>61.079180000000001</v>
      </c>
      <c r="JI212">
        <v>2.3147600000000002</v>
      </c>
      <c r="JJ212">
        <v>20.019209</v>
      </c>
      <c r="JK212">
        <v>26.866918999999999</v>
      </c>
      <c r="JL212">
        <v>154.23456100000001</v>
      </c>
      <c r="JM212">
        <v>132.54374000000001</v>
      </c>
      <c r="JN212">
        <v>172.05201199999999</v>
      </c>
      <c r="JO212">
        <v>67.138549999999995</v>
      </c>
      <c r="JP212">
        <v>2.5312250000000001</v>
      </c>
      <c r="JQ212">
        <v>-51.457934999999999</v>
      </c>
      <c r="JR212">
        <v>310.23074300000002</v>
      </c>
      <c r="JS212">
        <v>42.215407999999996</v>
      </c>
      <c r="JT212">
        <v>-85.281509</v>
      </c>
      <c r="JU212">
        <v>-90.282241999999997</v>
      </c>
      <c r="JV212">
        <v>62.735455000000002</v>
      </c>
      <c r="JW212">
        <v>16.132425000000001</v>
      </c>
      <c r="JX212">
        <v>-53.632156000000002</v>
      </c>
      <c r="JY212">
        <v>318.06793199999998</v>
      </c>
      <c r="JZ212">
        <v>42.611961000000001</v>
      </c>
      <c r="KA212">
        <v>-91.660629</v>
      </c>
      <c r="KB212">
        <v>-96.930724999999995</v>
      </c>
      <c r="KC212">
        <v>49.443385999999997</v>
      </c>
      <c r="KD212">
        <v>14.823046</v>
      </c>
      <c r="KE212">
        <v>-46.286563999999998</v>
      </c>
      <c r="KF212">
        <v>316.97640999999999</v>
      </c>
      <c r="KG212">
        <v>41.997664999999998</v>
      </c>
      <c r="KH212">
        <v>-89.297805999999994</v>
      </c>
      <c r="KI212">
        <v>-97.049271000000005</v>
      </c>
      <c r="KJ212">
        <v>67.287811000000005</v>
      </c>
      <c r="KK212">
        <v>16.94342</v>
      </c>
      <c r="KL212">
        <v>0.89256000000000002</v>
      </c>
      <c r="KM212">
        <v>0.65679100000000001</v>
      </c>
      <c r="KN212" t="s">
        <v>1828</v>
      </c>
      <c r="KO212" t="s">
        <v>1828</v>
      </c>
      <c r="KP212">
        <v>0.47161500000000001</v>
      </c>
      <c r="KQ212">
        <v>0</v>
      </c>
      <c r="KR212" t="s">
        <v>1828</v>
      </c>
      <c r="KS212">
        <v>7.8773559999999998</v>
      </c>
      <c r="KT212" t="s">
        <v>1828</v>
      </c>
      <c r="KU212" t="s">
        <v>1828</v>
      </c>
      <c r="KV212">
        <v>-24.716598999999999</v>
      </c>
      <c r="KW212">
        <v>0.81355299999999997</v>
      </c>
      <c r="KX212">
        <v>0.129082</v>
      </c>
      <c r="KY212">
        <v>1604.4059999999999</v>
      </c>
      <c r="KZ212">
        <v>203.67315600000001</v>
      </c>
      <c r="LA212">
        <v>107.849991</v>
      </c>
      <c r="LB212">
        <v>132.56658899999999</v>
      </c>
    </row>
    <row r="213" spans="1:314" ht="16.2" customHeight="1" x14ac:dyDescent="0.4">
      <c r="A213">
        <v>223</v>
      </c>
      <c r="B213">
        <v>8309065</v>
      </c>
      <c r="C213" t="s">
        <v>189</v>
      </c>
      <c r="D213" t="s">
        <v>134</v>
      </c>
      <c r="E213" s="8" t="s">
        <v>1975</v>
      </c>
      <c r="F213" s="8">
        <v>2</v>
      </c>
      <c r="G213" s="8" t="s">
        <v>2050</v>
      </c>
      <c r="H213" s="80" t="s">
        <v>2061</v>
      </c>
      <c r="I213" s="80" t="s">
        <v>2045</v>
      </c>
      <c r="J213" s="100">
        <v>1</v>
      </c>
      <c r="K213" s="100">
        <v>0</v>
      </c>
      <c r="L213" s="80"/>
      <c r="M213" s="100"/>
      <c r="N213" s="100"/>
      <c r="O213" s="98" t="s">
        <v>2117</v>
      </c>
      <c r="P213" s="100"/>
      <c r="Q213" s="97" t="s">
        <v>2108</v>
      </c>
      <c r="R213" s="100"/>
      <c r="S213" s="98" t="s">
        <v>2108</v>
      </c>
      <c r="T213" s="100"/>
      <c r="U213" s="100">
        <v>0</v>
      </c>
      <c r="V213" s="97"/>
      <c r="W213" s="97" t="s">
        <v>2112</v>
      </c>
      <c r="X213" s="100"/>
      <c r="Y213">
        <v>0</v>
      </c>
      <c r="Z213" s="7">
        <v>43729</v>
      </c>
      <c r="AA213" s="7">
        <v>43775</v>
      </c>
      <c r="AB213">
        <v>5.0999999999999996</v>
      </c>
      <c r="AC213">
        <v>301</v>
      </c>
      <c r="AD213">
        <v>34</v>
      </c>
      <c r="AE213" t="s">
        <v>753</v>
      </c>
      <c r="AF213">
        <v>0.5</v>
      </c>
      <c r="AG213">
        <v>258</v>
      </c>
      <c r="AH213">
        <v>0.95</v>
      </c>
      <c r="AI213">
        <v>4.5999999999999996</v>
      </c>
      <c r="AJ213">
        <v>111</v>
      </c>
      <c r="AK213">
        <v>7</v>
      </c>
      <c r="AL213">
        <v>81.8</v>
      </c>
      <c r="AM213">
        <v>183</v>
      </c>
      <c r="AN213">
        <v>58</v>
      </c>
      <c r="AP213">
        <v>135</v>
      </c>
      <c r="AQ213">
        <v>63.8</v>
      </c>
      <c r="AR213">
        <v>162.9</v>
      </c>
      <c r="AS213">
        <v>24.042438295157485</v>
      </c>
      <c r="AT213" s="4">
        <v>155</v>
      </c>
      <c r="AU213" t="s">
        <v>1335</v>
      </c>
      <c r="AV213">
        <v>101</v>
      </c>
      <c r="AW213" t="s">
        <v>1335</v>
      </c>
      <c r="AX213" s="11">
        <v>91</v>
      </c>
      <c r="AY213" s="6">
        <v>43775</v>
      </c>
      <c r="AZ213" s="4">
        <v>1</v>
      </c>
      <c r="BA213" t="s">
        <v>1789</v>
      </c>
      <c r="BB213" s="8" t="s">
        <v>1788</v>
      </c>
      <c r="BC213" s="5" t="s">
        <v>1791</v>
      </c>
      <c r="BD213" s="7">
        <v>44094</v>
      </c>
      <c r="BE213" s="7">
        <v>44133</v>
      </c>
      <c r="BF213">
        <v>5.3</v>
      </c>
      <c r="BG213">
        <v>271</v>
      </c>
      <c r="BH213">
        <v>37</v>
      </c>
      <c r="BI213">
        <v>49</v>
      </c>
      <c r="BJ213">
        <v>0.7</v>
      </c>
      <c r="BM213">
        <v>4.5999999999999996</v>
      </c>
      <c r="BN213">
        <v>103</v>
      </c>
      <c r="BP213">
        <v>95.635999999999996</v>
      </c>
      <c r="BQ213">
        <v>150</v>
      </c>
      <c r="BU213" t="s">
        <v>639</v>
      </c>
      <c r="BV213">
        <v>61.8</v>
      </c>
      <c r="BW213">
        <v>163</v>
      </c>
      <c r="BX213">
        <v>23.260190447514017</v>
      </c>
      <c r="BY213" s="7">
        <v>44459</v>
      </c>
      <c r="BZ213" s="7">
        <v>44337</v>
      </c>
      <c r="CA213">
        <v>7</v>
      </c>
      <c r="CB213">
        <v>285</v>
      </c>
      <c r="CP213" t="s">
        <v>596</v>
      </c>
      <c r="CQ213">
        <v>62.8</v>
      </c>
      <c r="CR213">
        <v>163</v>
      </c>
      <c r="CS213">
        <v>23.636568933719744</v>
      </c>
      <c r="CT213" s="7">
        <v>44824</v>
      </c>
      <c r="CU213" s="7">
        <v>44701</v>
      </c>
      <c r="CV213">
        <v>6.3</v>
      </c>
      <c r="CW213">
        <v>281</v>
      </c>
      <c r="CX213">
        <v>64</v>
      </c>
      <c r="CY213">
        <v>22</v>
      </c>
      <c r="CZ213">
        <v>0.6</v>
      </c>
      <c r="DA213">
        <v>246</v>
      </c>
      <c r="DB213">
        <v>0.97</v>
      </c>
      <c r="DC213">
        <v>4.5</v>
      </c>
      <c r="DD213">
        <v>107</v>
      </c>
      <c r="DF213">
        <v>99.281000000000006</v>
      </c>
      <c r="DG213">
        <v>139</v>
      </c>
      <c r="DH213">
        <v>43</v>
      </c>
      <c r="DI213">
        <v>75</v>
      </c>
      <c r="DJ213">
        <v>146</v>
      </c>
      <c r="DK213" t="s">
        <v>638</v>
      </c>
      <c r="DL213">
        <v>62</v>
      </c>
      <c r="DM213">
        <v>163</v>
      </c>
      <c r="DN213">
        <v>1.6300000000000001</v>
      </c>
      <c r="DO213">
        <v>23.335466144755163</v>
      </c>
      <c r="DP213" s="7">
        <v>45189</v>
      </c>
      <c r="DQ213" s="7">
        <v>45065</v>
      </c>
      <c r="DR213">
        <v>7.7</v>
      </c>
      <c r="DS213">
        <v>288</v>
      </c>
      <c r="EG213" t="s">
        <v>634</v>
      </c>
      <c r="EH213">
        <v>63.9</v>
      </c>
      <c r="EI213">
        <v>163</v>
      </c>
      <c r="EJ213">
        <v>1.6300000000000001</v>
      </c>
      <c r="EK213">
        <v>24.050585268546048</v>
      </c>
      <c r="EL213" s="7">
        <v>45554</v>
      </c>
      <c r="EM213" s="7"/>
      <c r="FH213" s="12">
        <v>2</v>
      </c>
      <c r="FI213" s="11">
        <v>1</v>
      </c>
      <c r="FJ213">
        <v>1</v>
      </c>
      <c r="FK213">
        <v>1</v>
      </c>
      <c r="FL213">
        <v>0</v>
      </c>
      <c r="FM213" s="5">
        <v>0</v>
      </c>
      <c r="FN213" s="12">
        <v>2</v>
      </c>
      <c r="FO213">
        <v>1</v>
      </c>
      <c r="FP213">
        <v>1</v>
      </c>
      <c r="FQ213">
        <v>1</v>
      </c>
      <c r="FR213">
        <v>0</v>
      </c>
      <c r="FS213" s="5">
        <v>0</v>
      </c>
      <c r="FT213" s="12">
        <v>2</v>
      </c>
      <c r="FU213">
        <v>1</v>
      </c>
      <c r="FV213">
        <v>1</v>
      </c>
      <c r="FW213">
        <v>1</v>
      </c>
      <c r="FX213">
        <v>0</v>
      </c>
      <c r="FY213" s="5">
        <v>0</v>
      </c>
      <c r="FZ213" s="4">
        <v>2</v>
      </c>
      <c r="GA213">
        <v>1</v>
      </c>
      <c r="GB213">
        <v>1</v>
      </c>
      <c r="GC213">
        <v>1</v>
      </c>
      <c r="GD213">
        <v>0</v>
      </c>
      <c r="GE213" s="5">
        <v>0</v>
      </c>
      <c r="GF213" s="4">
        <v>2</v>
      </c>
      <c r="GG213">
        <v>1</v>
      </c>
      <c r="GH213">
        <v>1</v>
      </c>
      <c r="GI213">
        <v>1</v>
      </c>
      <c r="GJ213">
        <v>0</v>
      </c>
      <c r="GK213" s="5">
        <v>0</v>
      </c>
      <c r="GL213" s="12">
        <v>2</v>
      </c>
      <c r="GM213">
        <v>1</v>
      </c>
      <c r="GN213">
        <v>1</v>
      </c>
      <c r="GO213">
        <v>1</v>
      </c>
      <c r="GP213">
        <v>0</v>
      </c>
      <c r="GQ213" s="5">
        <v>0</v>
      </c>
      <c r="GR213" s="7">
        <v>45065</v>
      </c>
      <c r="GS213" s="4" t="s">
        <v>1209</v>
      </c>
      <c r="GT213" t="s">
        <v>680</v>
      </c>
      <c r="GW213" t="s">
        <v>1267</v>
      </c>
      <c r="GX213" t="s">
        <v>680</v>
      </c>
      <c r="HE213" t="s">
        <v>1287</v>
      </c>
      <c r="HF213" t="s">
        <v>680</v>
      </c>
      <c r="HI213" t="s">
        <v>1302</v>
      </c>
      <c r="HJ213" s="5" t="s">
        <v>1335</v>
      </c>
      <c r="HK213" s="4"/>
      <c r="HO213" t="s">
        <v>1417</v>
      </c>
      <c r="HP213" t="s">
        <v>634</v>
      </c>
      <c r="HS213" t="s">
        <v>1486</v>
      </c>
      <c r="HT213" t="s">
        <v>1084</v>
      </c>
      <c r="HV213" s="5"/>
      <c r="HW213" t="s">
        <v>1543</v>
      </c>
      <c r="HX213" t="s">
        <v>1084</v>
      </c>
      <c r="IA213" t="s">
        <v>1545</v>
      </c>
      <c r="IB213">
        <f t="shared" si="16"/>
        <v>537.55825486567323</v>
      </c>
      <c r="IC213">
        <f t="shared" si="17"/>
        <v>335.59593215510313</v>
      </c>
      <c r="ID213">
        <f t="shared" si="18"/>
        <v>50.158807088072578</v>
      </c>
      <c r="IE213" s="75">
        <f t="shared" si="15"/>
        <v>2.6536409999999999</v>
      </c>
      <c r="IF213" t="e">
        <v>#NAME?</v>
      </c>
      <c r="IG213">
        <v>866.77642800000001</v>
      </c>
      <c r="IH213">
        <v>322.080017</v>
      </c>
      <c r="II213">
        <v>225.45600899999999</v>
      </c>
      <c r="IJ213">
        <v>4.9524429999999997</v>
      </c>
      <c r="IK213">
        <v>7.4415250000000004</v>
      </c>
      <c r="IL213">
        <v>39.931038999999998</v>
      </c>
      <c r="IM213">
        <v>64.413199000000006</v>
      </c>
      <c r="IN213">
        <v>32.881022999999999</v>
      </c>
      <c r="IO213">
        <f t="shared" si="19"/>
        <v>97.294222000000005</v>
      </c>
      <c r="IP213" t="e">
        <f>IO213/#REF!</f>
        <v>#REF!</v>
      </c>
      <c r="IQ213" t="e">
        <f>IM213/#REF!</f>
        <v>#REF!</v>
      </c>
      <c r="IR213" t="e">
        <f>IN213/#REF!</f>
        <v>#REF!</v>
      </c>
      <c r="IS213">
        <v>23.830597999999998</v>
      </c>
      <c r="IT213">
        <v>0.60298099999999999</v>
      </c>
      <c r="IU213">
        <v>120.736172</v>
      </c>
      <c r="IV213">
        <v>168.105875</v>
      </c>
      <c r="IW213">
        <v>941.91587500000003</v>
      </c>
      <c r="IX213">
        <v>1426.486625</v>
      </c>
      <c r="IY213">
        <v>890.55112499999996</v>
      </c>
      <c r="IZ213">
        <v>509.36149999999998</v>
      </c>
      <c r="JA213">
        <v>17.232102000000001</v>
      </c>
      <c r="JB213">
        <v>16.508144999999999</v>
      </c>
      <c r="JC213">
        <v>24.805083</v>
      </c>
      <c r="JD213">
        <v>133.10346699999999</v>
      </c>
      <c r="JE213" t="e">
        <f>JD213/#REF!</f>
        <v>#REF!</v>
      </c>
      <c r="JF213">
        <v>214.71066400000001</v>
      </c>
      <c r="JG213">
        <v>109.603408</v>
      </c>
      <c r="JH213">
        <v>79.435327000000001</v>
      </c>
      <c r="JI213">
        <v>2.0099360000000002</v>
      </c>
      <c r="JJ213">
        <v>16.768912</v>
      </c>
      <c r="JK213">
        <v>23.348037000000001</v>
      </c>
      <c r="JL213">
        <v>130.82165000000001</v>
      </c>
      <c r="JM213">
        <v>198.12314499999999</v>
      </c>
      <c r="JN213">
        <v>123.687656</v>
      </c>
      <c r="JO213">
        <v>70.744653</v>
      </c>
      <c r="JP213">
        <v>2.393348</v>
      </c>
      <c r="JQ213">
        <v>-84.954886999999999</v>
      </c>
      <c r="JR213">
        <v>264.61746199999999</v>
      </c>
      <c r="JS213">
        <v>30.283131000000001</v>
      </c>
      <c r="JT213">
        <v>-100.327522</v>
      </c>
      <c r="JU213">
        <v>-92.856750000000005</v>
      </c>
      <c r="JV213">
        <v>-18.806925</v>
      </c>
      <c r="JW213">
        <v>9.4409170000000007</v>
      </c>
      <c r="JX213">
        <v>-71.062316999999993</v>
      </c>
      <c r="JY213">
        <v>241.585251</v>
      </c>
      <c r="JZ213">
        <v>32.959063999999998</v>
      </c>
      <c r="KA213">
        <v>-103.104393</v>
      </c>
      <c r="KB213">
        <v>-98.781075000000001</v>
      </c>
      <c r="KC213">
        <v>-18.369349</v>
      </c>
      <c r="KD213">
        <v>7.3175350000000003</v>
      </c>
      <c r="KE213">
        <v>-80.676704000000001</v>
      </c>
      <c r="KF213">
        <v>255.95460499999999</v>
      </c>
      <c r="KG213">
        <v>31.172947000000001</v>
      </c>
      <c r="KH213">
        <v>-103.811989</v>
      </c>
      <c r="KI213">
        <v>-100.020538</v>
      </c>
      <c r="KJ213">
        <v>-93.324935999999994</v>
      </c>
      <c r="KK213">
        <v>9.3847430000000003</v>
      </c>
      <c r="KL213">
        <v>1.9589780000000001</v>
      </c>
      <c r="KM213">
        <v>0.70901099999999995</v>
      </c>
      <c r="KN213" t="s">
        <v>1828</v>
      </c>
      <c r="KO213" t="s">
        <v>1828</v>
      </c>
      <c r="KP213">
        <v>0.66204499999999999</v>
      </c>
      <c r="KQ213">
        <v>0</v>
      </c>
      <c r="KR213" t="s">
        <v>1828</v>
      </c>
      <c r="KS213">
        <v>15.071655</v>
      </c>
      <c r="KT213" t="s">
        <v>1828</v>
      </c>
      <c r="KU213" t="s">
        <v>1828</v>
      </c>
      <c r="KV213">
        <v>-7.9293979999999999</v>
      </c>
      <c r="KW213">
        <v>0.82441799999999998</v>
      </c>
      <c r="KX213">
        <v>16.987183999999999</v>
      </c>
      <c r="KY213">
        <v>1338.5942500000001</v>
      </c>
      <c r="KZ213">
        <v>88.815343999999996</v>
      </c>
      <c r="LA213">
        <v>37.231223999999997</v>
      </c>
      <c r="LB213">
        <v>45.160621999999996</v>
      </c>
    </row>
    <row r="214" spans="1:314" ht="16.2" customHeight="1" x14ac:dyDescent="0.4">
      <c r="A214">
        <v>224</v>
      </c>
      <c r="B214">
        <v>8322808</v>
      </c>
      <c r="C214" t="s">
        <v>296</v>
      </c>
      <c r="D214" t="s">
        <v>134</v>
      </c>
      <c r="E214" s="8" t="s">
        <v>47</v>
      </c>
      <c r="F214" s="8"/>
      <c r="G214" s="8"/>
      <c r="H214" s="80"/>
      <c r="I214" s="80" t="s">
        <v>2059</v>
      </c>
      <c r="J214" s="99">
        <v>0</v>
      </c>
      <c r="K214" s="99">
        <v>0</v>
      </c>
      <c r="L214" s="86"/>
      <c r="M214" s="99">
        <v>3</v>
      </c>
      <c r="N214" s="102">
        <v>43145</v>
      </c>
      <c r="O214" s="94" t="s">
        <v>2117</v>
      </c>
      <c r="P214" s="99"/>
      <c r="Q214" s="104" t="s">
        <v>2108</v>
      </c>
      <c r="R214" s="99"/>
      <c r="S214" s="104" t="s">
        <v>2109</v>
      </c>
      <c r="T214" s="102">
        <v>43145</v>
      </c>
      <c r="U214" s="99">
        <v>0</v>
      </c>
      <c r="V214" s="104"/>
      <c r="W214" s="104" t="s">
        <v>2112</v>
      </c>
      <c r="X214" s="99"/>
      <c r="Y214">
        <v>0</v>
      </c>
      <c r="Z214" s="7">
        <v>43643</v>
      </c>
      <c r="AA214" s="7"/>
      <c r="AD214">
        <v>23</v>
      </c>
      <c r="AE214">
        <v>23</v>
      </c>
      <c r="AF214">
        <v>0.3</v>
      </c>
      <c r="AG214">
        <v>195</v>
      </c>
      <c r="AH214">
        <v>0.92</v>
      </c>
      <c r="AI214">
        <v>4</v>
      </c>
      <c r="AJ214">
        <v>93</v>
      </c>
      <c r="AK214">
        <v>5.4</v>
      </c>
      <c r="AL214">
        <v>64.671000000000006</v>
      </c>
      <c r="AM214">
        <v>141</v>
      </c>
      <c r="AN214">
        <v>51</v>
      </c>
      <c r="AP214">
        <v>98</v>
      </c>
      <c r="AQ214">
        <v>70</v>
      </c>
      <c r="AR214">
        <v>168</v>
      </c>
      <c r="AS214">
        <v>24.801587301587304</v>
      </c>
      <c r="AT214" s="4">
        <v>115</v>
      </c>
      <c r="AU214" t="s">
        <v>979</v>
      </c>
      <c r="AV214">
        <v>73</v>
      </c>
      <c r="AW214" t="s">
        <v>979</v>
      </c>
      <c r="AX214" s="11">
        <v>91.9</v>
      </c>
      <c r="AY214" s="6">
        <v>44540</v>
      </c>
      <c r="AZ214" s="4">
        <v>1</v>
      </c>
      <c r="BA214" t="s">
        <v>1789</v>
      </c>
      <c r="BB214" s="8" t="s">
        <v>1788</v>
      </c>
      <c r="BC214" s="5" t="s">
        <v>1799</v>
      </c>
      <c r="BD214" s="7">
        <v>44008</v>
      </c>
      <c r="BE214" s="7"/>
      <c r="BH214">
        <v>21</v>
      </c>
      <c r="BI214">
        <v>12</v>
      </c>
      <c r="BJ214">
        <v>0.5</v>
      </c>
      <c r="BK214">
        <v>209</v>
      </c>
      <c r="BL214">
        <v>0.97</v>
      </c>
      <c r="BM214">
        <v>4.5999999999999996</v>
      </c>
      <c r="BN214">
        <v>102</v>
      </c>
      <c r="BO214">
        <v>5.0999999999999996</v>
      </c>
      <c r="BP214">
        <v>63.822000000000003</v>
      </c>
      <c r="BQ214">
        <v>185</v>
      </c>
      <c r="BR214">
        <v>64</v>
      </c>
      <c r="BT214">
        <v>84</v>
      </c>
      <c r="BV214">
        <v>74</v>
      </c>
      <c r="BW214">
        <v>168.2</v>
      </c>
      <c r="BX214">
        <v>26.156506395619282</v>
      </c>
      <c r="BY214" s="7">
        <v>44373</v>
      </c>
      <c r="BZ214" s="7">
        <v>44540</v>
      </c>
      <c r="CA214">
        <v>7.6</v>
      </c>
      <c r="CB214">
        <v>303</v>
      </c>
      <c r="CC214">
        <v>51</v>
      </c>
      <c r="CD214">
        <v>61</v>
      </c>
      <c r="CE214">
        <v>0.7</v>
      </c>
      <c r="CF214">
        <v>219</v>
      </c>
      <c r="CG214">
        <v>0.91</v>
      </c>
      <c r="CH214">
        <v>4.7</v>
      </c>
      <c r="CI214">
        <v>113</v>
      </c>
      <c r="CJ214">
        <v>6.5</v>
      </c>
      <c r="CK214">
        <v>62.371000000000002</v>
      </c>
      <c r="CL214">
        <v>212</v>
      </c>
      <c r="CM214">
        <v>53</v>
      </c>
      <c r="CO214">
        <v>213</v>
      </c>
      <c r="CP214" t="s">
        <v>511</v>
      </c>
      <c r="CQ214">
        <v>75.400000000000006</v>
      </c>
      <c r="CR214">
        <v>167.6</v>
      </c>
      <c r="CS214">
        <v>26.842521972419846</v>
      </c>
      <c r="CT214" s="7">
        <v>44738</v>
      </c>
      <c r="CU214" s="7">
        <v>44540</v>
      </c>
      <c r="CV214">
        <v>7.6</v>
      </c>
      <c r="CW214">
        <v>303</v>
      </c>
      <c r="CX214">
        <v>34</v>
      </c>
      <c r="CY214">
        <v>14</v>
      </c>
      <c r="CZ214">
        <v>0.8</v>
      </c>
      <c r="DA214">
        <v>218</v>
      </c>
      <c r="DB214">
        <v>0.97</v>
      </c>
      <c r="DC214">
        <v>4.5</v>
      </c>
      <c r="DD214">
        <v>172</v>
      </c>
      <c r="DE214">
        <v>9.1</v>
      </c>
      <c r="DF214">
        <v>77.197999999999993</v>
      </c>
      <c r="DG214">
        <v>232</v>
      </c>
      <c r="DH214">
        <v>57</v>
      </c>
      <c r="DJ214">
        <v>221</v>
      </c>
      <c r="DK214" t="s">
        <v>511</v>
      </c>
      <c r="DL214">
        <v>75</v>
      </c>
      <c r="DM214">
        <v>167.6</v>
      </c>
      <c r="DN214">
        <v>1.6759999999999999</v>
      </c>
      <c r="DO214">
        <v>26.700121325351304</v>
      </c>
      <c r="DP214" s="7">
        <v>45103</v>
      </c>
      <c r="DQ214" s="7"/>
      <c r="DT214">
        <v>25</v>
      </c>
      <c r="DU214">
        <v>23</v>
      </c>
      <c r="DV214">
        <v>0.6</v>
      </c>
      <c r="DW214">
        <v>229</v>
      </c>
      <c r="DX214">
        <v>0.93</v>
      </c>
      <c r="DY214">
        <v>4.0999999999999996</v>
      </c>
      <c r="DZ214">
        <v>112</v>
      </c>
      <c r="EA214">
        <v>6.4</v>
      </c>
      <c r="EB214">
        <v>69.475999999999999</v>
      </c>
      <c r="EC214">
        <v>132</v>
      </c>
      <c r="ED214">
        <v>65</v>
      </c>
      <c r="EF214">
        <v>88</v>
      </c>
      <c r="EH214">
        <v>71</v>
      </c>
      <c r="EI214">
        <v>167.6</v>
      </c>
      <c r="EJ214">
        <v>1.6759999999999999</v>
      </c>
      <c r="EK214">
        <v>25.276114854665899</v>
      </c>
      <c r="EL214" s="7">
        <v>45468</v>
      </c>
      <c r="EM214" s="7"/>
      <c r="FD214">
        <v>71</v>
      </c>
      <c r="FE214">
        <v>167.6</v>
      </c>
      <c r="FF214">
        <v>1.6759999999999999</v>
      </c>
      <c r="FG214">
        <v>25.276114854665899</v>
      </c>
      <c r="FH214" s="12">
        <v>2</v>
      </c>
      <c r="FI214" s="11">
        <v>0</v>
      </c>
      <c r="FJ214">
        <v>1</v>
      </c>
      <c r="FK214">
        <v>0</v>
      </c>
      <c r="FL214">
        <v>0</v>
      </c>
      <c r="FM214" s="5">
        <v>0</v>
      </c>
      <c r="FN214" s="12">
        <v>2</v>
      </c>
      <c r="FO214">
        <v>0</v>
      </c>
      <c r="FP214">
        <v>1</v>
      </c>
      <c r="FQ214">
        <v>0</v>
      </c>
      <c r="FR214">
        <v>0</v>
      </c>
      <c r="FS214" s="5">
        <v>0</v>
      </c>
      <c r="FT214" s="12">
        <v>2</v>
      </c>
      <c r="FU214">
        <v>0</v>
      </c>
      <c r="FV214">
        <v>1</v>
      </c>
      <c r="FW214">
        <v>0</v>
      </c>
      <c r="FX214">
        <v>0</v>
      </c>
      <c r="FY214" s="5">
        <v>0</v>
      </c>
      <c r="FZ214" s="4">
        <v>2</v>
      </c>
      <c r="GA214">
        <v>0</v>
      </c>
      <c r="GB214">
        <v>1</v>
      </c>
      <c r="GC214">
        <v>0</v>
      </c>
      <c r="GD214">
        <v>0</v>
      </c>
      <c r="GE214" s="5">
        <v>0</v>
      </c>
      <c r="GF214" s="4">
        <v>2</v>
      </c>
      <c r="GG214">
        <v>0</v>
      </c>
      <c r="GH214">
        <v>1</v>
      </c>
      <c r="GI214">
        <v>0</v>
      </c>
      <c r="GJ214">
        <v>0</v>
      </c>
      <c r="GK214" s="5">
        <v>0</v>
      </c>
      <c r="GL214" s="12">
        <v>2</v>
      </c>
      <c r="GM214">
        <v>0</v>
      </c>
      <c r="GN214">
        <v>1</v>
      </c>
      <c r="GO214">
        <v>0</v>
      </c>
      <c r="GP214">
        <v>0</v>
      </c>
      <c r="GQ214" s="5">
        <v>0</v>
      </c>
      <c r="GR214" s="7">
        <v>45166</v>
      </c>
      <c r="GS214" s="4" t="s">
        <v>1225</v>
      </c>
      <c r="GT214" t="s">
        <v>1046</v>
      </c>
      <c r="GU214" t="s">
        <v>1247</v>
      </c>
      <c r="GV214" t="s">
        <v>790</v>
      </c>
      <c r="GW214" t="s">
        <v>1267</v>
      </c>
      <c r="GX214" t="s">
        <v>790</v>
      </c>
      <c r="HJ214" s="5"/>
      <c r="HK214" s="4"/>
      <c r="HU214" t="s">
        <v>1498</v>
      </c>
      <c r="HV214" s="5" t="s">
        <v>1143</v>
      </c>
      <c r="HW214" t="s">
        <v>1535</v>
      </c>
      <c r="HX214" t="s">
        <v>972</v>
      </c>
      <c r="IB214">
        <f t="shared" si="16"/>
        <v>80.777612670068038</v>
      </c>
      <c r="IC214">
        <f t="shared" si="17"/>
        <v>173.44418757086171</v>
      </c>
      <c r="ID214">
        <f t="shared" si="18"/>
        <v>59.39088151927438</v>
      </c>
      <c r="IE214" s="75">
        <f t="shared" si="15"/>
        <v>2.8223999999999996</v>
      </c>
      <c r="IF214" t="e">
        <v>#NAME?</v>
      </c>
      <c r="IG214">
        <v>821.16949499999998</v>
      </c>
      <c r="IH214">
        <v>325.98400900000001</v>
      </c>
      <c r="II214">
        <v>187.39201399999999</v>
      </c>
      <c r="IJ214">
        <v>4.4780610000000003</v>
      </c>
      <c r="IK214">
        <v>9.9363209999999995</v>
      </c>
      <c r="IL214">
        <v>50.287444999999998</v>
      </c>
      <c r="IM214">
        <v>10.433566000000001</v>
      </c>
      <c r="IN214">
        <v>14.591563000000001</v>
      </c>
      <c r="IO214">
        <f t="shared" si="19"/>
        <v>25.025129</v>
      </c>
      <c r="IP214" t="e">
        <f>IO214/#REF!</f>
        <v>#REF!</v>
      </c>
      <c r="IQ214" t="e">
        <f>IM214/#REF!</f>
        <v>#REF!</v>
      </c>
      <c r="IR214" t="e">
        <f>IN214/#REF!</f>
        <v>#REF!</v>
      </c>
      <c r="IS214">
        <v>57.949019999999997</v>
      </c>
      <c r="IT214">
        <v>0.82016800000000001</v>
      </c>
      <c r="IU214">
        <v>113.92047700000001</v>
      </c>
      <c r="IV214">
        <v>254.652187</v>
      </c>
      <c r="IW214">
        <v>1287.8495</v>
      </c>
      <c r="IX214">
        <v>227.98673400000001</v>
      </c>
      <c r="IY214">
        <v>489.52887500000003</v>
      </c>
      <c r="IZ214">
        <v>1218.369625</v>
      </c>
      <c r="JA214">
        <v>18.366620999999999</v>
      </c>
      <c r="JB214">
        <v>14.926868000000001</v>
      </c>
      <c r="JC214">
        <v>33.121071999999998</v>
      </c>
      <c r="JD214">
        <v>167.62482399999999</v>
      </c>
      <c r="JE214" t="e">
        <f>JD214/#REF!</f>
        <v>#REF!</v>
      </c>
      <c r="JF214">
        <v>34.778554999999997</v>
      </c>
      <c r="JG214">
        <v>48.638539999999999</v>
      </c>
      <c r="JH214">
        <v>193.163398</v>
      </c>
      <c r="JI214">
        <v>2.7338939999999998</v>
      </c>
      <c r="JJ214">
        <v>15.189397</v>
      </c>
      <c r="JK214">
        <v>33.953625000000002</v>
      </c>
      <c r="JL214">
        <v>171.71328099999999</v>
      </c>
      <c r="JM214">
        <v>30.398232</v>
      </c>
      <c r="JN214">
        <v>65.270517999999996</v>
      </c>
      <c r="JO214">
        <v>162.449287</v>
      </c>
      <c r="JP214">
        <v>2.4488829999999999</v>
      </c>
      <c r="JQ214">
        <v>-85.101883000000001</v>
      </c>
      <c r="JR214">
        <v>421.02947999999998</v>
      </c>
      <c r="JS214">
        <v>52.640819999999998</v>
      </c>
      <c r="JT214">
        <v>-68.791245000000004</v>
      </c>
      <c r="JU214">
        <v>-67.471519000000001</v>
      </c>
      <c r="JV214">
        <v>67.617867000000004</v>
      </c>
      <c r="JW214">
        <v>36.004421000000001</v>
      </c>
      <c r="JX214">
        <v>-88.691765000000004</v>
      </c>
      <c r="JY214">
        <v>364.05779999999999</v>
      </c>
      <c r="JZ214">
        <v>53.883445999999999</v>
      </c>
      <c r="KA214">
        <v>-74.096687000000003</v>
      </c>
      <c r="KB214">
        <v>-76.793968000000007</v>
      </c>
      <c r="KC214">
        <v>57.547046999999999</v>
      </c>
      <c r="KD214">
        <v>39.655051999999998</v>
      </c>
      <c r="KE214">
        <v>-89.466362000000004</v>
      </c>
      <c r="KF214">
        <v>366.51016199999998</v>
      </c>
      <c r="KG214">
        <v>51.628078000000002</v>
      </c>
      <c r="KH214">
        <v>-75.861328</v>
      </c>
      <c r="KI214">
        <v>-81.878876000000005</v>
      </c>
      <c r="KJ214">
        <v>29.179677999999999</v>
      </c>
      <c r="KK214">
        <v>39.808151000000002</v>
      </c>
      <c r="KL214">
        <v>0.71504100000000004</v>
      </c>
      <c r="KM214">
        <v>0.33228400000000002</v>
      </c>
      <c r="KN214" t="s">
        <v>1828</v>
      </c>
      <c r="KO214" t="s">
        <v>1828</v>
      </c>
      <c r="KP214">
        <v>0.41692400000000002</v>
      </c>
      <c r="KQ214">
        <v>0</v>
      </c>
      <c r="KR214" t="s">
        <v>1828</v>
      </c>
      <c r="KS214">
        <v>7.990291</v>
      </c>
      <c r="KT214" t="s">
        <v>1828</v>
      </c>
      <c r="KU214" t="s">
        <v>1828</v>
      </c>
      <c r="KV214">
        <v>10.168289</v>
      </c>
      <c r="KW214">
        <v>1.0692839999999999</v>
      </c>
      <c r="KX214">
        <v>7.0800000000000004E-3</v>
      </c>
      <c r="KY214">
        <v>1557.03325</v>
      </c>
      <c r="KZ214">
        <v>194.86564100000001</v>
      </c>
      <c r="LA214">
        <v>156.930939</v>
      </c>
      <c r="LB214">
        <v>146.76265000000001</v>
      </c>
    </row>
    <row r="215" spans="1:314" ht="16.2" customHeight="1" x14ac:dyDescent="0.4">
      <c r="A215">
        <v>225</v>
      </c>
      <c r="B215">
        <v>8347130</v>
      </c>
      <c r="C215" t="s">
        <v>170</v>
      </c>
      <c r="D215" t="s">
        <v>133</v>
      </c>
      <c r="E215" s="8" t="s">
        <v>2060</v>
      </c>
      <c r="F215">
        <v>1</v>
      </c>
      <c r="G215" t="s">
        <v>2050</v>
      </c>
      <c r="H215" s="77" t="s">
        <v>2044</v>
      </c>
      <c r="I215" s="77" t="s">
        <v>2045</v>
      </c>
      <c r="J215" s="100">
        <v>0</v>
      </c>
      <c r="K215" s="100">
        <v>0</v>
      </c>
      <c r="M215" s="100"/>
      <c r="N215" s="100"/>
      <c r="O215" s="98" t="s">
        <v>2117</v>
      </c>
      <c r="P215" s="100"/>
      <c r="Q215" s="97" t="s">
        <v>2108</v>
      </c>
      <c r="R215" s="100"/>
      <c r="S215" s="98" t="s">
        <v>2108</v>
      </c>
      <c r="T215" s="100"/>
      <c r="U215" s="100">
        <v>0</v>
      </c>
      <c r="W215" s="97" t="s">
        <v>2112</v>
      </c>
      <c r="X215" s="100"/>
      <c r="Y215">
        <v>0</v>
      </c>
      <c r="Z215" s="7">
        <v>43461</v>
      </c>
      <c r="AA215" s="7">
        <v>43434</v>
      </c>
      <c r="AB215">
        <v>11.5</v>
      </c>
      <c r="AC215">
        <v>267</v>
      </c>
      <c r="AD215">
        <v>39</v>
      </c>
      <c r="AE215">
        <v>14</v>
      </c>
      <c r="AF215">
        <v>0.3</v>
      </c>
      <c r="AG215">
        <v>218</v>
      </c>
      <c r="AH215">
        <v>0.92</v>
      </c>
      <c r="AI215">
        <v>4.4000000000000004</v>
      </c>
      <c r="AJ215">
        <v>94</v>
      </c>
      <c r="AL215">
        <v>91.983999999999995</v>
      </c>
      <c r="AM215">
        <v>162</v>
      </c>
      <c r="AN215">
        <v>55</v>
      </c>
      <c r="AP215">
        <v>126</v>
      </c>
      <c r="AQ215">
        <v>54.9</v>
      </c>
      <c r="AR215">
        <v>157.80000000000001</v>
      </c>
      <c r="AS215">
        <v>22.04744900172042</v>
      </c>
      <c r="AT215" s="4">
        <v>122</v>
      </c>
      <c r="AU215" t="s">
        <v>1634</v>
      </c>
      <c r="AV215">
        <v>85</v>
      </c>
      <c r="AW215" t="s">
        <v>1634</v>
      </c>
      <c r="AX215" s="11">
        <v>80.900000000000006</v>
      </c>
      <c r="AY215" s="6">
        <v>44539</v>
      </c>
      <c r="BB215" s="8"/>
      <c r="BD215" s="7">
        <v>43826</v>
      </c>
      <c r="BE215" s="7">
        <v>43783</v>
      </c>
      <c r="BF215">
        <v>5.5</v>
      </c>
      <c r="BG215">
        <v>304</v>
      </c>
      <c r="BH215">
        <v>29</v>
      </c>
      <c r="BI215">
        <v>16</v>
      </c>
      <c r="BJ215">
        <v>0.3</v>
      </c>
      <c r="BK215">
        <v>257</v>
      </c>
      <c r="BL215">
        <v>0.94</v>
      </c>
      <c r="BM215">
        <v>4.9000000000000004</v>
      </c>
      <c r="BN215">
        <v>99</v>
      </c>
      <c r="BP215">
        <v>106.77500000000001</v>
      </c>
      <c r="BQ215">
        <v>142</v>
      </c>
      <c r="BR215">
        <v>46</v>
      </c>
      <c r="BT215">
        <v>143</v>
      </c>
      <c r="BV215">
        <v>54.9</v>
      </c>
      <c r="BW215">
        <v>157.80000000000001</v>
      </c>
      <c r="BX215">
        <v>22.04744900172042</v>
      </c>
      <c r="BY215" s="7">
        <v>44191</v>
      </c>
      <c r="BZ215" s="7">
        <v>43986</v>
      </c>
      <c r="CA215">
        <v>5.6</v>
      </c>
      <c r="CB215">
        <v>299</v>
      </c>
      <c r="CC215">
        <v>44</v>
      </c>
      <c r="CD215">
        <v>28</v>
      </c>
      <c r="CE215">
        <v>0.3</v>
      </c>
      <c r="CF215">
        <v>239</v>
      </c>
      <c r="CG215">
        <v>0.93</v>
      </c>
      <c r="CH215">
        <v>5</v>
      </c>
      <c r="CI215">
        <v>92</v>
      </c>
      <c r="CK215">
        <v>85.647000000000006</v>
      </c>
      <c r="CL215">
        <v>147</v>
      </c>
      <c r="CM215">
        <v>41</v>
      </c>
      <c r="CO215">
        <v>288</v>
      </c>
      <c r="CP215" t="s">
        <v>505</v>
      </c>
      <c r="CQ215">
        <v>54.9</v>
      </c>
      <c r="CR215">
        <v>157.80000000000001</v>
      </c>
      <c r="CS215">
        <v>22.04744900172042</v>
      </c>
      <c r="CT215" s="7">
        <v>44556</v>
      </c>
      <c r="CU215" s="7">
        <v>44539</v>
      </c>
      <c r="CV215">
        <v>5.8</v>
      </c>
      <c r="CW215">
        <v>266</v>
      </c>
      <c r="CX215">
        <v>21</v>
      </c>
      <c r="CY215">
        <v>12</v>
      </c>
      <c r="CZ215">
        <v>0.3</v>
      </c>
      <c r="DA215">
        <v>264</v>
      </c>
      <c r="DC215">
        <v>4.7</v>
      </c>
      <c r="DD215">
        <v>96</v>
      </c>
      <c r="DF215">
        <v>92.665000000000006</v>
      </c>
      <c r="DG215">
        <v>203</v>
      </c>
      <c r="DH215">
        <v>56</v>
      </c>
      <c r="DJ215">
        <v>126</v>
      </c>
      <c r="DK215" t="s">
        <v>505</v>
      </c>
      <c r="DL215">
        <v>54.8</v>
      </c>
      <c r="DM215">
        <v>157.80000000000001</v>
      </c>
      <c r="DN215">
        <v>1.5780000000000001</v>
      </c>
      <c r="DO215">
        <v>22.007289713921292</v>
      </c>
      <c r="DP215" s="7">
        <v>44921</v>
      </c>
      <c r="DQ215" s="7">
        <v>44896</v>
      </c>
      <c r="DR215">
        <v>4.2</v>
      </c>
      <c r="DS215">
        <v>224</v>
      </c>
      <c r="DT215">
        <v>17</v>
      </c>
      <c r="DU215">
        <v>8</v>
      </c>
      <c r="DV215">
        <v>0.4</v>
      </c>
      <c r="DW215">
        <v>294</v>
      </c>
      <c r="DY215">
        <v>5.0999999999999996</v>
      </c>
      <c r="DZ215">
        <v>107</v>
      </c>
      <c r="EB215">
        <v>103.623</v>
      </c>
      <c r="EC215">
        <v>203</v>
      </c>
      <c r="ED215">
        <v>48</v>
      </c>
      <c r="EF215">
        <v>112</v>
      </c>
      <c r="EG215" t="s">
        <v>507</v>
      </c>
      <c r="EH215">
        <v>56.8</v>
      </c>
      <c r="EI215">
        <v>158</v>
      </c>
      <c r="EJ215">
        <v>1.58</v>
      </c>
      <c r="EK215">
        <v>22.752763980131384</v>
      </c>
      <c r="EL215" s="7">
        <v>45286</v>
      </c>
      <c r="EM215" s="7"/>
      <c r="FD215">
        <v>56.8</v>
      </c>
      <c r="FE215">
        <v>158</v>
      </c>
      <c r="FF215">
        <v>1.58</v>
      </c>
      <c r="FG215">
        <v>22.752763980131384</v>
      </c>
      <c r="FH215" s="12">
        <v>0</v>
      </c>
      <c r="FI215" s="11">
        <v>0</v>
      </c>
      <c r="FJ215">
        <v>0</v>
      </c>
      <c r="FK215">
        <v>0</v>
      </c>
      <c r="FL215">
        <v>0</v>
      </c>
      <c r="FM215" s="5">
        <v>0</v>
      </c>
      <c r="FN215" s="12">
        <v>0</v>
      </c>
      <c r="FO215">
        <v>0</v>
      </c>
      <c r="FP215">
        <v>0</v>
      </c>
      <c r="FQ215">
        <v>0</v>
      </c>
      <c r="FR215">
        <v>0</v>
      </c>
      <c r="FS215" s="5">
        <v>0</v>
      </c>
      <c r="FT215" s="12">
        <v>0</v>
      </c>
      <c r="FU215">
        <v>0</v>
      </c>
      <c r="FV215">
        <v>0</v>
      </c>
      <c r="FW215">
        <v>0</v>
      </c>
      <c r="FX215">
        <v>0</v>
      </c>
      <c r="FY215" s="5">
        <v>0</v>
      </c>
      <c r="FZ215" s="4">
        <v>0</v>
      </c>
      <c r="GA215">
        <v>0</v>
      </c>
      <c r="GB215">
        <v>0</v>
      </c>
      <c r="GC215">
        <v>0</v>
      </c>
      <c r="GD215">
        <v>0</v>
      </c>
      <c r="GE215" s="5">
        <v>0</v>
      </c>
      <c r="GF215" s="4">
        <v>0</v>
      </c>
      <c r="GG215">
        <v>0</v>
      </c>
      <c r="GH215">
        <v>0</v>
      </c>
      <c r="GI215">
        <v>0</v>
      </c>
      <c r="GJ215">
        <v>0</v>
      </c>
      <c r="GK215" s="5">
        <v>0</v>
      </c>
      <c r="GL215" s="12">
        <v>0</v>
      </c>
      <c r="GM215">
        <v>0</v>
      </c>
      <c r="GN215">
        <v>0</v>
      </c>
      <c r="GO215">
        <v>0</v>
      </c>
      <c r="GP215">
        <v>0</v>
      </c>
      <c r="GQ215" s="5">
        <v>0</v>
      </c>
      <c r="GR215" s="7">
        <v>44978</v>
      </c>
      <c r="GS215" s="4"/>
      <c r="HJ215" s="5"/>
      <c r="HK215" s="4"/>
      <c r="HM215" t="s">
        <v>1367</v>
      </c>
      <c r="HN215" t="s">
        <v>1368</v>
      </c>
      <c r="HS215" t="s">
        <v>1367</v>
      </c>
      <c r="HT215" t="s">
        <v>1368</v>
      </c>
      <c r="HV215" s="5"/>
      <c r="IB215">
        <f t="shared" si="16"/>
        <v>457.79836142073913</v>
      </c>
      <c r="IC215">
        <f t="shared" si="17"/>
        <v>341.49505599007898</v>
      </c>
      <c r="ID215">
        <f t="shared" si="18"/>
        <v>42.99837314725125</v>
      </c>
      <c r="IE215" s="75">
        <f t="shared" si="15"/>
        <v>2.4900840000000004</v>
      </c>
      <c r="IF215" t="e">
        <v>#NAME?</v>
      </c>
      <c r="IG215">
        <v>793.37939500000005</v>
      </c>
      <c r="IH215">
        <v>301.58401500000002</v>
      </c>
      <c r="II215">
        <v>198.12802099999999</v>
      </c>
      <c r="IJ215">
        <v>4.7809790000000003</v>
      </c>
      <c r="IK215">
        <v>7.1557519999999997</v>
      </c>
      <c r="IL215">
        <v>32.120866999999997</v>
      </c>
      <c r="IM215">
        <v>45.452171999999997</v>
      </c>
      <c r="IN215">
        <v>27.445623000000001</v>
      </c>
      <c r="IO215">
        <f t="shared" si="19"/>
        <v>72.897795000000002</v>
      </c>
      <c r="IP215" t="e">
        <f>IO215/#REF!</f>
        <v>#REF!</v>
      </c>
      <c r="IQ215" t="e">
        <f>IM215/#REF!</f>
        <v>#REF!</v>
      </c>
      <c r="IR215" t="e">
        <f>IN215/#REF!</f>
        <v>#REF!</v>
      </c>
      <c r="IS215">
        <v>21.007162000000001</v>
      </c>
      <c r="IT215">
        <v>0.53153700000000004</v>
      </c>
      <c r="IU215">
        <v>139.50287499999999</v>
      </c>
      <c r="IV215">
        <v>198.42637500000001</v>
      </c>
      <c r="IW215">
        <v>914.60749999999996</v>
      </c>
      <c r="IX215">
        <v>1139.956375</v>
      </c>
      <c r="IY215">
        <v>850.35137499999996</v>
      </c>
      <c r="IZ215">
        <v>710.577</v>
      </c>
      <c r="JA215">
        <v>20.312733999999999</v>
      </c>
      <c r="JB215">
        <v>15.936598999999999</v>
      </c>
      <c r="JC215">
        <v>23.852506999999999</v>
      </c>
      <c r="JD215">
        <v>107.06956099999999</v>
      </c>
      <c r="JE215" t="e">
        <f>JD215/#REF!</f>
        <v>#REF!</v>
      </c>
      <c r="JF215">
        <v>151.50723600000001</v>
      </c>
      <c r="JG215">
        <v>91.485410000000002</v>
      </c>
      <c r="JH215">
        <v>70.023871999999997</v>
      </c>
      <c r="JI215">
        <v>1.771792</v>
      </c>
      <c r="JJ215">
        <v>16.034813</v>
      </c>
      <c r="JK215">
        <v>22.807628999999999</v>
      </c>
      <c r="JL215">
        <v>105.127295</v>
      </c>
      <c r="JM215">
        <v>131.029473</v>
      </c>
      <c r="JN215">
        <v>97.741542999999993</v>
      </c>
      <c r="JO215">
        <v>81.675517999999997</v>
      </c>
      <c r="JP215">
        <v>2.334797</v>
      </c>
      <c r="JQ215">
        <v>-79.237792999999996</v>
      </c>
      <c r="JR215">
        <v>400.896973</v>
      </c>
      <c r="JS215">
        <v>34.721741000000002</v>
      </c>
      <c r="JT215">
        <v>-96.064307999999997</v>
      </c>
      <c r="JU215">
        <v>-86.003731000000002</v>
      </c>
      <c r="JV215">
        <v>1.2453430000000001</v>
      </c>
      <c r="JW215">
        <v>21.555191000000001</v>
      </c>
      <c r="JX215">
        <v>-54.838017000000001</v>
      </c>
      <c r="JY215">
        <v>382.415344</v>
      </c>
      <c r="JZ215">
        <v>37.978290999999999</v>
      </c>
      <c r="KA215">
        <v>-101.702675</v>
      </c>
      <c r="KB215">
        <v>-90.103813000000002</v>
      </c>
      <c r="KC215">
        <v>-3.8782480000000001</v>
      </c>
      <c r="KD215">
        <v>29.161290999999999</v>
      </c>
      <c r="KE215">
        <v>-57.816718999999999</v>
      </c>
      <c r="KF215">
        <v>370.22006199999998</v>
      </c>
      <c r="KG215">
        <v>35.894286999999998</v>
      </c>
      <c r="KH215">
        <v>-100.616501</v>
      </c>
      <c r="KI215">
        <v>-90.333945999999997</v>
      </c>
      <c r="KJ215">
        <v>-15.161343</v>
      </c>
      <c r="KK215">
        <v>29.476505</v>
      </c>
      <c r="KL215">
        <v>1.6560809999999999</v>
      </c>
      <c r="KM215">
        <v>0.69414100000000001</v>
      </c>
      <c r="KN215" t="s">
        <v>1828</v>
      </c>
      <c r="KO215" t="s">
        <v>1828</v>
      </c>
      <c r="KP215">
        <v>0.62350499999999998</v>
      </c>
      <c r="KQ215">
        <v>0</v>
      </c>
      <c r="KR215" t="s">
        <v>1828</v>
      </c>
      <c r="KS215">
        <v>14.871475999999999</v>
      </c>
      <c r="KT215" t="s">
        <v>1828</v>
      </c>
      <c r="KU215" t="s">
        <v>1828</v>
      </c>
      <c r="KV215">
        <v>10.104588</v>
      </c>
      <c r="KW215">
        <v>1.217263</v>
      </c>
      <c r="KX215">
        <v>5.482685</v>
      </c>
      <c r="KY215">
        <v>1344.827</v>
      </c>
      <c r="KZ215">
        <v>90.429961000000006</v>
      </c>
      <c r="LA215">
        <v>56.613247000000001</v>
      </c>
      <c r="LB215">
        <v>46.508659000000002</v>
      </c>
    </row>
    <row r="216" spans="1:314" ht="16.2" customHeight="1" x14ac:dyDescent="0.4">
      <c r="A216">
        <v>226</v>
      </c>
      <c r="B216">
        <v>8356023</v>
      </c>
      <c r="C216" t="s">
        <v>266</v>
      </c>
      <c r="D216" t="s">
        <v>134</v>
      </c>
      <c r="E216" s="8" t="s">
        <v>1976</v>
      </c>
      <c r="F216" s="8">
        <v>3</v>
      </c>
      <c r="G216" s="8">
        <v>1</v>
      </c>
      <c r="H216" s="80"/>
      <c r="I216" s="80" t="s">
        <v>2003</v>
      </c>
      <c r="J216" s="100">
        <v>1</v>
      </c>
      <c r="K216" s="100">
        <v>0</v>
      </c>
      <c r="L216" s="80"/>
      <c r="M216" s="100"/>
      <c r="N216" s="100"/>
      <c r="O216" s="98" t="s">
        <v>2117</v>
      </c>
      <c r="P216" s="100"/>
      <c r="Q216" s="97" t="s">
        <v>2108</v>
      </c>
      <c r="R216" s="100"/>
      <c r="S216" s="98" t="s">
        <v>2108</v>
      </c>
      <c r="T216" s="100"/>
      <c r="U216" s="100">
        <v>0</v>
      </c>
      <c r="V216" s="97"/>
      <c r="W216" s="97" t="s">
        <v>2112</v>
      </c>
      <c r="X216" s="100"/>
      <c r="Y216">
        <v>0</v>
      </c>
      <c r="Z216" s="7">
        <v>42857</v>
      </c>
      <c r="AA216" s="7"/>
      <c r="AD216">
        <v>77</v>
      </c>
      <c r="AE216">
        <v>50</v>
      </c>
      <c r="AF216">
        <v>0.8</v>
      </c>
      <c r="AG216">
        <v>424</v>
      </c>
      <c r="AH216">
        <v>1.06</v>
      </c>
      <c r="AI216">
        <v>3.9</v>
      </c>
      <c r="AJ216">
        <v>128</v>
      </c>
      <c r="AL216">
        <v>146.84200000000001</v>
      </c>
      <c r="AM216">
        <v>236</v>
      </c>
      <c r="AQ216">
        <v>80.5</v>
      </c>
      <c r="AR216">
        <v>175</v>
      </c>
      <c r="AS216">
        <v>26.285714285714285</v>
      </c>
      <c r="AT216" s="4">
        <v>148</v>
      </c>
      <c r="AU216" t="s">
        <v>1680</v>
      </c>
      <c r="AV216">
        <v>98</v>
      </c>
      <c r="AW216" t="s">
        <v>1680</v>
      </c>
      <c r="AX216" s="11">
        <v>105.6</v>
      </c>
      <c r="AY216" s="6">
        <v>44288</v>
      </c>
      <c r="AZ216" s="4">
        <v>1</v>
      </c>
      <c r="BA216" t="s">
        <v>1789</v>
      </c>
      <c r="BB216" s="8" t="s">
        <v>1794</v>
      </c>
      <c r="BC216" s="5" t="s">
        <v>1805</v>
      </c>
      <c r="BD216" s="7">
        <v>43222</v>
      </c>
      <c r="BE216" s="7"/>
      <c r="BH216">
        <v>17</v>
      </c>
      <c r="BI216">
        <v>18</v>
      </c>
      <c r="BJ216">
        <v>0.3</v>
      </c>
      <c r="BK216">
        <v>335</v>
      </c>
      <c r="BL216">
        <v>1.26</v>
      </c>
      <c r="BM216">
        <v>4.3</v>
      </c>
      <c r="BN216">
        <v>92</v>
      </c>
      <c r="BP216">
        <v>111.14700000000001</v>
      </c>
      <c r="BQ216">
        <v>184</v>
      </c>
      <c r="BV216">
        <v>72.900000000000006</v>
      </c>
      <c r="BW216">
        <v>176</v>
      </c>
      <c r="BX216">
        <v>23.534349173553721</v>
      </c>
      <c r="BY216" s="7">
        <v>43587</v>
      </c>
      <c r="BZ216" s="7">
        <v>43830</v>
      </c>
      <c r="CA216">
        <v>10.3</v>
      </c>
      <c r="CB216">
        <v>343</v>
      </c>
      <c r="CC216">
        <v>41</v>
      </c>
      <c r="CD216">
        <v>68</v>
      </c>
      <c r="CE216">
        <v>0.5</v>
      </c>
      <c r="CF216">
        <v>465</v>
      </c>
      <c r="CG216">
        <v>1.2</v>
      </c>
      <c r="CH216">
        <v>3.7</v>
      </c>
      <c r="CI216">
        <v>140</v>
      </c>
      <c r="CK216">
        <v>100.35899999999999</v>
      </c>
      <c r="CL216">
        <v>220</v>
      </c>
      <c r="CQ216">
        <v>90</v>
      </c>
      <c r="CR216">
        <v>175</v>
      </c>
      <c r="CS216">
        <v>29.387755102040817</v>
      </c>
      <c r="CT216" s="7">
        <v>43952</v>
      </c>
      <c r="CU216" s="7">
        <v>44014</v>
      </c>
      <c r="CV216">
        <v>9.1999999999999993</v>
      </c>
      <c r="CW216">
        <v>343</v>
      </c>
      <c r="CX216">
        <v>48</v>
      </c>
      <c r="CY216">
        <v>46</v>
      </c>
      <c r="CZ216">
        <v>0.5</v>
      </c>
      <c r="DA216">
        <v>309</v>
      </c>
      <c r="DB216">
        <v>1.02</v>
      </c>
      <c r="DC216">
        <v>4.7</v>
      </c>
      <c r="DD216">
        <v>115</v>
      </c>
      <c r="DF216">
        <v>112.958</v>
      </c>
      <c r="DG216">
        <v>180</v>
      </c>
      <c r="DH216">
        <v>41</v>
      </c>
      <c r="DJ216">
        <v>223</v>
      </c>
      <c r="DK216" t="s">
        <v>564</v>
      </c>
      <c r="DL216">
        <v>90</v>
      </c>
      <c r="DM216">
        <v>175</v>
      </c>
      <c r="DN216">
        <v>1.75</v>
      </c>
      <c r="DO216">
        <v>29.387755102040817</v>
      </c>
      <c r="DP216" s="7">
        <v>44317</v>
      </c>
      <c r="DQ216" s="7">
        <v>44328</v>
      </c>
      <c r="DR216">
        <v>6.5</v>
      </c>
      <c r="DS216">
        <v>379</v>
      </c>
      <c r="DT216">
        <v>32</v>
      </c>
      <c r="DU216">
        <v>28</v>
      </c>
      <c r="DV216">
        <v>0.6</v>
      </c>
      <c r="DW216">
        <v>286</v>
      </c>
      <c r="DX216">
        <v>0.87</v>
      </c>
      <c r="DY216">
        <v>4.8</v>
      </c>
      <c r="DZ216">
        <v>132</v>
      </c>
      <c r="EB216">
        <v>106.05500000000001</v>
      </c>
      <c r="EC216">
        <v>171</v>
      </c>
      <c r="ED216">
        <v>36</v>
      </c>
      <c r="EF216">
        <v>442</v>
      </c>
      <c r="EG216" t="s">
        <v>563</v>
      </c>
      <c r="EH216">
        <v>94.7</v>
      </c>
      <c r="EI216">
        <v>175</v>
      </c>
      <c r="EJ216">
        <v>1.75</v>
      </c>
      <c r="EK216">
        <v>30.922448979591838</v>
      </c>
      <c r="EL216" s="7">
        <v>44682</v>
      </c>
      <c r="EM216" s="7">
        <v>44694</v>
      </c>
      <c r="EN216">
        <v>4.5</v>
      </c>
      <c r="EO216">
        <v>334</v>
      </c>
      <c r="EP216">
        <v>26</v>
      </c>
      <c r="EQ216">
        <v>19</v>
      </c>
      <c r="ER216">
        <v>0.5</v>
      </c>
      <c r="ES216">
        <v>272</v>
      </c>
      <c r="ET216">
        <v>0.86</v>
      </c>
      <c r="EU216">
        <v>4.5</v>
      </c>
      <c r="EV216">
        <v>105</v>
      </c>
      <c r="EX216">
        <v>114.96899999999999</v>
      </c>
      <c r="EY216">
        <v>114</v>
      </c>
      <c r="EZ216">
        <v>43</v>
      </c>
      <c r="FB216">
        <v>161</v>
      </c>
      <c r="FC216" t="s">
        <v>562</v>
      </c>
      <c r="FD216">
        <v>88</v>
      </c>
      <c r="FE216">
        <v>175.5</v>
      </c>
      <c r="FF216">
        <v>1.7550000000000001</v>
      </c>
      <c r="FG216">
        <v>28.571196662364748</v>
      </c>
      <c r="FH216" s="12">
        <v>0</v>
      </c>
      <c r="FI216" s="11">
        <v>0</v>
      </c>
      <c r="FJ216">
        <v>0</v>
      </c>
      <c r="FK216">
        <v>0</v>
      </c>
      <c r="FL216">
        <v>0</v>
      </c>
      <c r="FM216" s="5">
        <v>0</v>
      </c>
      <c r="FN216" s="12">
        <v>0</v>
      </c>
      <c r="FO216">
        <v>0</v>
      </c>
      <c r="FP216">
        <v>0</v>
      </c>
      <c r="FQ216">
        <v>0</v>
      </c>
      <c r="FR216">
        <v>0</v>
      </c>
      <c r="FS216" s="5">
        <v>0</v>
      </c>
      <c r="FT216" s="12">
        <v>0</v>
      </c>
      <c r="FU216">
        <v>0</v>
      </c>
      <c r="FV216">
        <v>0</v>
      </c>
      <c r="FW216">
        <v>0</v>
      </c>
      <c r="FX216">
        <v>0</v>
      </c>
      <c r="FY216" s="5">
        <v>0</v>
      </c>
      <c r="FZ216" s="4">
        <v>0</v>
      </c>
      <c r="GA216">
        <v>0</v>
      </c>
      <c r="GB216">
        <v>1</v>
      </c>
      <c r="GC216">
        <v>0</v>
      </c>
      <c r="GD216">
        <v>0</v>
      </c>
      <c r="GE216" s="5">
        <v>0</v>
      </c>
      <c r="GF216" s="4">
        <v>0</v>
      </c>
      <c r="GG216">
        <v>0</v>
      </c>
      <c r="GH216">
        <v>1</v>
      </c>
      <c r="GI216">
        <v>0</v>
      </c>
      <c r="GJ216">
        <v>0</v>
      </c>
      <c r="GK216" s="5">
        <v>0</v>
      </c>
      <c r="GL216" s="12">
        <v>2</v>
      </c>
      <c r="GM216">
        <v>0</v>
      </c>
      <c r="GN216">
        <v>1</v>
      </c>
      <c r="GO216">
        <v>0</v>
      </c>
      <c r="GP216">
        <v>0</v>
      </c>
      <c r="GQ216" s="5">
        <v>0</v>
      </c>
      <c r="GR216" s="7">
        <v>45216</v>
      </c>
      <c r="GS216" s="4" t="s">
        <v>1219</v>
      </c>
      <c r="GT216" t="s">
        <v>615</v>
      </c>
      <c r="HE216" t="s">
        <v>1285</v>
      </c>
      <c r="HF216" t="s">
        <v>615</v>
      </c>
      <c r="HJ216" s="5"/>
      <c r="HK216" s="4"/>
      <c r="HU216" t="s">
        <v>1498</v>
      </c>
      <c r="HV216" s="5" t="s">
        <v>1049</v>
      </c>
      <c r="HW216" t="s">
        <v>1531</v>
      </c>
      <c r="HX216" t="s">
        <v>1005</v>
      </c>
      <c r="IA216" t="s">
        <v>1548</v>
      </c>
      <c r="IB216">
        <f t="shared" si="16"/>
        <v>317.60118367346939</v>
      </c>
      <c r="IC216">
        <f t="shared" si="17"/>
        <v>512.40628571428567</v>
      </c>
      <c r="ID216">
        <f t="shared" si="18"/>
        <v>50.305353795918371</v>
      </c>
      <c r="IE216" s="75">
        <f t="shared" si="15"/>
        <v>3.0625</v>
      </c>
      <c r="IF216" t="e">
        <v>#NAME?</v>
      </c>
      <c r="IG216">
        <v>911.567139</v>
      </c>
      <c r="IH216">
        <v>338.67202800000001</v>
      </c>
      <c r="II216">
        <v>237.168015</v>
      </c>
      <c r="IJ216">
        <v>5.7869000000000002</v>
      </c>
      <c r="IK216">
        <v>7.1157440000000003</v>
      </c>
      <c r="IL216">
        <v>46.218043000000002</v>
      </c>
      <c r="IM216">
        <v>35.407254000000002</v>
      </c>
      <c r="IN216">
        <v>58.586284999999997</v>
      </c>
      <c r="IO216">
        <f t="shared" si="19"/>
        <v>93.993538999999998</v>
      </c>
      <c r="IP216" t="e">
        <f>IO216/#REF!</f>
        <v>#REF!</v>
      </c>
      <c r="IQ216" t="e">
        <f>IM216/#REF!</f>
        <v>#REF!</v>
      </c>
      <c r="IR216" t="e">
        <f>IN216/#REF!</f>
        <v>#REF!</v>
      </c>
      <c r="IS216">
        <v>41.591379000000003</v>
      </c>
      <c r="IT216">
        <v>0.52296399999999998</v>
      </c>
      <c r="IU216">
        <v>145.589844</v>
      </c>
      <c r="IV216">
        <v>170.13200000000001</v>
      </c>
      <c r="IW216">
        <v>1160.8521249999999</v>
      </c>
      <c r="IX216">
        <v>972.65362500000003</v>
      </c>
      <c r="IY216">
        <v>1569.24425</v>
      </c>
      <c r="IZ216">
        <v>822.311375</v>
      </c>
      <c r="JA216">
        <v>16.008994000000001</v>
      </c>
      <c r="JB216">
        <v>19.289667000000001</v>
      </c>
      <c r="JC216">
        <v>23.719145999999999</v>
      </c>
      <c r="JD216">
        <v>154.060146</v>
      </c>
      <c r="JE216" t="e">
        <f>JD216/#REF!</f>
        <v>#REF!</v>
      </c>
      <c r="JF216">
        <v>118.02418</v>
      </c>
      <c r="JG216">
        <v>195.28761700000001</v>
      </c>
      <c r="JH216">
        <v>138.63793000000001</v>
      </c>
      <c r="JI216">
        <v>1.743214</v>
      </c>
      <c r="JJ216">
        <v>19.411978000000001</v>
      </c>
      <c r="JK216">
        <v>22.684267999999999</v>
      </c>
      <c r="JL216">
        <v>154.780283</v>
      </c>
      <c r="JM216">
        <v>129.68714800000001</v>
      </c>
      <c r="JN216">
        <v>209.23257799999999</v>
      </c>
      <c r="JO216">
        <v>109.641514</v>
      </c>
      <c r="JP216">
        <v>2.1345329999999998</v>
      </c>
      <c r="JQ216">
        <v>-62.281360999999997</v>
      </c>
      <c r="JR216">
        <v>350.59435999999999</v>
      </c>
      <c r="JS216">
        <v>44.013187000000002</v>
      </c>
      <c r="JT216">
        <v>-82.656165999999999</v>
      </c>
      <c r="JU216">
        <v>-88.493515000000002</v>
      </c>
      <c r="JV216">
        <v>10.757873</v>
      </c>
      <c r="JW216">
        <v>23.287614999999999</v>
      </c>
      <c r="JX216">
        <v>-55.554569000000001</v>
      </c>
      <c r="JY216">
        <v>322.58435100000003</v>
      </c>
      <c r="JZ216">
        <v>40.858097000000001</v>
      </c>
      <c r="KA216">
        <v>-85.29007</v>
      </c>
      <c r="KB216">
        <v>-89.789664999999999</v>
      </c>
      <c r="KC216">
        <v>-101.018074</v>
      </c>
      <c r="KD216">
        <v>28.153006000000001</v>
      </c>
      <c r="KE216">
        <v>-49.381717999999999</v>
      </c>
      <c r="KF216">
        <v>321.763824</v>
      </c>
      <c r="KG216">
        <v>41.472126000000003</v>
      </c>
      <c r="KH216">
        <v>-87.613006999999996</v>
      </c>
      <c r="KI216">
        <v>-90.510688999999999</v>
      </c>
      <c r="KJ216">
        <v>-76.860847000000007</v>
      </c>
      <c r="KK216">
        <v>23.372544999999999</v>
      </c>
      <c r="KL216">
        <v>0.60436100000000004</v>
      </c>
      <c r="KM216">
        <v>0.67036899999999999</v>
      </c>
      <c r="KN216" t="s">
        <v>1828</v>
      </c>
      <c r="KO216" t="s">
        <v>1828</v>
      </c>
      <c r="KP216">
        <v>0.37669900000000001</v>
      </c>
      <c r="KQ216">
        <v>0</v>
      </c>
      <c r="KR216" t="s">
        <v>1828</v>
      </c>
      <c r="KS216">
        <v>7.4427640000000004</v>
      </c>
      <c r="KT216" t="s">
        <v>1828</v>
      </c>
      <c r="KU216" t="s">
        <v>1828</v>
      </c>
      <c r="KV216">
        <v>-25.083496</v>
      </c>
      <c r="KW216">
        <v>0.75434699999999999</v>
      </c>
      <c r="KX216">
        <v>0.75542500000000001</v>
      </c>
      <c r="KY216">
        <v>2264.404</v>
      </c>
      <c r="KZ216">
        <v>304.242344</v>
      </c>
      <c r="LA216">
        <v>77.026093000000003</v>
      </c>
      <c r="LB216">
        <v>102.109589</v>
      </c>
    </row>
    <row r="217" spans="1:314" ht="16.2" customHeight="1" x14ac:dyDescent="0.4">
      <c r="A217">
        <v>227</v>
      </c>
      <c r="B217">
        <v>8358222</v>
      </c>
      <c r="C217" t="s">
        <v>319</v>
      </c>
      <c r="D217" t="s">
        <v>134</v>
      </c>
      <c r="E217" s="8" t="s">
        <v>1977</v>
      </c>
      <c r="F217" s="8">
        <v>2</v>
      </c>
      <c r="G217" s="8" t="s">
        <v>2041</v>
      </c>
      <c r="H217" s="80" t="s">
        <v>2057</v>
      </c>
      <c r="I217" s="77" t="s">
        <v>2058</v>
      </c>
      <c r="J217" s="100">
        <v>1</v>
      </c>
      <c r="K217" s="100">
        <v>0</v>
      </c>
      <c r="M217" s="100">
        <v>3</v>
      </c>
      <c r="N217" s="103">
        <v>42773</v>
      </c>
      <c r="O217" s="98" t="s">
        <v>2117</v>
      </c>
      <c r="P217" s="100"/>
      <c r="Q217" s="97" t="s">
        <v>2108</v>
      </c>
      <c r="R217" s="100"/>
      <c r="S217" s="97" t="s">
        <v>2109</v>
      </c>
      <c r="T217" s="103">
        <v>42773</v>
      </c>
      <c r="U217" s="100">
        <v>0</v>
      </c>
      <c r="W217" s="97" t="s">
        <v>2112</v>
      </c>
      <c r="X217" s="100"/>
      <c r="Y217">
        <v>0</v>
      </c>
      <c r="Z217" s="7">
        <v>42999</v>
      </c>
      <c r="AA217" s="7"/>
      <c r="AD217">
        <v>23</v>
      </c>
      <c r="AE217">
        <v>34</v>
      </c>
      <c r="AF217">
        <v>0.3</v>
      </c>
      <c r="AG217">
        <v>517</v>
      </c>
      <c r="AI217">
        <v>5.0999999999999996</v>
      </c>
      <c r="AJ217">
        <v>117</v>
      </c>
      <c r="AL217">
        <v>96.605999999999995</v>
      </c>
      <c r="AM217">
        <v>231</v>
      </c>
      <c r="AQ217">
        <v>106</v>
      </c>
      <c r="AR217">
        <v>181</v>
      </c>
      <c r="AS217">
        <v>32.355544702542659</v>
      </c>
      <c r="AT217" s="4">
        <v>127</v>
      </c>
      <c r="AU217" t="s">
        <v>1695</v>
      </c>
      <c r="AV217">
        <v>84</v>
      </c>
      <c r="AW217" t="s">
        <v>1695</v>
      </c>
      <c r="AX217" s="11">
        <v>119.7</v>
      </c>
      <c r="AY217" s="6">
        <v>44519</v>
      </c>
      <c r="AZ217" s="4">
        <v>1</v>
      </c>
      <c r="BA217" t="s">
        <v>1789</v>
      </c>
      <c r="BB217" s="8" t="s">
        <v>1788</v>
      </c>
      <c r="BC217" s="5" t="s">
        <v>1795</v>
      </c>
      <c r="BD217" s="7">
        <v>43364</v>
      </c>
      <c r="BE217" s="7"/>
      <c r="BH217">
        <v>20</v>
      </c>
      <c r="BI217">
        <v>33</v>
      </c>
      <c r="BJ217">
        <v>0.6</v>
      </c>
      <c r="BK217">
        <v>584</v>
      </c>
      <c r="BL217">
        <v>0.95</v>
      </c>
      <c r="BM217">
        <v>4.9000000000000004</v>
      </c>
      <c r="BN217">
        <v>88</v>
      </c>
      <c r="BP217">
        <v>109.251</v>
      </c>
      <c r="BQ217">
        <v>212</v>
      </c>
      <c r="BV217">
        <v>106</v>
      </c>
      <c r="BW217">
        <v>181</v>
      </c>
      <c r="BX217">
        <v>32.355544702542659</v>
      </c>
      <c r="BY217" s="7">
        <v>43729</v>
      </c>
      <c r="BZ217" s="7">
        <v>43805</v>
      </c>
      <c r="CA217">
        <v>8.1</v>
      </c>
      <c r="CB217">
        <v>327</v>
      </c>
      <c r="CC217">
        <v>56</v>
      </c>
      <c r="CD217">
        <v>103</v>
      </c>
      <c r="CE217">
        <v>0.8</v>
      </c>
      <c r="CF217">
        <v>498</v>
      </c>
      <c r="CG217">
        <v>1.05</v>
      </c>
      <c r="CH217">
        <v>4.8</v>
      </c>
      <c r="CI217">
        <v>150</v>
      </c>
      <c r="CJ217">
        <v>7.1</v>
      </c>
      <c r="CK217">
        <v>88.57</v>
      </c>
      <c r="CL217">
        <v>236</v>
      </c>
      <c r="CM217">
        <v>32</v>
      </c>
      <c r="CO217">
        <v>126</v>
      </c>
      <c r="CQ217">
        <v>110</v>
      </c>
      <c r="CR217">
        <v>181</v>
      </c>
      <c r="CS217">
        <v>33.576508653582003</v>
      </c>
      <c r="CT217" s="7">
        <v>44094</v>
      </c>
      <c r="CU217" s="7">
        <v>43965</v>
      </c>
      <c r="CV217">
        <v>6.1</v>
      </c>
      <c r="CW217">
        <v>292</v>
      </c>
      <c r="CX217">
        <v>10</v>
      </c>
      <c r="CY217">
        <v>11</v>
      </c>
      <c r="CZ217">
        <v>0.5</v>
      </c>
      <c r="DA217">
        <v>491</v>
      </c>
      <c r="DC217">
        <v>4.4000000000000004</v>
      </c>
      <c r="DD217">
        <v>83</v>
      </c>
      <c r="DF217">
        <v>103.61799999999999</v>
      </c>
      <c r="DG217">
        <v>125</v>
      </c>
      <c r="DK217" t="s">
        <v>496</v>
      </c>
      <c r="DL217">
        <v>102</v>
      </c>
      <c r="DM217">
        <v>181</v>
      </c>
      <c r="DN217">
        <v>1.81</v>
      </c>
      <c r="DO217">
        <v>31.134580751503311</v>
      </c>
      <c r="DP217" s="7">
        <v>44459</v>
      </c>
      <c r="DQ217" s="7">
        <v>44519</v>
      </c>
      <c r="DR217">
        <v>3.5</v>
      </c>
      <c r="DS217">
        <v>354</v>
      </c>
      <c r="DT217">
        <v>11</v>
      </c>
      <c r="DU217">
        <v>13</v>
      </c>
      <c r="DV217">
        <v>0.4</v>
      </c>
      <c r="DW217">
        <v>526</v>
      </c>
      <c r="DX217">
        <v>0.89</v>
      </c>
      <c r="DY217">
        <v>4.9000000000000004</v>
      </c>
      <c r="DZ217">
        <v>99</v>
      </c>
      <c r="EB217">
        <v>104.684</v>
      </c>
      <c r="EC217">
        <v>97</v>
      </c>
      <c r="EG217" t="s">
        <v>595</v>
      </c>
      <c r="EH217">
        <v>111.9</v>
      </c>
      <c r="EI217">
        <v>182.7</v>
      </c>
      <c r="EJ217">
        <v>1.827</v>
      </c>
      <c r="EK217">
        <v>33.523780763461417</v>
      </c>
      <c r="EL217" s="7">
        <v>44824</v>
      </c>
      <c r="EM217" s="7">
        <v>44904</v>
      </c>
      <c r="EN217">
        <v>4.3</v>
      </c>
      <c r="EO217">
        <v>304</v>
      </c>
      <c r="EP217">
        <v>17</v>
      </c>
      <c r="EQ217">
        <v>14</v>
      </c>
      <c r="ER217">
        <v>0.6</v>
      </c>
      <c r="ES217">
        <v>500</v>
      </c>
      <c r="ET217">
        <v>0.92</v>
      </c>
      <c r="EU217">
        <v>4.5999999999999996</v>
      </c>
      <c r="EV217">
        <v>100</v>
      </c>
      <c r="EW217">
        <v>5.6</v>
      </c>
      <c r="EX217">
        <v>86.356999999999999</v>
      </c>
      <c r="EY217">
        <v>170</v>
      </c>
      <c r="EZ217">
        <v>61</v>
      </c>
      <c r="FB217">
        <v>119</v>
      </c>
      <c r="FC217" t="s">
        <v>512</v>
      </c>
      <c r="FD217">
        <v>83.4</v>
      </c>
      <c r="FE217">
        <v>182.1</v>
      </c>
      <c r="FF217">
        <v>1.821</v>
      </c>
      <c r="FG217">
        <v>25.150473109349374</v>
      </c>
      <c r="FH217" s="12">
        <v>0</v>
      </c>
      <c r="FI217" s="11">
        <v>0</v>
      </c>
      <c r="FJ217">
        <v>0</v>
      </c>
      <c r="FK217">
        <v>0</v>
      </c>
      <c r="FL217">
        <v>0</v>
      </c>
      <c r="FM217" s="5">
        <v>0</v>
      </c>
      <c r="FN217" s="12">
        <v>0</v>
      </c>
      <c r="FO217">
        <v>0</v>
      </c>
      <c r="FP217">
        <v>0</v>
      </c>
      <c r="FQ217">
        <v>0</v>
      </c>
      <c r="FR217">
        <v>0</v>
      </c>
      <c r="FS217" s="5">
        <v>0</v>
      </c>
      <c r="FT217" s="12">
        <v>0</v>
      </c>
      <c r="FU217">
        <v>0</v>
      </c>
      <c r="FV217">
        <v>0</v>
      </c>
      <c r="FW217">
        <v>0</v>
      </c>
      <c r="FX217">
        <v>0</v>
      </c>
      <c r="FY217" s="5">
        <v>0</v>
      </c>
      <c r="FZ217" s="4">
        <v>0</v>
      </c>
      <c r="GA217">
        <v>0</v>
      </c>
      <c r="GB217">
        <v>0</v>
      </c>
      <c r="GC217">
        <v>0</v>
      </c>
      <c r="GD217">
        <v>0</v>
      </c>
      <c r="GE217" s="5">
        <v>0</v>
      </c>
      <c r="GF217" s="4">
        <v>0</v>
      </c>
      <c r="GG217">
        <v>0</v>
      </c>
      <c r="GH217">
        <v>0</v>
      </c>
      <c r="GI217">
        <v>0</v>
      </c>
      <c r="GJ217">
        <v>0</v>
      </c>
      <c r="GK217" s="5">
        <v>0</v>
      </c>
      <c r="GL217" s="12">
        <v>0</v>
      </c>
      <c r="GM217">
        <v>0</v>
      </c>
      <c r="GN217">
        <v>0</v>
      </c>
      <c r="GO217">
        <v>0</v>
      </c>
      <c r="GP217">
        <v>0</v>
      </c>
      <c r="GQ217" s="5">
        <v>0</v>
      </c>
      <c r="GR217" s="7">
        <v>44904</v>
      </c>
      <c r="GS217" s="4"/>
      <c r="HI217" t="s">
        <v>1302</v>
      </c>
      <c r="HJ217" s="5" t="s">
        <v>1155</v>
      </c>
      <c r="HK217" s="4"/>
      <c r="HM217" t="s">
        <v>1371</v>
      </c>
      <c r="HN217" t="s">
        <v>1155</v>
      </c>
      <c r="HS217" t="s">
        <v>1371</v>
      </c>
      <c r="HT217" t="s">
        <v>1155</v>
      </c>
      <c r="HU217" t="s">
        <v>1498</v>
      </c>
      <c r="HV217" s="5" t="s">
        <v>1153</v>
      </c>
      <c r="IB217">
        <f t="shared" si="16"/>
        <v>153.33739049479564</v>
      </c>
      <c r="IC217">
        <f t="shared" si="17"/>
        <v>525.37330972803034</v>
      </c>
      <c r="ID217">
        <f t="shared" si="18"/>
        <v>65.236097799212473</v>
      </c>
      <c r="IE217" s="75">
        <f t="shared" si="15"/>
        <v>3.2761</v>
      </c>
      <c r="IF217" t="e">
        <v>#NAME?</v>
      </c>
      <c r="IG217">
        <v>1046.886841</v>
      </c>
      <c r="IH217">
        <v>396.25604199999998</v>
      </c>
      <c r="II217">
        <v>263.52001999999999</v>
      </c>
      <c r="IJ217">
        <v>6.661365</v>
      </c>
      <c r="IK217">
        <v>7.5129679999999999</v>
      </c>
      <c r="IL217">
        <v>64.115992000000006</v>
      </c>
      <c r="IM217">
        <v>44.051882999999997</v>
      </c>
      <c r="IN217">
        <v>89.321156000000002</v>
      </c>
      <c r="IO217">
        <f t="shared" si="19"/>
        <v>133.37303900000001</v>
      </c>
      <c r="IP217" t="e">
        <f>IO217/#REF!</f>
        <v>#REF!</v>
      </c>
      <c r="IQ217" t="e">
        <f>IM217/#REF!</f>
        <v>#REF!</v>
      </c>
      <c r="IR217" t="e">
        <f>IN217/#REF!</f>
        <v>#REF!</v>
      </c>
      <c r="IS217">
        <v>32.015132999999999</v>
      </c>
      <c r="IT217">
        <v>0.52582200000000001</v>
      </c>
      <c r="IU217">
        <v>105.101547</v>
      </c>
      <c r="IV217">
        <v>122.23647699999999</v>
      </c>
      <c r="IW217">
        <v>1047.7661250000001</v>
      </c>
      <c r="IX217">
        <v>502.34862500000003</v>
      </c>
      <c r="IY217">
        <v>1721.1755000000001</v>
      </c>
      <c r="IZ217">
        <v>477.43787500000002</v>
      </c>
      <c r="JA217">
        <v>10.647895999999999</v>
      </c>
      <c r="JB217">
        <v>22.204550999999999</v>
      </c>
      <c r="JC217">
        <v>25.043227999999999</v>
      </c>
      <c r="JD217">
        <v>213.71997999999999</v>
      </c>
      <c r="JE217" t="e">
        <f>JD217/#REF!</f>
        <v>#REF!</v>
      </c>
      <c r="JF217">
        <v>146.839609</v>
      </c>
      <c r="JG217">
        <v>297.737188</v>
      </c>
      <c r="JH217">
        <v>106.71710899999999</v>
      </c>
      <c r="JI217">
        <v>1.75274</v>
      </c>
      <c r="JJ217">
        <v>21.896155</v>
      </c>
      <c r="JK217">
        <v>25.465933</v>
      </c>
      <c r="JL217">
        <v>218.28460899999999</v>
      </c>
      <c r="JM217">
        <v>104.655967</v>
      </c>
      <c r="JN217">
        <v>358.57824199999999</v>
      </c>
      <c r="JO217">
        <v>99.466221000000004</v>
      </c>
      <c r="JP217">
        <v>2.2183120000000001</v>
      </c>
      <c r="JQ217">
        <v>-65.784378000000004</v>
      </c>
      <c r="JR217">
        <v>333.69790599999999</v>
      </c>
      <c r="JS217">
        <v>48.734135000000002</v>
      </c>
      <c r="JT217">
        <v>-78.941528000000005</v>
      </c>
      <c r="JU217">
        <v>-91.007423000000003</v>
      </c>
      <c r="JV217">
        <v>37.002021999999997</v>
      </c>
      <c r="JW217">
        <v>42.386242000000003</v>
      </c>
      <c r="JX217">
        <v>-60.568424</v>
      </c>
      <c r="JY217">
        <v>331.090912</v>
      </c>
      <c r="JZ217">
        <v>45.251739999999998</v>
      </c>
      <c r="KA217">
        <v>-86.565551999999997</v>
      </c>
      <c r="KB217">
        <v>-95.158339999999995</v>
      </c>
      <c r="KC217">
        <v>-32.786662999999997</v>
      </c>
      <c r="KD217">
        <v>63.157608000000003</v>
      </c>
      <c r="KE217">
        <v>-69.605934000000005</v>
      </c>
      <c r="KF217">
        <v>337.52133199999997</v>
      </c>
      <c r="KG217">
        <v>46.281039999999997</v>
      </c>
      <c r="KH217">
        <v>-87.839545999999999</v>
      </c>
      <c r="KI217">
        <v>-97.622849000000002</v>
      </c>
      <c r="KJ217">
        <v>-146.94532799999999</v>
      </c>
      <c r="KK217">
        <v>42.070853999999997</v>
      </c>
      <c r="KL217">
        <v>0.49318499999999998</v>
      </c>
      <c r="KM217">
        <v>0.67534400000000006</v>
      </c>
      <c r="KN217" t="s">
        <v>1828</v>
      </c>
      <c r="KO217" t="s">
        <v>1828</v>
      </c>
      <c r="KP217">
        <v>0.330291</v>
      </c>
      <c r="KQ217">
        <v>0</v>
      </c>
      <c r="KR217" t="s">
        <v>1828</v>
      </c>
      <c r="KS217">
        <v>231.67364499999999</v>
      </c>
      <c r="KT217" t="s">
        <v>1828</v>
      </c>
      <c r="KU217" t="s">
        <v>1828</v>
      </c>
      <c r="KV217">
        <v>12.937438999999999</v>
      </c>
      <c r="KW217">
        <v>1.193198</v>
      </c>
      <c r="KX217">
        <v>0.61306799999999995</v>
      </c>
      <c r="KY217">
        <v>2519.8020000000001</v>
      </c>
      <c r="KZ217">
        <v>10.876514999999999</v>
      </c>
      <c r="LA217">
        <v>79.902229000000005</v>
      </c>
      <c r="LB217">
        <v>66.964789999999994</v>
      </c>
    </row>
    <row r="218" spans="1:314" ht="16.2" customHeight="1" x14ac:dyDescent="0.4">
      <c r="A218">
        <v>228</v>
      </c>
      <c r="B218">
        <v>8364171</v>
      </c>
      <c r="C218" t="s">
        <v>208</v>
      </c>
      <c r="D218" t="s">
        <v>133</v>
      </c>
      <c r="E218" s="8" t="s">
        <v>1978</v>
      </c>
      <c r="F218" s="8">
        <v>1</v>
      </c>
      <c r="G218" s="8">
        <v>4</v>
      </c>
      <c r="H218" s="80"/>
      <c r="I218" s="80" t="s">
        <v>2056</v>
      </c>
      <c r="J218" s="100">
        <v>1</v>
      </c>
      <c r="K218" s="100">
        <v>0</v>
      </c>
      <c r="L218" s="80"/>
      <c r="M218" s="100">
        <v>3</v>
      </c>
      <c r="N218" s="103">
        <v>45441</v>
      </c>
      <c r="O218" s="98" t="s">
        <v>2117</v>
      </c>
      <c r="P218" s="100"/>
      <c r="Q218" s="97" t="s">
        <v>2108</v>
      </c>
      <c r="R218" s="100"/>
      <c r="S218" s="97" t="s">
        <v>2109</v>
      </c>
      <c r="T218" s="103">
        <v>45441</v>
      </c>
      <c r="U218" s="100">
        <v>0</v>
      </c>
      <c r="V218" s="97"/>
      <c r="W218" s="97" t="s">
        <v>2112</v>
      </c>
      <c r="X218" s="100"/>
      <c r="Y218">
        <v>0</v>
      </c>
      <c r="Z218" s="7">
        <v>43407</v>
      </c>
      <c r="AA218" s="7">
        <v>43343</v>
      </c>
      <c r="AB218">
        <v>37.4</v>
      </c>
      <c r="AC218">
        <v>294</v>
      </c>
      <c r="AD218">
        <v>50</v>
      </c>
      <c r="AE218">
        <v>13</v>
      </c>
      <c r="AF218">
        <v>0.4</v>
      </c>
      <c r="AG218">
        <v>190</v>
      </c>
      <c r="AH218">
        <v>1.1599999999999999</v>
      </c>
      <c r="AI218">
        <v>3.7</v>
      </c>
      <c r="AJ218">
        <v>158</v>
      </c>
      <c r="AK218">
        <v>7.4</v>
      </c>
      <c r="AL218">
        <v>133.83600000000001</v>
      </c>
      <c r="AM218">
        <v>198</v>
      </c>
      <c r="AN218">
        <v>53</v>
      </c>
      <c r="AP218">
        <v>95</v>
      </c>
      <c r="AQ218">
        <v>76.400000000000006</v>
      </c>
      <c r="AR218">
        <v>156.30000000000001</v>
      </c>
      <c r="AS218">
        <v>31.273421807644709</v>
      </c>
      <c r="AT218" s="4">
        <v>111</v>
      </c>
      <c r="AU218" t="s">
        <v>546</v>
      </c>
      <c r="AV218">
        <v>77</v>
      </c>
      <c r="AW218" t="s">
        <v>546</v>
      </c>
      <c r="AX218" s="11">
        <v>106</v>
      </c>
      <c r="AY218" s="6">
        <v>43479</v>
      </c>
      <c r="AZ218" s="4">
        <v>1</v>
      </c>
      <c r="BA218" t="s">
        <v>1789</v>
      </c>
      <c r="BB218" s="8" t="s">
        <v>1788</v>
      </c>
      <c r="BC218" s="5" t="s">
        <v>1791</v>
      </c>
      <c r="BD218" s="7">
        <v>43772</v>
      </c>
      <c r="BE218" s="7">
        <v>43833</v>
      </c>
      <c r="BF218">
        <v>11.5</v>
      </c>
      <c r="BG218">
        <v>287</v>
      </c>
      <c r="BH218">
        <v>21</v>
      </c>
      <c r="BI218">
        <v>18</v>
      </c>
      <c r="BJ218">
        <v>0.5</v>
      </c>
      <c r="BK218">
        <v>261</v>
      </c>
      <c r="BL218">
        <v>1.1000000000000001</v>
      </c>
      <c r="BM218">
        <v>4.4000000000000004</v>
      </c>
      <c r="BN218">
        <v>113</v>
      </c>
      <c r="BO218">
        <v>6.3</v>
      </c>
      <c r="BP218">
        <v>106.78400000000001</v>
      </c>
      <c r="BQ218">
        <v>131</v>
      </c>
      <c r="BR218">
        <v>52</v>
      </c>
      <c r="BT218">
        <v>71</v>
      </c>
      <c r="BV218">
        <v>79.099999999999994</v>
      </c>
      <c r="BW218">
        <v>155.6</v>
      </c>
      <c r="BX218">
        <v>32.670614124939696</v>
      </c>
      <c r="BY218" s="7">
        <v>44137</v>
      </c>
      <c r="BZ218" s="7">
        <v>44223</v>
      </c>
      <c r="CA218">
        <v>7.8</v>
      </c>
      <c r="CB218">
        <v>295</v>
      </c>
      <c r="CC218">
        <v>18</v>
      </c>
      <c r="CD218">
        <v>10</v>
      </c>
      <c r="CE218">
        <v>0.5</v>
      </c>
      <c r="CF218">
        <v>261</v>
      </c>
      <c r="CG218">
        <v>1.08</v>
      </c>
      <c r="CH218">
        <v>4.3</v>
      </c>
      <c r="CI218">
        <v>113</v>
      </c>
      <c r="CK218">
        <v>136.33199999999999</v>
      </c>
      <c r="CL218">
        <v>135</v>
      </c>
      <c r="CM218">
        <v>46</v>
      </c>
      <c r="CO218">
        <v>123</v>
      </c>
      <c r="CP218" t="s">
        <v>480</v>
      </c>
      <c r="CQ218">
        <v>79.099999999999994</v>
      </c>
      <c r="CR218">
        <v>155.6</v>
      </c>
      <c r="CS218">
        <v>32.670614124939696</v>
      </c>
      <c r="CT218" s="7">
        <v>44502</v>
      </c>
      <c r="CU218" s="7">
        <v>44468</v>
      </c>
      <c r="CV218">
        <v>6.7</v>
      </c>
      <c r="CW218">
        <v>277</v>
      </c>
      <c r="CX218">
        <v>18</v>
      </c>
      <c r="CY218">
        <v>15</v>
      </c>
      <c r="CZ218">
        <v>0.3</v>
      </c>
      <c r="DA218">
        <v>278</v>
      </c>
      <c r="DB218">
        <v>0.96</v>
      </c>
      <c r="DC218">
        <v>4.5</v>
      </c>
      <c r="DD218">
        <v>148</v>
      </c>
      <c r="DF218">
        <v>117.979</v>
      </c>
      <c r="DG218">
        <v>134</v>
      </c>
      <c r="DH218">
        <v>53</v>
      </c>
      <c r="DJ218">
        <v>115</v>
      </c>
      <c r="DK218" t="s">
        <v>522</v>
      </c>
      <c r="DL218">
        <v>79.099999999999994</v>
      </c>
      <c r="DM218">
        <v>160</v>
      </c>
      <c r="DN218">
        <v>1.6</v>
      </c>
      <c r="DO218">
        <v>30.898437499999993</v>
      </c>
      <c r="DP218" s="7">
        <v>44867</v>
      </c>
      <c r="DQ218" s="7">
        <v>44834</v>
      </c>
      <c r="DR218">
        <v>6</v>
      </c>
      <c r="DS218">
        <v>247</v>
      </c>
      <c r="DT218">
        <v>20</v>
      </c>
      <c r="DU218">
        <v>13</v>
      </c>
      <c r="DV218">
        <v>0.5</v>
      </c>
      <c r="DW218">
        <v>274</v>
      </c>
      <c r="DX218">
        <v>1.05</v>
      </c>
      <c r="DY218">
        <v>4.7</v>
      </c>
      <c r="DZ218">
        <v>141</v>
      </c>
      <c r="EA218">
        <v>7</v>
      </c>
      <c r="EB218">
        <v>105.795</v>
      </c>
      <c r="EC218">
        <v>157</v>
      </c>
      <c r="ED218">
        <v>50</v>
      </c>
      <c r="EF218">
        <v>155</v>
      </c>
      <c r="EG218" t="s">
        <v>519</v>
      </c>
      <c r="EH218">
        <v>76.8</v>
      </c>
      <c r="EI218">
        <v>160</v>
      </c>
      <c r="EJ218">
        <v>1.6</v>
      </c>
      <c r="EK218">
        <v>29.999999999999993</v>
      </c>
      <c r="EL218" s="7">
        <v>45232</v>
      </c>
      <c r="EM218" s="7">
        <v>45104</v>
      </c>
      <c r="EN218">
        <v>5.8</v>
      </c>
      <c r="EO218">
        <v>220</v>
      </c>
      <c r="EP218">
        <v>20</v>
      </c>
      <c r="EQ218">
        <v>15</v>
      </c>
      <c r="ER218">
        <v>0.6</v>
      </c>
      <c r="ES218">
        <v>263</v>
      </c>
      <c r="ET218">
        <v>1.03</v>
      </c>
      <c r="EU218">
        <v>4.5</v>
      </c>
      <c r="EV218">
        <v>136</v>
      </c>
      <c r="EX218">
        <v>101.36199999999999</v>
      </c>
      <c r="EY218">
        <v>146</v>
      </c>
      <c r="EZ218">
        <v>58</v>
      </c>
      <c r="FB218">
        <v>88</v>
      </c>
      <c r="FC218" t="s">
        <v>475</v>
      </c>
      <c r="FD218">
        <v>95.5</v>
      </c>
      <c r="FE218">
        <v>160</v>
      </c>
      <c r="FF218">
        <v>1.6</v>
      </c>
      <c r="FG218">
        <v>37.304687499999993</v>
      </c>
      <c r="FH218" s="12">
        <v>0</v>
      </c>
      <c r="FI218" s="11">
        <v>0</v>
      </c>
      <c r="FJ218">
        <v>0</v>
      </c>
      <c r="FK218">
        <v>0</v>
      </c>
      <c r="FL218">
        <v>0</v>
      </c>
      <c r="FM218" s="5">
        <v>0</v>
      </c>
      <c r="FN218" s="12">
        <v>2</v>
      </c>
      <c r="FO218">
        <v>0</v>
      </c>
      <c r="FP218">
        <v>1</v>
      </c>
      <c r="FQ218">
        <v>0</v>
      </c>
      <c r="FR218">
        <v>0</v>
      </c>
      <c r="FS218" s="5">
        <v>0</v>
      </c>
      <c r="FT218" s="12">
        <v>2</v>
      </c>
      <c r="FU218">
        <v>0</v>
      </c>
      <c r="FV218">
        <v>1</v>
      </c>
      <c r="FW218">
        <v>0</v>
      </c>
      <c r="FX218">
        <v>0</v>
      </c>
      <c r="FY218" s="5">
        <v>0</v>
      </c>
      <c r="FZ218" s="4">
        <v>2</v>
      </c>
      <c r="GA218">
        <v>0</v>
      </c>
      <c r="GB218">
        <v>1</v>
      </c>
      <c r="GC218">
        <v>0</v>
      </c>
      <c r="GD218">
        <v>0</v>
      </c>
      <c r="GE218" s="5">
        <v>0</v>
      </c>
      <c r="GF218" s="4">
        <v>2</v>
      </c>
      <c r="GG218">
        <v>0</v>
      </c>
      <c r="GH218">
        <v>1</v>
      </c>
      <c r="GI218">
        <v>0</v>
      </c>
      <c r="GJ218">
        <v>0</v>
      </c>
      <c r="GK218" s="5">
        <v>0</v>
      </c>
      <c r="GL218" s="12">
        <v>2</v>
      </c>
      <c r="GM218">
        <v>0</v>
      </c>
      <c r="GN218">
        <v>1</v>
      </c>
      <c r="GO218">
        <v>0</v>
      </c>
      <c r="GP218">
        <v>0</v>
      </c>
      <c r="GQ218" s="5">
        <v>0</v>
      </c>
      <c r="GR218" s="7">
        <v>45212</v>
      </c>
      <c r="GS218" s="4" t="s">
        <v>1219</v>
      </c>
      <c r="GT218" t="s">
        <v>1053</v>
      </c>
      <c r="GY218" t="s">
        <v>1275</v>
      </c>
      <c r="GZ218" t="s">
        <v>768</v>
      </c>
      <c r="HJ218" s="5"/>
      <c r="HK218" s="4"/>
      <c r="HM218" t="s">
        <v>1373</v>
      </c>
      <c r="HN218" t="s">
        <v>546</v>
      </c>
      <c r="HS218" t="s">
        <v>1373</v>
      </c>
      <c r="HT218" t="s">
        <v>546</v>
      </c>
      <c r="HV218" s="5"/>
      <c r="HW218" t="s">
        <v>1548</v>
      </c>
      <c r="HX218" t="s">
        <v>570</v>
      </c>
      <c r="IA218" t="s">
        <v>1548</v>
      </c>
      <c r="IB218">
        <f t="shared" si="16"/>
        <v>642.820375534851</v>
      </c>
      <c r="IC218">
        <f t="shared" si="17"/>
        <v>1277.9027281967144</v>
      </c>
      <c r="ID218">
        <f t="shared" si="18"/>
        <v>51.060755989945008</v>
      </c>
      <c r="IE218" s="75">
        <f t="shared" si="15"/>
        <v>2.4429690000000006</v>
      </c>
      <c r="IF218" t="e">
        <v>#NAME?</v>
      </c>
      <c r="IG218">
        <v>1054.9417719999999</v>
      </c>
      <c r="IH218">
        <v>400.160034</v>
      </c>
      <c r="II218">
        <v>264.49603300000001</v>
      </c>
      <c r="IJ218">
        <v>6.8185399999999996</v>
      </c>
      <c r="IK218">
        <v>7.5586919999999997</v>
      </c>
      <c r="IL218">
        <v>37.421953000000002</v>
      </c>
      <c r="IM218">
        <v>52.036371000000003</v>
      </c>
      <c r="IN218">
        <v>102.349531</v>
      </c>
      <c r="IO218">
        <f t="shared" si="19"/>
        <v>154.38590199999999</v>
      </c>
      <c r="IP218" t="e">
        <f>IO218/#REF!</f>
        <v>#REF!</v>
      </c>
      <c r="IQ218" t="e">
        <f>IM218/#REF!</f>
        <v>#REF!</v>
      </c>
      <c r="IR218" t="e">
        <f>IN218/#REF!</f>
        <v>#REF!</v>
      </c>
      <c r="IS218">
        <v>41.940022999999997</v>
      </c>
      <c r="IT218">
        <v>0.56583000000000006</v>
      </c>
      <c r="IU218">
        <v>226.55500000000001</v>
      </c>
      <c r="IV218">
        <v>231.50743800000001</v>
      </c>
      <c r="IW218">
        <v>1200.3230000000001</v>
      </c>
      <c r="IX218">
        <v>1570.3902499999999</v>
      </c>
      <c r="IY218">
        <v>3121.8767499999999</v>
      </c>
      <c r="IZ218">
        <v>1542.1675</v>
      </c>
      <c r="JA218">
        <v>20.827124999999999</v>
      </c>
      <c r="JB218">
        <v>22.728466999999998</v>
      </c>
      <c r="JC218">
        <v>25.195640000000001</v>
      </c>
      <c r="JD218">
        <v>124.73984400000001</v>
      </c>
      <c r="JE218" t="e">
        <f>JD218/#REF!</f>
        <v>#REF!</v>
      </c>
      <c r="JF218">
        <v>173.45456999999999</v>
      </c>
      <c r="JG218">
        <v>341.16511700000001</v>
      </c>
      <c r="JH218">
        <v>139.80007800000001</v>
      </c>
      <c r="JI218">
        <v>1.886101</v>
      </c>
      <c r="JJ218">
        <v>23.59948</v>
      </c>
      <c r="JK218">
        <v>24.115359000000002</v>
      </c>
      <c r="JL218">
        <v>125.033652</v>
      </c>
      <c r="JM218">
        <v>163.582324</v>
      </c>
      <c r="JN218">
        <v>325.19548800000001</v>
      </c>
      <c r="JO218">
        <v>160.64244099999999</v>
      </c>
      <c r="JP218">
        <v>2.169492</v>
      </c>
      <c r="JQ218">
        <v>-73.985480999999993</v>
      </c>
      <c r="JR218">
        <v>323.34310900000003</v>
      </c>
      <c r="JS218">
        <v>41.708736000000002</v>
      </c>
      <c r="JT218">
        <v>-84.144340999999997</v>
      </c>
      <c r="JU218">
        <v>-101.57549299999999</v>
      </c>
      <c r="JV218">
        <v>70.058807000000002</v>
      </c>
      <c r="JW218">
        <v>30.986675000000002</v>
      </c>
      <c r="JX218">
        <v>-53.295475000000003</v>
      </c>
      <c r="JY218">
        <v>236.15765400000001</v>
      </c>
      <c r="JZ218">
        <v>40.929057999999998</v>
      </c>
      <c r="KA218">
        <v>-86.346642000000003</v>
      </c>
      <c r="KB218">
        <v>-106.80379499999999</v>
      </c>
      <c r="KC218">
        <v>62.581561999999998</v>
      </c>
      <c r="KD218">
        <v>25.646464999999999</v>
      </c>
      <c r="KE218">
        <v>-56.016800000000003</v>
      </c>
      <c r="KF218">
        <v>262.63253800000001</v>
      </c>
      <c r="KG218">
        <v>38.447772999999998</v>
      </c>
      <c r="KH218">
        <v>-86.346466000000007</v>
      </c>
      <c r="KI218">
        <v>-106.531769</v>
      </c>
      <c r="KJ218">
        <v>46.433436999999998</v>
      </c>
      <c r="KK218">
        <v>40.219402000000002</v>
      </c>
      <c r="KL218">
        <v>0.50841800000000004</v>
      </c>
      <c r="KM218">
        <v>0.80489900000000003</v>
      </c>
      <c r="KN218" t="s">
        <v>1828</v>
      </c>
      <c r="KO218" t="s">
        <v>1828</v>
      </c>
      <c r="KP218">
        <v>0.33705400000000002</v>
      </c>
      <c r="KQ218">
        <v>0</v>
      </c>
      <c r="KR218" t="s">
        <v>1828</v>
      </c>
      <c r="KS218">
        <v>6.2742589999999998</v>
      </c>
      <c r="KT218" t="s">
        <v>1828</v>
      </c>
      <c r="KU218" t="s">
        <v>1828</v>
      </c>
      <c r="KV218">
        <v>-28.815681000000001</v>
      </c>
      <c r="KW218">
        <v>0.79442000000000002</v>
      </c>
      <c r="KX218">
        <v>0.13256899999999999</v>
      </c>
      <c r="KY218">
        <v>1580.1465000000001</v>
      </c>
      <c r="KZ218">
        <v>251.84590600000001</v>
      </c>
      <c r="LA218">
        <v>111.351814</v>
      </c>
      <c r="LB218">
        <v>140.167496</v>
      </c>
    </row>
    <row r="219" spans="1:314" ht="16.2" customHeight="1" x14ac:dyDescent="0.4">
      <c r="A219">
        <v>230</v>
      </c>
      <c r="B219">
        <v>8384301</v>
      </c>
      <c r="C219" t="s">
        <v>238</v>
      </c>
      <c r="D219" t="s">
        <v>133</v>
      </c>
      <c r="E219" s="8" t="s">
        <v>27</v>
      </c>
      <c r="F219" s="8">
        <v>1</v>
      </c>
      <c r="G219" s="8">
        <v>4</v>
      </c>
      <c r="H219" s="80"/>
      <c r="I219" s="80" t="s">
        <v>1991</v>
      </c>
      <c r="J219" s="100">
        <v>0</v>
      </c>
      <c r="K219" s="100">
        <v>0</v>
      </c>
      <c r="L219" s="80"/>
      <c r="M219" s="100">
        <v>1</v>
      </c>
      <c r="N219" s="103">
        <v>42754</v>
      </c>
      <c r="O219" s="97" t="s">
        <v>2105</v>
      </c>
      <c r="P219" s="103">
        <v>42754</v>
      </c>
      <c r="Q219" s="97" t="s">
        <v>2109</v>
      </c>
      <c r="R219" s="103">
        <v>42914</v>
      </c>
      <c r="S219" s="97" t="s">
        <v>2109</v>
      </c>
      <c r="T219" s="103">
        <v>43861</v>
      </c>
      <c r="U219" s="100">
        <v>0</v>
      </c>
      <c r="V219" s="97"/>
      <c r="W219" s="97" t="s">
        <v>2109</v>
      </c>
      <c r="X219" s="103">
        <v>42954</v>
      </c>
      <c r="Y219">
        <v>0</v>
      </c>
      <c r="Z219" s="7">
        <v>42961</v>
      </c>
      <c r="AA219" s="7">
        <v>42963</v>
      </c>
      <c r="AB219">
        <v>16.5</v>
      </c>
      <c r="AC219">
        <v>185</v>
      </c>
      <c r="AD219">
        <v>61</v>
      </c>
      <c r="AE219">
        <v>89</v>
      </c>
      <c r="AF219">
        <v>2.9</v>
      </c>
      <c r="AG219">
        <v>96</v>
      </c>
      <c r="AH219">
        <v>1.06</v>
      </c>
      <c r="AI219">
        <v>3</v>
      </c>
      <c r="AJ219">
        <v>107</v>
      </c>
      <c r="AL219">
        <v>245.881</v>
      </c>
      <c r="AM219">
        <v>129</v>
      </c>
      <c r="AN219">
        <v>26</v>
      </c>
      <c r="AO219">
        <v>48</v>
      </c>
      <c r="AP219">
        <v>79</v>
      </c>
      <c r="AQ219">
        <v>57</v>
      </c>
      <c r="AR219">
        <v>166</v>
      </c>
      <c r="AS219">
        <v>20.685150239512264</v>
      </c>
      <c r="AT219" s="4">
        <v>110</v>
      </c>
      <c r="AU219" t="s">
        <v>1689</v>
      </c>
      <c r="AV219">
        <v>77</v>
      </c>
      <c r="AW219" t="s">
        <v>1689</v>
      </c>
      <c r="AX219" s="11">
        <v>63.4</v>
      </c>
      <c r="AY219" s="6">
        <v>43336</v>
      </c>
      <c r="AZ219" s="4">
        <v>1</v>
      </c>
      <c r="BA219" t="s">
        <v>1789</v>
      </c>
      <c r="BB219" s="8" t="s">
        <v>1811</v>
      </c>
      <c r="BC219" s="5" t="s">
        <v>1792</v>
      </c>
      <c r="BD219" s="7">
        <v>43326</v>
      </c>
      <c r="BE219" s="7">
        <v>43336</v>
      </c>
      <c r="BF219">
        <v>69.099999999999994</v>
      </c>
      <c r="BG219">
        <v>249</v>
      </c>
      <c r="BH219">
        <v>132</v>
      </c>
      <c r="BI219">
        <v>40</v>
      </c>
      <c r="BJ219">
        <v>4.0999999999999996</v>
      </c>
      <c r="BK219">
        <v>62</v>
      </c>
      <c r="BL219">
        <v>1.7</v>
      </c>
      <c r="BM219">
        <v>2.8</v>
      </c>
      <c r="BN219">
        <v>191</v>
      </c>
      <c r="BO219">
        <v>4.8</v>
      </c>
      <c r="BP219">
        <v>263.01299999999998</v>
      </c>
      <c r="BQ219">
        <v>139</v>
      </c>
      <c r="BR219">
        <v>22</v>
      </c>
      <c r="BT219">
        <v>181</v>
      </c>
      <c r="BU219" t="s">
        <v>543</v>
      </c>
      <c r="BV219">
        <v>37.1</v>
      </c>
      <c r="BW219">
        <v>166</v>
      </c>
      <c r="BX219">
        <v>13.463492524314123</v>
      </c>
      <c r="BY219" s="7">
        <v>43691</v>
      </c>
      <c r="BZ219" s="7">
        <v>43336</v>
      </c>
      <c r="CA219">
        <v>69.099999999999994</v>
      </c>
      <c r="CB219">
        <v>249</v>
      </c>
      <c r="CC219">
        <v>45</v>
      </c>
      <c r="CD219">
        <v>9</v>
      </c>
      <c r="CE219">
        <v>0.9</v>
      </c>
      <c r="CF219">
        <v>144</v>
      </c>
      <c r="CG219">
        <v>1.07</v>
      </c>
      <c r="CH219">
        <v>2.2999999999999998</v>
      </c>
      <c r="CI219">
        <v>269</v>
      </c>
      <c r="CJ219">
        <v>5.9</v>
      </c>
      <c r="CK219">
        <v>74.471000000000004</v>
      </c>
      <c r="CL219">
        <v>76</v>
      </c>
      <c r="CM219">
        <v>60</v>
      </c>
      <c r="CO219">
        <v>66</v>
      </c>
      <c r="CP219" t="s">
        <v>543</v>
      </c>
      <c r="CQ219">
        <v>48.6</v>
      </c>
      <c r="CR219">
        <v>164.3</v>
      </c>
      <c r="CS219">
        <v>18.003674083118437</v>
      </c>
      <c r="CT219" s="7">
        <v>44056</v>
      </c>
      <c r="CU219" s="7"/>
      <c r="DL219">
        <v>43.8</v>
      </c>
      <c r="DM219">
        <v>42.5</v>
      </c>
      <c r="DN219">
        <v>0.42499999999999999</v>
      </c>
      <c r="DO219">
        <v>242.49134948096886</v>
      </c>
      <c r="DP219" s="7">
        <v>44421</v>
      </c>
      <c r="DQ219" s="7"/>
      <c r="EL219" s="7">
        <v>44786</v>
      </c>
      <c r="EM219" s="7"/>
      <c r="FH219" s="12">
        <v>0</v>
      </c>
      <c r="FI219" s="11">
        <v>0</v>
      </c>
      <c r="FJ219">
        <v>0</v>
      </c>
      <c r="FK219">
        <v>0</v>
      </c>
      <c r="FL219">
        <v>0</v>
      </c>
      <c r="FM219" s="5">
        <v>0</v>
      </c>
      <c r="FN219" s="12">
        <v>2</v>
      </c>
      <c r="FO219">
        <v>1</v>
      </c>
      <c r="FP219">
        <v>1</v>
      </c>
      <c r="FQ219">
        <v>0</v>
      </c>
      <c r="FR219">
        <v>0</v>
      </c>
      <c r="FS219" s="5">
        <v>0</v>
      </c>
      <c r="FT219" s="12">
        <v>2</v>
      </c>
      <c r="FU219">
        <v>1</v>
      </c>
      <c r="FV219">
        <v>1</v>
      </c>
      <c r="FW219">
        <v>0</v>
      </c>
      <c r="FX219">
        <v>0</v>
      </c>
      <c r="FY219" s="5">
        <v>0</v>
      </c>
      <c r="FZ219" s="4">
        <v>2</v>
      </c>
      <c r="GA219">
        <v>1</v>
      </c>
      <c r="GB219">
        <v>1</v>
      </c>
      <c r="GC219">
        <v>0</v>
      </c>
      <c r="GD219">
        <v>0</v>
      </c>
      <c r="GE219" s="5">
        <v>0</v>
      </c>
      <c r="GF219" s="4">
        <v>2</v>
      </c>
      <c r="GG219">
        <v>1</v>
      </c>
      <c r="GH219">
        <v>1</v>
      </c>
      <c r="GI219">
        <v>0</v>
      </c>
      <c r="GJ219">
        <v>0</v>
      </c>
      <c r="GK219" s="5">
        <v>0</v>
      </c>
      <c r="GL219" s="12">
        <v>2</v>
      </c>
      <c r="GM219">
        <v>1</v>
      </c>
      <c r="GN219">
        <v>1</v>
      </c>
      <c r="GO219">
        <v>0</v>
      </c>
      <c r="GP219">
        <v>0</v>
      </c>
      <c r="GQ219" s="5">
        <v>0</v>
      </c>
      <c r="GR219" s="7">
        <v>43931</v>
      </c>
      <c r="GS219" s="4" t="s">
        <v>1207</v>
      </c>
      <c r="GT219" t="s">
        <v>1045</v>
      </c>
      <c r="GU219" t="s">
        <v>1248</v>
      </c>
      <c r="GV219" t="s">
        <v>1163</v>
      </c>
      <c r="HI219" t="s">
        <v>1302</v>
      </c>
      <c r="HJ219" s="5" t="s">
        <v>1064</v>
      </c>
      <c r="HK219" s="4"/>
      <c r="HS219" t="s">
        <v>1479</v>
      </c>
      <c r="HT219" t="s">
        <v>1294</v>
      </c>
      <c r="HU219" t="s">
        <v>1035</v>
      </c>
      <c r="HV219" s="5" t="s">
        <v>1048</v>
      </c>
      <c r="HW219" t="s">
        <v>1533</v>
      </c>
      <c r="HX219" t="s">
        <v>799</v>
      </c>
      <c r="IB219">
        <f t="shared" si="16"/>
        <v>77.482376614893312</v>
      </c>
      <c r="IC219">
        <f t="shared" si="17"/>
        <v>205.08596131514008</v>
      </c>
      <c r="ID219">
        <f t="shared" si="18"/>
        <v>33.37265894904921</v>
      </c>
      <c r="IE219" s="75">
        <f t="shared" si="15"/>
        <v>2.7555999999999998</v>
      </c>
      <c r="IF219" t="e">
        <v>#NAME?</v>
      </c>
      <c r="IG219">
        <v>821.41229199999998</v>
      </c>
      <c r="IH219">
        <v>320.12802099999999</v>
      </c>
      <c r="II219">
        <v>195.20001199999999</v>
      </c>
      <c r="IJ219">
        <v>6.94428</v>
      </c>
      <c r="IK219">
        <v>12.745469</v>
      </c>
      <c r="IL219">
        <v>45.980851999999999</v>
      </c>
      <c r="IM219">
        <v>30.472909999999999</v>
      </c>
      <c r="IN219">
        <v>69.061766000000006</v>
      </c>
      <c r="IO219">
        <f t="shared" si="19"/>
        <v>99.534676000000005</v>
      </c>
      <c r="IP219" t="e">
        <f>IO219/#REF!</f>
        <v>#REF!</v>
      </c>
      <c r="IQ219" t="e">
        <f>IM219/#REF!</f>
        <v>#REF!</v>
      </c>
      <c r="IR219" t="e">
        <f>IN219/#REF!</f>
        <v>#REF!</v>
      </c>
      <c r="IS219">
        <v>68.880780999999999</v>
      </c>
      <c r="IT219">
        <v>1.1716690000000001</v>
      </c>
      <c r="IU219">
        <v>57.902340000000002</v>
      </c>
      <c r="IV219">
        <v>81.483367000000001</v>
      </c>
      <c r="IW219">
        <v>404.96393699999999</v>
      </c>
      <c r="IX219">
        <v>213.510437</v>
      </c>
      <c r="IY219">
        <v>565.13487499999997</v>
      </c>
      <c r="IZ219">
        <v>550.32231200000001</v>
      </c>
      <c r="JA219">
        <v>11.107039</v>
      </c>
      <c r="JB219">
        <v>13.88856</v>
      </c>
      <c r="JC219">
        <v>25.490938</v>
      </c>
      <c r="JD219">
        <v>91.961698999999996</v>
      </c>
      <c r="JE219" t="e">
        <f>JD219/#REF!</f>
        <v>#REF!</v>
      </c>
      <c r="JF219">
        <v>60.945819999999998</v>
      </c>
      <c r="JG219">
        <v>138.123535</v>
      </c>
      <c r="JH219">
        <v>137.761562</v>
      </c>
      <c r="JI219">
        <v>2.343337</v>
      </c>
      <c r="JJ219">
        <v>14.475585000000001</v>
      </c>
      <c r="JK219">
        <v>20.370842</v>
      </c>
      <c r="JL219">
        <v>101.24098600000001</v>
      </c>
      <c r="JM219">
        <v>53.377606999999998</v>
      </c>
      <c r="JN219">
        <v>141.28371100000001</v>
      </c>
      <c r="JO219">
        <v>137.58057600000001</v>
      </c>
      <c r="JP219">
        <v>2.7767599999999999</v>
      </c>
      <c r="JQ219">
        <v>-138.56733700000001</v>
      </c>
      <c r="JR219">
        <v>257.208527</v>
      </c>
      <c r="JS219">
        <v>12.467556</v>
      </c>
      <c r="JT219">
        <v>-66.331649999999996</v>
      </c>
      <c r="JU219">
        <v>-78.674942000000001</v>
      </c>
      <c r="JV219">
        <v>-23.226538000000001</v>
      </c>
      <c r="JW219">
        <v>29.840305000000001</v>
      </c>
      <c r="JX219">
        <v>-129.900543</v>
      </c>
      <c r="JY219">
        <v>276.74102800000003</v>
      </c>
      <c r="JZ219">
        <v>16.381499999999999</v>
      </c>
      <c r="KA219">
        <v>-64.941231000000002</v>
      </c>
      <c r="KB219">
        <v>-78.703795999999997</v>
      </c>
      <c r="KC219">
        <v>-34.649773000000003</v>
      </c>
      <c r="KD219">
        <v>38.784554</v>
      </c>
      <c r="KE219">
        <v>-119.98453499999999</v>
      </c>
      <c r="KF219">
        <v>302.60797100000002</v>
      </c>
      <c r="KG219">
        <v>13.627462</v>
      </c>
      <c r="KH219">
        <v>-64.944541999999998</v>
      </c>
      <c r="KI219">
        <v>-79.729088000000004</v>
      </c>
      <c r="KJ219">
        <v>-99.730941999999999</v>
      </c>
      <c r="KK219">
        <v>21.736279</v>
      </c>
      <c r="KL219">
        <v>0.44124099999999999</v>
      </c>
      <c r="KM219">
        <v>0.68401400000000001</v>
      </c>
      <c r="KN219" t="s">
        <v>1828</v>
      </c>
      <c r="KO219" t="s">
        <v>1828</v>
      </c>
      <c r="KP219">
        <v>0.30615399999999998</v>
      </c>
      <c r="KQ219">
        <v>0</v>
      </c>
      <c r="KR219" t="s">
        <v>1828</v>
      </c>
      <c r="KS219">
        <v>6.921227</v>
      </c>
      <c r="KT219" t="s">
        <v>1828</v>
      </c>
      <c r="KU219" t="s">
        <v>1828</v>
      </c>
      <c r="KV219">
        <v>10.957306000000001</v>
      </c>
      <c r="KW219">
        <v>1.2876270000000001</v>
      </c>
      <c r="KX219">
        <v>10.309692</v>
      </c>
      <c r="KY219">
        <v>1596.0651250000001</v>
      </c>
      <c r="KZ219">
        <v>230.60439099999999</v>
      </c>
      <c r="LA219">
        <v>49.05283</v>
      </c>
      <c r="LB219">
        <v>38.095523999999997</v>
      </c>
    </row>
    <row r="220" spans="1:314" ht="16.2" customHeight="1" x14ac:dyDescent="0.4">
      <c r="A220">
        <v>231</v>
      </c>
      <c r="B220">
        <v>8398760</v>
      </c>
      <c r="C220" t="s">
        <v>216</v>
      </c>
      <c r="D220" t="s">
        <v>134</v>
      </c>
      <c r="E220" s="8" t="s">
        <v>2052</v>
      </c>
      <c r="F220" s="8">
        <v>3</v>
      </c>
      <c r="G220" s="8">
        <v>2</v>
      </c>
      <c r="H220" s="80" t="s">
        <v>2055</v>
      </c>
      <c r="I220" s="80" t="s">
        <v>2028</v>
      </c>
      <c r="J220" s="100">
        <v>1</v>
      </c>
      <c r="K220" s="100">
        <v>0</v>
      </c>
      <c r="L220" s="80"/>
      <c r="M220" s="100"/>
      <c r="N220" s="100"/>
      <c r="O220" s="98" t="s">
        <v>2117</v>
      </c>
      <c r="P220" s="100"/>
      <c r="Q220" s="97" t="s">
        <v>2108</v>
      </c>
      <c r="R220" s="100"/>
      <c r="S220" s="98" t="s">
        <v>2108</v>
      </c>
      <c r="T220" s="100"/>
      <c r="U220" s="100">
        <v>0</v>
      </c>
      <c r="V220" s="97"/>
      <c r="W220" s="97" t="s">
        <v>2112</v>
      </c>
      <c r="X220" s="100"/>
      <c r="Y220">
        <v>0</v>
      </c>
      <c r="Z220" s="7">
        <v>42883</v>
      </c>
      <c r="AA220" s="7"/>
      <c r="AD220">
        <v>27</v>
      </c>
      <c r="AE220">
        <v>39</v>
      </c>
      <c r="AF220">
        <v>0.8</v>
      </c>
      <c r="AG220">
        <v>313</v>
      </c>
      <c r="AH220">
        <v>1.06</v>
      </c>
      <c r="AI220">
        <v>3.8</v>
      </c>
      <c r="AJ220">
        <v>124</v>
      </c>
      <c r="AK220">
        <v>7.8</v>
      </c>
      <c r="AL220">
        <v>161.71299999999999</v>
      </c>
      <c r="AM220">
        <v>187</v>
      </c>
      <c r="AQ220">
        <v>65.3</v>
      </c>
      <c r="AR220">
        <v>169</v>
      </c>
      <c r="AS220">
        <v>22.863345120969157</v>
      </c>
      <c r="AT220" s="4">
        <v>136</v>
      </c>
      <c r="AU220" t="s">
        <v>1684</v>
      </c>
      <c r="AV220">
        <v>103</v>
      </c>
      <c r="AW220" t="s">
        <v>1684</v>
      </c>
      <c r="AX220" s="11">
        <v>86.5</v>
      </c>
      <c r="AY220" s="6">
        <v>43874</v>
      </c>
      <c r="AZ220" s="4">
        <v>1</v>
      </c>
      <c r="BA220" t="s">
        <v>1789</v>
      </c>
      <c r="BB220" s="8" t="s">
        <v>1788</v>
      </c>
      <c r="BC220" s="5" t="s">
        <v>1791</v>
      </c>
      <c r="BD220" s="7">
        <v>43248</v>
      </c>
      <c r="BE220" s="7"/>
      <c r="BH220">
        <v>52</v>
      </c>
      <c r="BI220">
        <v>17</v>
      </c>
      <c r="BJ220">
        <v>0.4</v>
      </c>
      <c r="BK220">
        <v>257</v>
      </c>
      <c r="BM220">
        <v>4.9000000000000004</v>
      </c>
      <c r="BN220">
        <v>307</v>
      </c>
      <c r="BP220">
        <v>98.067999999999998</v>
      </c>
      <c r="BV220">
        <v>68</v>
      </c>
      <c r="BW220">
        <v>169</v>
      </c>
      <c r="BX220">
        <v>23.808690171912751</v>
      </c>
      <c r="BY220" s="7">
        <v>43613</v>
      </c>
      <c r="BZ220" s="7">
        <v>43873</v>
      </c>
      <c r="CA220">
        <v>7.8</v>
      </c>
      <c r="CB220">
        <v>268</v>
      </c>
      <c r="CC220">
        <v>39</v>
      </c>
      <c r="CD220">
        <v>23</v>
      </c>
      <c r="CE220">
        <v>0.5</v>
      </c>
      <c r="CF220">
        <v>256</v>
      </c>
      <c r="CH220">
        <v>5.0999999999999996</v>
      </c>
      <c r="CI220">
        <v>151</v>
      </c>
      <c r="CK220">
        <v>106.51</v>
      </c>
      <c r="CP220" t="s">
        <v>527</v>
      </c>
      <c r="CQ220">
        <v>74</v>
      </c>
      <c r="CR220">
        <v>169</v>
      </c>
      <c r="CS220">
        <v>25.909456951787405</v>
      </c>
      <c r="CT220" s="7">
        <v>43978</v>
      </c>
      <c r="CU220" s="7">
        <v>44077</v>
      </c>
      <c r="CV220">
        <v>7.5</v>
      </c>
      <c r="CW220">
        <v>308</v>
      </c>
      <c r="CX220">
        <v>47</v>
      </c>
      <c r="CY220">
        <v>23</v>
      </c>
      <c r="CZ220">
        <v>0.3</v>
      </c>
      <c r="DA220">
        <v>246</v>
      </c>
      <c r="DC220">
        <v>5.0999999999999996</v>
      </c>
      <c r="DD220">
        <v>174</v>
      </c>
      <c r="DF220">
        <v>95.954999999999998</v>
      </c>
      <c r="DK220" t="s">
        <v>526</v>
      </c>
      <c r="DL220">
        <v>73</v>
      </c>
      <c r="DM220">
        <v>169</v>
      </c>
      <c r="DN220">
        <v>1.69</v>
      </c>
      <c r="DO220">
        <v>25.559329155141629</v>
      </c>
      <c r="DP220" s="7">
        <v>44343</v>
      </c>
      <c r="DQ220" s="7">
        <v>44518</v>
      </c>
      <c r="DR220">
        <v>6.1</v>
      </c>
      <c r="DS220">
        <v>335</v>
      </c>
      <c r="DT220">
        <v>64</v>
      </c>
      <c r="DU220">
        <v>37</v>
      </c>
      <c r="DV220">
        <v>0.8</v>
      </c>
      <c r="DW220">
        <v>288</v>
      </c>
      <c r="DY220">
        <v>5.3</v>
      </c>
      <c r="DZ220">
        <v>138</v>
      </c>
      <c r="EB220">
        <v>79.075999999999993</v>
      </c>
      <c r="EC220">
        <v>155</v>
      </c>
      <c r="EF220">
        <v>77</v>
      </c>
      <c r="EG220" t="s">
        <v>528</v>
      </c>
      <c r="EH220">
        <v>72</v>
      </c>
      <c r="EI220">
        <v>169</v>
      </c>
      <c r="EJ220">
        <v>1.69</v>
      </c>
      <c r="EK220">
        <v>25.209201358495854</v>
      </c>
      <c r="EL220" s="7">
        <v>44708</v>
      </c>
      <c r="EM220" s="7">
        <v>44518</v>
      </c>
      <c r="EN220">
        <v>6.1</v>
      </c>
      <c r="EO220">
        <v>335</v>
      </c>
      <c r="EP220">
        <v>43</v>
      </c>
      <c r="EQ220">
        <v>48</v>
      </c>
      <c r="ER220">
        <v>0.5</v>
      </c>
      <c r="EU220">
        <v>4.8</v>
      </c>
      <c r="EV220">
        <v>152</v>
      </c>
      <c r="EX220">
        <v>92.671999999999997</v>
      </c>
      <c r="EY220">
        <v>177</v>
      </c>
      <c r="FB220">
        <v>76</v>
      </c>
      <c r="FC220" t="s">
        <v>528</v>
      </c>
      <c r="FD220">
        <v>71.900000000000006</v>
      </c>
      <c r="FE220">
        <v>167.6</v>
      </c>
      <c r="FF220">
        <v>1.6759999999999999</v>
      </c>
      <c r="FG220">
        <v>25.596516310570117</v>
      </c>
      <c r="FH220" s="12">
        <v>2</v>
      </c>
      <c r="FI220" s="11">
        <v>1</v>
      </c>
      <c r="FJ220">
        <v>0</v>
      </c>
      <c r="FK220">
        <v>0</v>
      </c>
      <c r="FL220">
        <v>0</v>
      </c>
      <c r="FM220" s="5">
        <v>0</v>
      </c>
      <c r="FN220" s="12">
        <v>2</v>
      </c>
      <c r="FO220">
        <v>1</v>
      </c>
      <c r="FP220">
        <v>0</v>
      </c>
      <c r="FQ220">
        <v>0</v>
      </c>
      <c r="FR220">
        <v>0</v>
      </c>
      <c r="FS220" s="5">
        <v>0</v>
      </c>
      <c r="FT220" s="12">
        <v>2</v>
      </c>
      <c r="FU220">
        <v>1</v>
      </c>
      <c r="FV220">
        <v>0</v>
      </c>
      <c r="FW220">
        <v>0</v>
      </c>
      <c r="FX220">
        <v>0</v>
      </c>
      <c r="FY220" s="5">
        <v>0</v>
      </c>
      <c r="FZ220" s="4">
        <v>2</v>
      </c>
      <c r="GA220">
        <v>1</v>
      </c>
      <c r="GB220">
        <v>0</v>
      </c>
      <c r="GC220">
        <v>0</v>
      </c>
      <c r="GD220">
        <v>0</v>
      </c>
      <c r="GE220" s="5">
        <v>0</v>
      </c>
      <c r="GF220" s="4">
        <v>2</v>
      </c>
      <c r="GG220">
        <v>1</v>
      </c>
      <c r="GH220">
        <v>0</v>
      </c>
      <c r="GI220">
        <v>0</v>
      </c>
      <c r="GJ220">
        <v>0</v>
      </c>
      <c r="GK220" s="5">
        <v>0</v>
      </c>
      <c r="GL220" s="12">
        <v>2</v>
      </c>
      <c r="GM220">
        <v>1</v>
      </c>
      <c r="GN220">
        <v>0</v>
      </c>
      <c r="GO220">
        <v>0</v>
      </c>
      <c r="GP220">
        <v>0</v>
      </c>
      <c r="GQ220" s="5">
        <v>0</v>
      </c>
      <c r="GR220" s="7">
        <v>45118</v>
      </c>
      <c r="GS220" s="4" t="s">
        <v>1220</v>
      </c>
      <c r="GT220" t="s">
        <v>1221</v>
      </c>
      <c r="GU220" t="s">
        <v>1220</v>
      </c>
      <c r="GV220" t="s">
        <v>1221</v>
      </c>
      <c r="HI220" t="s">
        <v>1302</v>
      </c>
      <c r="HJ220" s="5" t="s">
        <v>1307</v>
      </c>
      <c r="HK220" s="4"/>
      <c r="HS220" t="s">
        <v>1467</v>
      </c>
      <c r="HT220" t="s">
        <v>833</v>
      </c>
      <c r="HU220" t="s">
        <v>1498</v>
      </c>
      <c r="HV220" s="5" t="s">
        <v>1221</v>
      </c>
      <c r="IB220">
        <f t="shared" si="16"/>
        <v>141.78180035713035</v>
      </c>
      <c r="IC220">
        <f t="shared" si="17"/>
        <v>284.56113686495576</v>
      </c>
      <c r="ID220">
        <f t="shared" si="18"/>
        <v>49.43817128251812</v>
      </c>
      <c r="IE220" s="75">
        <f t="shared" si="15"/>
        <v>2.8560999999999996</v>
      </c>
      <c r="IF220" t="e">
        <v>#NAME?</v>
      </c>
      <c r="IG220">
        <v>823.64837599999998</v>
      </c>
      <c r="IH220">
        <v>315.24801600000001</v>
      </c>
      <c r="II220">
        <v>203.00801100000001</v>
      </c>
      <c r="IJ220">
        <v>5.995514</v>
      </c>
      <c r="IK220">
        <v>8.3702860000000001</v>
      </c>
      <c r="IL220">
        <v>42.360109000000001</v>
      </c>
      <c r="IM220">
        <v>22.241699000000001</v>
      </c>
      <c r="IN220">
        <v>39.819589999999998</v>
      </c>
      <c r="IO220">
        <f t="shared" si="19"/>
        <v>62.061289000000002</v>
      </c>
      <c r="IP220" t="e">
        <f>IO220/#REF!</f>
        <v>#REF!</v>
      </c>
      <c r="IQ220" t="e">
        <f>IM220/#REF!</f>
        <v>#REF!</v>
      </c>
      <c r="IR220" t="e">
        <f>IN220/#REF!</f>
        <v>#REF!</v>
      </c>
      <c r="IS220">
        <v>36.033098000000003</v>
      </c>
      <c r="IT220">
        <v>0.64298900000000003</v>
      </c>
      <c r="IU220">
        <v>110.62837500000001</v>
      </c>
      <c r="IV220">
        <v>156.040547</v>
      </c>
      <c r="IW220">
        <v>798.80081299999995</v>
      </c>
      <c r="IX220">
        <v>404.94299999999998</v>
      </c>
      <c r="IY220">
        <v>812.73506299999997</v>
      </c>
      <c r="IZ220">
        <v>620.59</v>
      </c>
      <c r="JA220">
        <v>13.451328</v>
      </c>
      <c r="JB220">
        <v>19.985047999999999</v>
      </c>
      <c r="JC220">
        <v>27.900955</v>
      </c>
      <c r="JD220">
        <v>141.20036099999999</v>
      </c>
      <c r="JE220" t="e">
        <f>JD220/#REF!</f>
        <v>#REF!</v>
      </c>
      <c r="JF220">
        <v>74.138998999999998</v>
      </c>
      <c r="JG220">
        <v>132.73196300000001</v>
      </c>
      <c r="JH220">
        <v>120.110322</v>
      </c>
      <c r="JI220">
        <v>2.1432959999999999</v>
      </c>
      <c r="JJ220">
        <v>19.408486</v>
      </c>
      <c r="JK220">
        <v>27.375534999999999</v>
      </c>
      <c r="JL220">
        <v>140.14049800000001</v>
      </c>
      <c r="JM220">
        <v>71.042631999999998</v>
      </c>
      <c r="JN220">
        <v>142.58509799999999</v>
      </c>
      <c r="JO220">
        <v>108.875439</v>
      </c>
      <c r="JP220">
        <v>2.3598819999999998</v>
      </c>
      <c r="JQ220">
        <v>-41.690308000000002</v>
      </c>
      <c r="JR220">
        <v>285.26498400000003</v>
      </c>
      <c r="JS220">
        <v>50.969673</v>
      </c>
      <c r="JT220">
        <v>-67.004683999999997</v>
      </c>
      <c r="JU220">
        <v>-84.398735000000002</v>
      </c>
      <c r="JV220">
        <v>75.737099000000001</v>
      </c>
      <c r="JW220">
        <v>30.668385000000001</v>
      </c>
      <c r="JX220">
        <v>-6.5843660000000002</v>
      </c>
      <c r="JY220">
        <v>277.26629600000001</v>
      </c>
      <c r="JZ220">
        <v>50.406868000000003</v>
      </c>
      <c r="KA220">
        <v>-70.376204999999999</v>
      </c>
      <c r="KB220">
        <v>-93.180633999999998</v>
      </c>
      <c r="KC220">
        <v>38.667461000000003</v>
      </c>
      <c r="KD220">
        <v>30.906666000000001</v>
      </c>
      <c r="KE220">
        <v>-9.4369960000000006</v>
      </c>
      <c r="KF220">
        <v>284.45199600000001</v>
      </c>
      <c r="KG220">
        <v>50.264220999999999</v>
      </c>
      <c r="KH220">
        <v>-70.886664999999994</v>
      </c>
      <c r="KI220">
        <v>-94.09008</v>
      </c>
      <c r="KJ220">
        <v>35.390869000000002</v>
      </c>
      <c r="KK220">
        <v>29.197578</v>
      </c>
      <c r="KL220">
        <v>0.558562</v>
      </c>
      <c r="KM220">
        <v>0.59433499999999995</v>
      </c>
      <c r="KN220" t="s">
        <v>1828</v>
      </c>
      <c r="KO220" t="s">
        <v>1828</v>
      </c>
      <c r="KP220">
        <v>0.35838300000000001</v>
      </c>
      <c r="KQ220">
        <v>0</v>
      </c>
      <c r="KR220" t="s">
        <v>1828</v>
      </c>
      <c r="KS220">
        <v>8.2568570000000001</v>
      </c>
      <c r="KT220" t="s">
        <v>1828</v>
      </c>
      <c r="KU220" t="s">
        <v>1828</v>
      </c>
      <c r="KV220">
        <v>-30.618271</v>
      </c>
      <c r="KW220">
        <v>0.78631799999999996</v>
      </c>
      <c r="KX220">
        <v>8.3781999999999995E-2</v>
      </c>
      <c r="KY220">
        <v>1575.0941250000001</v>
      </c>
      <c r="KZ220">
        <v>190.76195300000001</v>
      </c>
      <c r="LA220">
        <v>112.670959</v>
      </c>
      <c r="LB220">
        <v>143.28923</v>
      </c>
    </row>
    <row r="221" spans="1:314" ht="16.2" customHeight="1" x14ac:dyDescent="0.4">
      <c r="A221">
        <v>232</v>
      </c>
      <c r="B221">
        <v>8460998</v>
      </c>
      <c r="C221" t="s">
        <v>283</v>
      </c>
      <c r="D221" t="s">
        <v>133</v>
      </c>
      <c r="E221" s="8" t="s">
        <v>2051</v>
      </c>
      <c r="F221" s="8">
        <v>2</v>
      </c>
      <c r="G221" t="s">
        <v>2050</v>
      </c>
      <c r="H221" s="77" t="s">
        <v>2044</v>
      </c>
      <c r="I221" s="77" t="s">
        <v>2045</v>
      </c>
      <c r="J221" s="100">
        <v>0</v>
      </c>
      <c r="K221" s="100">
        <v>0</v>
      </c>
      <c r="M221" s="100"/>
      <c r="N221" s="100"/>
      <c r="O221" s="98" t="s">
        <v>2117</v>
      </c>
      <c r="P221" s="100"/>
      <c r="Q221" s="97" t="s">
        <v>2108</v>
      </c>
      <c r="R221" s="100"/>
      <c r="S221" s="98" t="s">
        <v>2108</v>
      </c>
      <c r="T221" s="100"/>
      <c r="U221" s="100">
        <v>0</v>
      </c>
      <c r="W221" s="97" t="s">
        <v>2112</v>
      </c>
      <c r="X221" s="100"/>
      <c r="Y221">
        <v>0</v>
      </c>
      <c r="Z221" s="7">
        <v>44630</v>
      </c>
      <c r="AA221" s="7">
        <v>44613</v>
      </c>
      <c r="AB221">
        <v>11.8</v>
      </c>
      <c r="AC221">
        <v>356</v>
      </c>
      <c r="AD221">
        <v>153</v>
      </c>
      <c r="AE221">
        <v>85</v>
      </c>
      <c r="AF221">
        <v>0.5</v>
      </c>
      <c r="AG221">
        <v>280</v>
      </c>
      <c r="AH221">
        <v>1.04</v>
      </c>
      <c r="AI221">
        <v>4.3</v>
      </c>
      <c r="AJ221">
        <v>113</v>
      </c>
      <c r="AK221">
        <v>7.5</v>
      </c>
      <c r="AL221">
        <v>86.111000000000004</v>
      </c>
      <c r="AM221">
        <v>250</v>
      </c>
      <c r="AN221">
        <v>37</v>
      </c>
      <c r="AP221">
        <v>323</v>
      </c>
      <c r="AQ221">
        <v>76.8</v>
      </c>
      <c r="AR221">
        <v>155</v>
      </c>
      <c r="AS221">
        <v>31.966701352757539</v>
      </c>
      <c r="AT221" s="4">
        <v>105</v>
      </c>
      <c r="AU221" t="s">
        <v>4</v>
      </c>
      <c r="AV221">
        <v>68</v>
      </c>
      <c r="AW221" t="s">
        <v>4</v>
      </c>
      <c r="AX221" s="11">
        <v>101</v>
      </c>
      <c r="AY221" s="6">
        <v>44613</v>
      </c>
      <c r="BB221" s="8"/>
      <c r="BD221" s="7">
        <v>44995</v>
      </c>
      <c r="BE221" s="7">
        <v>44963</v>
      </c>
      <c r="BF221">
        <v>6.9</v>
      </c>
      <c r="BG221">
        <v>218</v>
      </c>
      <c r="BH221">
        <v>25</v>
      </c>
      <c r="BI221">
        <v>26</v>
      </c>
      <c r="BJ221">
        <v>0.7</v>
      </c>
      <c r="BK221">
        <v>296</v>
      </c>
      <c r="BM221">
        <v>4.5</v>
      </c>
      <c r="BN221">
        <v>93</v>
      </c>
      <c r="BO221">
        <v>5.9</v>
      </c>
      <c r="BP221">
        <v>71.638999999999996</v>
      </c>
      <c r="BQ221">
        <v>148</v>
      </c>
      <c r="BR221">
        <v>39</v>
      </c>
      <c r="BS221">
        <v>62</v>
      </c>
      <c r="BT221">
        <v>281</v>
      </c>
      <c r="BU221" t="s">
        <v>632</v>
      </c>
      <c r="BV221">
        <v>68.3</v>
      </c>
      <c r="BW221">
        <v>156</v>
      </c>
      <c r="BX221">
        <v>28.065417488494408</v>
      </c>
      <c r="BY221" s="7">
        <v>45360</v>
      </c>
      <c r="BZ221" s="7"/>
      <c r="CT221" s="7">
        <v>45725</v>
      </c>
      <c r="CU221" s="7"/>
      <c r="DP221" s="7">
        <v>46090</v>
      </c>
      <c r="DQ221" s="7"/>
      <c r="EL221" s="7">
        <v>46455</v>
      </c>
      <c r="EM221" s="7"/>
      <c r="FH221" s="12">
        <v>0</v>
      </c>
      <c r="FI221" s="11">
        <v>0</v>
      </c>
      <c r="FJ221">
        <v>0</v>
      </c>
      <c r="FK221">
        <v>0</v>
      </c>
      <c r="FL221">
        <v>0</v>
      </c>
      <c r="FM221" s="5">
        <v>0</v>
      </c>
      <c r="FN221" s="12">
        <v>2</v>
      </c>
      <c r="FO221">
        <v>0</v>
      </c>
      <c r="FP221">
        <v>1</v>
      </c>
      <c r="FQ221">
        <v>0</v>
      </c>
      <c r="FR221">
        <v>0</v>
      </c>
      <c r="FS221" s="5">
        <v>0</v>
      </c>
      <c r="FT221" s="12">
        <v>2</v>
      </c>
      <c r="FU221">
        <v>0</v>
      </c>
      <c r="FV221">
        <v>1</v>
      </c>
      <c r="FW221">
        <v>0</v>
      </c>
      <c r="FX221">
        <v>0</v>
      </c>
      <c r="FY221" s="5">
        <v>0</v>
      </c>
      <c r="FZ221" s="4">
        <v>2</v>
      </c>
      <c r="GA221">
        <v>0</v>
      </c>
      <c r="GB221">
        <v>1</v>
      </c>
      <c r="GC221">
        <v>0</v>
      </c>
      <c r="GD221">
        <v>0</v>
      </c>
      <c r="GE221" s="5">
        <v>0</v>
      </c>
      <c r="GF221" s="4">
        <v>2</v>
      </c>
      <c r="GG221">
        <v>0</v>
      </c>
      <c r="GH221">
        <v>1</v>
      </c>
      <c r="GI221">
        <v>0</v>
      </c>
      <c r="GJ221">
        <v>0</v>
      </c>
      <c r="GK221" s="5">
        <v>0</v>
      </c>
      <c r="GL221" s="12">
        <v>2</v>
      </c>
      <c r="GM221">
        <v>0</v>
      </c>
      <c r="GN221">
        <v>1</v>
      </c>
      <c r="GO221">
        <v>0</v>
      </c>
      <c r="GP221">
        <v>0</v>
      </c>
      <c r="GQ221" s="5">
        <v>0</v>
      </c>
      <c r="GR221" s="7">
        <v>45160</v>
      </c>
      <c r="GS221" s="4"/>
      <c r="GU221" t="s">
        <v>1250</v>
      </c>
      <c r="GV221" t="s">
        <v>4</v>
      </c>
      <c r="HJ221" s="5"/>
      <c r="HK221" s="4"/>
      <c r="HM221" t="s">
        <v>1375</v>
      </c>
      <c r="HN221" t="s">
        <v>984</v>
      </c>
      <c r="HS221" t="s">
        <v>1467</v>
      </c>
      <c r="HT221" t="s">
        <v>4</v>
      </c>
      <c r="HV221" s="5"/>
      <c r="HW221" t="s">
        <v>1535</v>
      </c>
      <c r="HX221" t="s">
        <v>984</v>
      </c>
      <c r="IB221">
        <f t="shared" si="16"/>
        <v>633.52362122788759</v>
      </c>
      <c r="IC221">
        <f t="shared" si="17"/>
        <v>693.64354838709664</v>
      </c>
      <c r="ID221">
        <f t="shared" si="18"/>
        <v>59.51370655567117</v>
      </c>
      <c r="IE221" s="75">
        <f t="shared" si="15"/>
        <v>2.4025000000000003</v>
      </c>
      <c r="IF221" t="e">
        <v>#NAME?</v>
      </c>
      <c r="IG221">
        <v>983.747253</v>
      </c>
      <c r="IH221">
        <v>368.92804000000001</v>
      </c>
      <c r="II221">
        <v>251.80801400000001</v>
      </c>
      <c r="IJ221">
        <v>5.7354609999999999</v>
      </c>
      <c r="IK221">
        <v>6.7985350000000002</v>
      </c>
      <c r="IL221">
        <v>42.894503999999998</v>
      </c>
      <c r="IM221">
        <v>71.131719000000004</v>
      </c>
      <c r="IN221">
        <v>71.894734</v>
      </c>
      <c r="IO221">
        <f t="shared" si="19"/>
        <v>143.026453</v>
      </c>
      <c r="IP221" t="e">
        <f>IO221/#REF!</f>
        <v>#REF!</v>
      </c>
      <c r="IQ221" t="e">
        <f>IM221/#REF!</f>
        <v>#REF!</v>
      </c>
      <c r="IR221" t="e">
        <f>IN221/#REF!</f>
        <v>#REF!</v>
      </c>
      <c r="IS221">
        <v>26.525434000000001</v>
      </c>
      <c r="IT221">
        <v>0.70300099999999999</v>
      </c>
      <c r="IU221">
        <v>140.34304700000001</v>
      </c>
      <c r="IV221">
        <v>150.71945299999999</v>
      </c>
      <c r="IW221">
        <v>1003.39125</v>
      </c>
      <c r="IX221">
        <v>1522.0405000000001</v>
      </c>
      <c r="IY221">
        <v>1666.478625</v>
      </c>
      <c r="IZ221">
        <v>548.93818799999997</v>
      </c>
      <c r="JA221">
        <v>16.294767</v>
      </c>
      <c r="JB221">
        <v>19.118203000000001</v>
      </c>
      <c r="JC221">
        <v>22.661784999999998</v>
      </c>
      <c r="JD221">
        <v>142.98168000000001</v>
      </c>
      <c r="JE221" t="e">
        <f>JD221/#REF!</f>
        <v>#REF!</v>
      </c>
      <c r="JF221">
        <v>237.10572300000001</v>
      </c>
      <c r="JG221">
        <v>239.649102</v>
      </c>
      <c r="JH221">
        <v>88.418115</v>
      </c>
      <c r="JI221">
        <v>2.343337</v>
      </c>
      <c r="JJ221">
        <v>20.339572</v>
      </c>
      <c r="JK221">
        <v>21.843398000000001</v>
      </c>
      <c r="JL221">
        <v>145.41902300000001</v>
      </c>
      <c r="JM221">
        <v>220.585566</v>
      </c>
      <c r="JN221">
        <v>241.51863299999999</v>
      </c>
      <c r="JO221">
        <v>79.556254999999993</v>
      </c>
      <c r="JP221">
        <v>2.3615599999999999</v>
      </c>
      <c r="JQ221">
        <v>-101.822205</v>
      </c>
      <c r="JR221">
        <v>405.48425300000002</v>
      </c>
      <c r="JS221">
        <v>43.163727000000002</v>
      </c>
      <c r="JT221">
        <v>-96.775741999999994</v>
      </c>
      <c r="JU221">
        <v>-98.344161999999997</v>
      </c>
      <c r="JV221">
        <v>82.154540999999995</v>
      </c>
      <c r="JW221">
        <v>26.954342</v>
      </c>
      <c r="JX221">
        <v>-76.003487000000007</v>
      </c>
      <c r="JY221">
        <v>355.30096400000002</v>
      </c>
      <c r="JZ221">
        <v>43.691074</v>
      </c>
      <c r="KA221">
        <v>-102.552528</v>
      </c>
      <c r="KB221">
        <v>-105.3862</v>
      </c>
      <c r="KC221">
        <v>50.422539</v>
      </c>
      <c r="KD221">
        <v>28.756098000000001</v>
      </c>
      <c r="KE221">
        <v>-95.764122</v>
      </c>
      <c r="KF221">
        <v>356.63067599999999</v>
      </c>
      <c r="KG221">
        <v>43.239552000000003</v>
      </c>
      <c r="KH221">
        <v>-101.655418</v>
      </c>
      <c r="KI221">
        <v>-104.09034699999999</v>
      </c>
      <c r="KJ221">
        <v>37.356144</v>
      </c>
      <c r="KK221">
        <v>29.470537</v>
      </c>
      <c r="KL221">
        <v>0.98938700000000002</v>
      </c>
      <c r="KM221">
        <v>0.76928600000000003</v>
      </c>
      <c r="KN221" t="s">
        <v>1828</v>
      </c>
      <c r="KO221" t="s">
        <v>1828</v>
      </c>
      <c r="KP221">
        <v>0.49733300000000003</v>
      </c>
      <c r="KQ221">
        <v>0</v>
      </c>
      <c r="KR221" t="s">
        <v>1828</v>
      </c>
      <c r="KS221">
        <v>7.6604679999999998</v>
      </c>
      <c r="KT221" t="s">
        <v>1828</v>
      </c>
      <c r="KU221" t="s">
        <v>1828</v>
      </c>
      <c r="KV221">
        <v>-58.784584000000002</v>
      </c>
      <c r="KW221">
        <v>0.61347099999999999</v>
      </c>
      <c r="KX221">
        <v>0.30025099999999999</v>
      </c>
      <c r="KY221">
        <v>1600.9280000000001</v>
      </c>
      <c r="KZ221">
        <v>208.98567199999999</v>
      </c>
      <c r="LA221">
        <v>93.298698000000002</v>
      </c>
      <c r="LB221">
        <v>152.083282</v>
      </c>
    </row>
    <row r="222" spans="1:314" ht="16.2" customHeight="1" x14ac:dyDescent="0.4">
      <c r="A222">
        <v>233</v>
      </c>
      <c r="B222">
        <v>8463177</v>
      </c>
      <c r="C222" t="s">
        <v>378</v>
      </c>
      <c r="D222" t="s">
        <v>133</v>
      </c>
      <c r="E222" s="8" t="s">
        <v>2091</v>
      </c>
      <c r="F222" s="8">
        <v>1</v>
      </c>
      <c r="G222" s="8" t="s">
        <v>2049</v>
      </c>
      <c r="H222" s="80"/>
      <c r="I222" s="80" t="s">
        <v>2092</v>
      </c>
      <c r="J222" s="100">
        <v>0</v>
      </c>
      <c r="K222" s="100">
        <v>0</v>
      </c>
      <c r="L222" s="80"/>
      <c r="M222" s="100">
        <v>3</v>
      </c>
      <c r="N222" s="103">
        <v>42924</v>
      </c>
      <c r="O222" s="98" t="s">
        <v>2117</v>
      </c>
      <c r="P222" s="100"/>
      <c r="Q222" s="97" t="s">
        <v>2108</v>
      </c>
      <c r="R222" s="100"/>
      <c r="S222" s="97" t="s">
        <v>2109</v>
      </c>
      <c r="T222" s="103">
        <v>42924</v>
      </c>
      <c r="U222" s="100">
        <v>0</v>
      </c>
      <c r="V222" s="97"/>
      <c r="W222" s="97" t="s">
        <v>2112</v>
      </c>
      <c r="X222" s="100"/>
      <c r="Y222">
        <v>0</v>
      </c>
      <c r="Z222" s="7">
        <v>43078</v>
      </c>
      <c r="AA222" s="7">
        <v>43035</v>
      </c>
      <c r="AB222">
        <v>7.6</v>
      </c>
      <c r="AC222">
        <v>306</v>
      </c>
      <c r="AD222">
        <v>38</v>
      </c>
      <c r="AE222">
        <v>58</v>
      </c>
      <c r="AF222">
        <v>0.7</v>
      </c>
      <c r="AG222">
        <v>183</v>
      </c>
      <c r="AH222">
        <v>0.94</v>
      </c>
      <c r="AI222">
        <v>4.9000000000000004</v>
      </c>
      <c r="AJ222">
        <v>199</v>
      </c>
      <c r="AK222">
        <v>6.5</v>
      </c>
      <c r="AL222">
        <v>123.121</v>
      </c>
      <c r="AM222">
        <v>198</v>
      </c>
      <c r="AN222">
        <v>44</v>
      </c>
      <c r="AP222">
        <v>396</v>
      </c>
      <c r="AQ222">
        <v>73</v>
      </c>
      <c r="AR222">
        <v>158</v>
      </c>
      <c r="AS222">
        <v>29.242108636436463</v>
      </c>
      <c r="AT222" s="4">
        <v>121</v>
      </c>
      <c r="AU222" t="s">
        <v>1676</v>
      </c>
      <c r="AV222">
        <v>84</v>
      </c>
      <c r="AW222" t="s">
        <v>1676</v>
      </c>
      <c r="AX222" s="11">
        <v>92.1</v>
      </c>
      <c r="AY222" s="6">
        <v>43326</v>
      </c>
      <c r="BB222" s="8"/>
      <c r="BD222" s="7">
        <v>43443</v>
      </c>
      <c r="BE222" s="7">
        <v>43507</v>
      </c>
      <c r="BF222">
        <v>6.6</v>
      </c>
      <c r="BG222">
        <v>315</v>
      </c>
      <c r="BH222">
        <v>14</v>
      </c>
      <c r="BI222">
        <v>16</v>
      </c>
      <c r="BJ222">
        <v>0.5</v>
      </c>
      <c r="BM222">
        <v>4.5</v>
      </c>
      <c r="BN222">
        <v>129</v>
      </c>
      <c r="BO222">
        <v>5.8</v>
      </c>
      <c r="BP222">
        <v>115.059</v>
      </c>
      <c r="BQ222">
        <v>175</v>
      </c>
      <c r="BR222">
        <v>42</v>
      </c>
      <c r="BT222">
        <v>434</v>
      </c>
      <c r="BU222" t="s">
        <v>649</v>
      </c>
      <c r="BV222">
        <v>69.8</v>
      </c>
      <c r="BW222">
        <v>158</v>
      </c>
      <c r="BX222">
        <v>27.960262778400892</v>
      </c>
      <c r="BY222" s="7">
        <v>43808</v>
      </c>
      <c r="BZ222" s="7">
        <v>43687</v>
      </c>
      <c r="CA222">
        <v>6.7</v>
      </c>
      <c r="CB222">
        <v>365</v>
      </c>
      <c r="CC222">
        <v>32</v>
      </c>
      <c r="CD222">
        <v>49</v>
      </c>
      <c r="CE222">
        <v>0.7</v>
      </c>
      <c r="CF222">
        <v>195</v>
      </c>
      <c r="CG222">
        <v>1</v>
      </c>
      <c r="CH222">
        <v>4.7</v>
      </c>
      <c r="CI222">
        <v>170</v>
      </c>
      <c r="CJ222">
        <v>7</v>
      </c>
      <c r="CK222">
        <v>112.27200000000001</v>
      </c>
      <c r="CL222">
        <v>149</v>
      </c>
      <c r="CM222">
        <v>42</v>
      </c>
      <c r="CN222">
        <v>87</v>
      </c>
      <c r="CO222">
        <v>205</v>
      </c>
      <c r="CP222" t="s">
        <v>644</v>
      </c>
      <c r="CQ222">
        <v>70</v>
      </c>
      <c r="CR222">
        <v>158</v>
      </c>
      <c r="CS222">
        <v>28.040378144528116</v>
      </c>
      <c r="CT222" s="7">
        <v>44173</v>
      </c>
      <c r="CU222" s="7">
        <v>44263</v>
      </c>
      <c r="CV222">
        <v>4.8</v>
      </c>
      <c r="CW222">
        <v>317</v>
      </c>
      <c r="CX222">
        <v>23</v>
      </c>
      <c r="CY222">
        <v>37</v>
      </c>
      <c r="CZ222">
        <v>0.8</v>
      </c>
      <c r="DA222">
        <v>239</v>
      </c>
      <c r="DB222">
        <v>0.97</v>
      </c>
      <c r="DC222">
        <v>5</v>
      </c>
      <c r="DD222">
        <v>153</v>
      </c>
      <c r="DE222">
        <v>6.4</v>
      </c>
      <c r="DF222">
        <v>85.397000000000006</v>
      </c>
      <c r="DG222">
        <v>154</v>
      </c>
      <c r="DH222">
        <v>31</v>
      </c>
      <c r="DI222">
        <v>75</v>
      </c>
      <c r="DJ222">
        <v>121</v>
      </c>
      <c r="DK222" t="s">
        <v>646</v>
      </c>
      <c r="DL222">
        <v>72.2</v>
      </c>
      <c r="DM222">
        <v>158.5</v>
      </c>
      <c r="DN222">
        <v>1.585</v>
      </c>
      <c r="DO222">
        <v>28.739464020937618</v>
      </c>
      <c r="DP222" s="7">
        <v>44538</v>
      </c>
      <c r="DQ222" s="7">
        <v>44466</v>
      </c>
      <c r="DR222">
        <v>5.0999999999999996</v>
      </c>
      <c r="DS222">
        <v>278</v>
      </c>
      <c r="DT222">
        <v>16</v>
      </c>
      <c r="DU222">
        <v>23</v>
      </c>
      <c r="DV222">
        <v>0.7</v>
      </c>
      <c r="DW222">
        <v>192</v>
      </c>
      <c r="DX222">
        <v>0.95</v>
      </c>
      <c r="DY222">
        <v>5.0999999999999996</v>
      </c>
      <c r="DZ222">
        <v>152</v>
      </c>
      <c r="EA222">
        <v>6.3</v>
      </c>
      <c r="EB222">
        <v>78.718999999999994</v>
      </c>
      <c r="EC222">
        <v>153</v>
      </c>
      <c r="ED222">
        <v>48</v>
      </c>
      <c r="EE222">
        <v>91</v>
      </c>
      <c r="EF222">
        <v>184</v>
      </c>
      <c r="EG222" t="s">
        <v>645</v>
      </c>
      <c r="EH222">
        <v>74.3</v>
      </c>
      <c r="EI222">
        <v>158.30000000000001</v>
      </c>
      <c r="EJ222">
        <v>1.5830000000000002</v>
      </c>
      <c r="EK222">
        <v>29.650156092308947</v>
      </c>
      <c r="EL222" s="7">
        <v>44903</v>
      </c>
      <c r="EM222" s="7">
        <v>45005</v>
      </c>
      <c r="EN222">
        <v>7.4</v>
      </c>
      <c r="EO222">
        <v>265</v>
      </c>
      <c r="EP222">
        <v>42</v>
      </c>
      <c r="EQ222">
        <v>57</v>
      </c>
      <c r="ER222">
        <v>0.7</v>
      </c>
      <c r="ES222">
        <v>177</v>
      </c>
      <c r="ET222">
        <v>0.98</v>
      </c>
      <c r="EU222">
        <v>4.9000000000000004</v>
      </c>
      <c r="EV222">
        <v>109</v>
      </c>
      <c r="EW222">
        <v>5.5</v>
      </c>
      <c r="EX222">
        <v>86.111000000000004</v>
      </c>
      <c r="EY222">
        <v>148</v>
      </c>
      <c r="EZ222">
        <v>38</v>
      </c>
      <c r="FA222">
        <v>82</v>
      </c>
      <c r="FB222">
        <v>193</v>
      </c>
      <c r="FC222" t="s">
        <v>648</v>
      </c>
      <c r="FD222">
        <v>71.8</v>
      </c>
      <c r="FE222">
        <v>158.5</v>
      </c>
      <c r="FF222">
        <v>1.585</v>
      </c>
      <c r="FG222">
        <v>28.580242613619401</v>
      </c>
      <c r="FH222" s="12">
        <v>2</v>
      </c>
      <c r="FI222" s="11">
        <v>1</v>
      </c>
      <c r="FJ222">
        <v>0</v>
      </c>
      <c r="FK222">
        <v>0</v>
      </c>
      <c r="FL222">
        <v>0</v>
      </c>
      <c r="FM222" s="5">
        <v>1</v>
      </c>
      <c r="FN222" s="12">
        <v>2</v>
      </c>
      <c r="FO222">
        <v>1</v>
      </c>
      <c r="FP222">
        <v>1</v>
      </c>
      <c r="FQ222">
        <v>0</v>
      </c>
      <c r="FR222">
        <v>0</v>
      </c>
      <c r="FS222" s="5">
        <v>1</v>
      </c>
      <c r="FT222" s="12">
        <v>2</v>
      </c>
      <c r="FU222">
        <v>1</v>
      </c>
      <c r="FV222">
        <v>1</v>
      </c>
      <c r="FW222">
        <v>0</v>
      </c>
      <c r="FX222">
        <v>0</v>
      </c>
      <c r="FY222" s="5">
        <v>1</v>
      </c>
      <c r="FZ222" s="4">
        <v>2</v>
      </c>
      <c r="GA222">
        <v>1</v>
      </c>
      <c r="GB222">
        <v>1</v>
      </c>
      <c r="GC222">
        <v>0</v>
      </c>
      <c r="GD222">
        <v>0</v>
      </c>
      <c r="GE222" s="5">
        <v>1</v>
      </c>
      <c r="GF222" s="4">
        <v>2</v>
      </c>
      <c r="GG222">
        <v>1</v>
      </c>
      <c r="GH222">
        <v>1</v>
      </c>
      <c r="GI222">
        <v>0</v>
      </c>
      <c r="GJ222">
        <v>0</v>
      </c>
      <c r="GK222" s="5">
        <v>1</v>
      </c>
      <c r="GL222" s="12">
        <v>2</v>
      </c>
      <c r="GM222">
        <v>1</v>
      </c>
      <c r="GN222">
        <v>1</v>
      </c>
      <c r="GO222">
        <v>0</v>
      </c>
      <c r="GP222">
        <v>0</v>
      </c>
      <c r="GQ222" s="5">
        <v>1</v>
      </c>
      <c r="GR222" s="7">
        <v>45187</v>
      </c>
      <c r="GS222" s="4" t="s">
        <v>1235</v>
      </c>
      <c r="GT222" t="s">
        <v>1238</v>
      </c>
      <c r="GU222" t="s">
        <v>1235</v>
      </c>
      <c r="GV222" t="s">
        <v>1238</v>
      </c>
      <c r="HE222" t="s">
        <v>1285</v>
      </c>
      <c r="HF222" t="s">
        <v>1037</v>
      </c>
      <c r="HI222" t="s">
        <v>1302</v>
      </c>
      <c r="HJ222" s="5" t="s">
        <v>1058</v>
      </c>
      <c r="HK222" s="4"/>
      <c r="HM222" t="s">
        <v>1363</v>
      </c>
      <c r="HN222" t="s">
        <v>1238</v>
      </c>
      <c r="HO222" t="s">
        <v>1426</v>
      </c>
      <c r="HP222" t="s">
        <v>899</v>
      </c>
      <c r="HQ222" t="s">
        <v>1445</v>
      </c>
      <c r="HR222" t="s">
        <v>1134</v>
      </c>
      <c r="HS222" t="s">
        <v>1363</v>
      </c>
      <c r="HT222" t="s">
        <v>1238</v>
      </c>
      <c r="HV222" s="5"/>
      <c r="HW222" t="s">
        <v>1532</v>
      </c>
      <c r="HX222" t="s">
        <v>1176</v>
      </c>
      <c r="IB222">
        <f t="shared" si="16"/>
        <v>525.07115245954162</v>
      </c>
      <c r="IC222">
        <f t="shared" si="17"/>
        <v>409.81876422047742</v>
      </c>
      <c r="ID222">
        <f t="shared" si="18"/>
        <v>54.245402579714785</v>
      </c>
      <c r="IE222" s="75">
        <f t="shared" si="15"/>
        <v>2.4964000000000004</v>
      </c>
      <c r="IF222" t="e">
        <v>#NAME?</v>
      </c>
      <c r="IG222">
        <v>918.015625</v>
      </c>
      <c r="IH222">
        <v>336.720032</v>
      </c>
      <c r="II222">
        <v>244.00001499999999</v>
      </c>
      <c r="IJ222">
        <v>10.444998</v>
      </c>
      <c r="IK222">
        <v>12.216789</v>
      </c>
      <c r="IL222">
        <v>67.709108999999998</v>
      </c>
      <c r="IM222">
        <v>77.911203</v>
      </c>
      <c r="IN222">
        <v>57.368898000000002</v>
      </c>
      <c r="IO222">
        <f t="shared" si="19"/>
        <v>135.280101</v>
      </c>
      <c r="IP222" t="e">
        <f>IO222/#REF!</f>
        <v>#REF!</v>
      </c>
      <c r="IQ222" t="e">
        <f>IM222/#REF!</f>
        <v>#REF!</v>
      </c>
      <c r="IR222" t="e">
        <f>IN222/#REF!</f>
        <v>#REF!</v>
      </c>
      <c r="IS222">
        <v>103.18781300000001</v>
      </c>
      <c r="IT222">
        <v>0.74777199999999999</v>
      </c>
      <c r="IU222">
        <v>177.80310900000001</v>
      </c>
      <c r="IV222">
        <v>198.53115600000001</v>
      </c>
      <c r="IW222">
        <v>1198.1121250000001</v>
      </c>
      <c r="IX222">
        <v>1310.7876249999999</v>
      </c>
      <c r="IY222">
        <v>1023.071563</v>
      </c>
      <c r="IZ222">
        <v>1504.0843749999999</v>
      </c>
      <c r="JA222">
        <v>18.341854000000001</v>
      </c>
      <c r="JB222">
        <v>20.889994999999999</v>
      </c>
      <c r="JC222">
        <v>24.433579000000002</v>
      </c>
      <c r="JD222">
        <v>135.41822300000001</v>
      </c>
      <c r="JE222" t="e">
        <f>JD222/#REF!</f>
        <v>#REF!</v>
      </c>
      <c r="JF222">
        <v>155.82240200000001</v>
      </c>
      <c r="JG222">
        <v>114.737793</v>
      </c>
      <c r="JH222">
        <v>206.37562500000001</v>
      </c>
      <c r="JI222">
        <v>1.4955449999999999</v>
      </c>
      <c r="JJ222">
        <v>20.918012999999998</v>
      </c>
      <c r="JK222">
        <v>23.356605999999999</v>
      </c>
      <c r="JL222">
        <v>140.954365</v>
      </c>
      <c r="JM222">
        <v>154.21031199999999</v>
      </c>
      <c r="JN222">
        <v>120.361357</v>
      </c>
      <c r="JO222">
        <v>176.95109400000001</v>
      </c>
      <c r="JP222">
        <v>2.1578650000000001</v>
      </c>
      <c r="JQ222">
        <v>-89.356696999999997</v>
      </c>
      <c r="JR222">
        <v>372.77142300000003</v>
      </c>
      <c r="JS222">
        <v>36.174126000000001</v>
      </c>
      <c r="JT222">
        <v>-105.291466</v>
      </c>
      <c r="JU222">
        <v>-110.094521</v>
      </c>
      <c r="JV222">
        <v>3.8811399999999998</v>
      </c>
      <c r="JW222">
        <v>43.945250999999999</v>
      </c>
      <c r="JX222">
        <v>-77.234840000000005</v>
      </c>
      <c r="JY222">
        <v>380.18127399999997</v>
      </c>
      <c r="JZ222">
        <v>41.273353999999998</v>
      </c>
      <c r="KA222">
        <v>-105.415886</v>
      </c>
      <c r="KB222">
        <v>-110.151436</v>
      </c>
      <c r="KC222">
        <v>-14.289313999999999</v>
      </c>
      <c r="KD222">
        <v>46.197453000000003</v>
      </c>
      <c r="KE222">
        <v>-84.732879999999994</v>
      </c>
      <c r="KF222">
        <v>403.20394900000002</v>
      </c>
      <c r="KG222">
        <v>39.980812</v>
      </c>
      <c r="KH222">
        <v>-107.662773</v>
      </c>
      <c r="KI222">
        <v>-109.17815400000001</v>
      </c>
      <c r="KJ222">
        <v>-30.547557999999999</v>
      </c>
      <c r="KK222">
        <v>48.19735</v>
      </c>
      <c r="KL222">
        <v>1.358074</v>
      </c>
      <c r="KM222">
        <v>0.66644000000000003</v>
      </c>
      <c r="KN222" t="s">
        <v>1828</v>
      </c>
      <c r="KO222" t="s">
        <v>1828</v>
      </c>
      <c r="KP222">
        <v>0.57592500000000002</v>
      </c>
      <c r="KQ222">
        <v>0</v>
      </c>
      <c r="KR222" t="s">
        <v>1828</v>
      </c>
      <c r="KS222">
        <v>6.3708590000000003</v>
      </c>
      <c r="KT222" t="s">
        <v>1828</v>
      </c>
      <c r="KU222" t="s">
        <v>1828</v>
      </c>
      <c r="KV222">
        <v>-6.500515</v>
      </c>
      <c r="KW222">
        <v>0.87065099999999995</v>
      </c>
      <c r="KX222">
        <v>12.624855</v>
      </c>
      <c r="KY222">
        <v>2762.8187499999999</v>
      </c>
      <c r="KZ222">
        <v>433.665031</v>
      </c>
      <c r="LA222">
        <v>43.755077</v>
      </c>
      <c r="LB222">
        <v>50.255592</v>
      </c>
    </row>
    <row r="223" spans="1:314" ht="16.2" customHeight="1" x14ac:dyDescent="0.4">
      <c r="A223">
        <v>235</v>
      </c>
      <c r="B223">
        <v>8465761</v>
      </c>
      <c r="C223" t="s">
        <v>171</v>
      </c>
      <c r="D223" t="s">
        <v>133</v>
      </c>
      <c r="E223" s="8" t="s">
        <v>2093</v>
      </c>
      <c r="G223" t="s">
        <v>2049</v>
      </c>
      <c r="I223" s="77" t="s">
        <v>2048</v>
      </c>
      <c r="J223" s="100"/>
      <c r="K223" s="100">
        <v>0</v>
      </c>
      <c r="M223" s="100"/>
      <c r="N223" s="100"/>
      <c r="O223" s="98" t="s">
        <v>2117</v>
      </c>
      <c r="P223" s="100"/>
      <c r="Q223" s="97" t="s">
        <v>2108</v>
      </c>
      <c r="R223" s="100"/>
      <c r="S223" s="98" t="s">
        <v>2108</v>
      </c>
      <c r="T223" s="100"/>
      <c r="U223" s="100">
        <v>0</v>
      </c>
      <c r="W223" s="97" t="s">
        <v>2112</v>
      </c>
      <c r="X223" s="100"/>
      <c r="Y223">
        <v>0</v>
      </c>
      <c r="Z223" s="7">
        <v>43688</v>
      </c>
      <c r="AA223" s="7"/>
      <c r="AD223">
        <v>42</v>
      </c>
      <c r="AE223">
        <v>36</v>
      </c>
      <c r="AF223">
        <v>0.6</v>
      </c>
      <c r="AG223">
        <v>229</v>
      </c>
      <c r="AH223">
        <v>0.92</v>
      </c>
      <c r="AI223">
        <v>4.4000000000000004</v>
      </c>
      <c r="AJ223">
        <v>89</v>
      </c>
      <c r="AL223">
        <v>79.606999999999999</v>
      </c>
      <c r="AM223">
        <v>122</v>
      </c>
      <c r="AQ223">
        <v>67.3</v>
      </c>
      <c r="AR223">
        <v>166.6</v>
      </c>
      <c r="AS223">
        <v>24.24739403564547</v>
      </c>
      <c r="AT223" s="4">
        <v>126</v>
      </c>
      <c r="AU223" t="s">
        <v>899</v>
      </c>
      <c r="AV223">
        <v>89</v>
      </c>
      <c r="AW223" t="s">
        <v>899</v>
      </c>
      <c r="AX223" s="11"/>
      <c r="BB223" s="8"/>
      <c r="BD223" s="7">
        <v>44053</v>
      </c>
      <c r="BE223" s="7"/>
      <c r="BV223">
        <v>69.2</v>
      </c>
      <c r="BW223">
        <v>167.2</v>
      </c>
      <c r="BX223">
        <v>24.753325244385433</v>
      </c>
      <c r="BY223" s="7">
        <v>44418</v>
      </c>
      <c r="BZ223" s="7"/>
      <c r="CT223" s="7">
        <v>44783</v>
      </c>
      <c r="CU223" s="7"/>
      <c r="DP223" s="7">
        <v>45148</v>
      </c>
      <c r="DQ223" s="7"/>
      <c r="EL223" s="7">
        <v>45513</v>
      </c>
      <c r="EM223" s="7"/>
      <c r="FH223" s="12">
        <v>0</v>
      </c>
      <c r="FI223" s="11">
        <v>0</v>
      </c>
      <c r="FJ223">
        <v>1</v>
      </c>
      <c r="FK223">
        <v>0</v>
      </c>
      <c r="FL223">
        <v>0</v>
      </c>
      <c r="FM223" s="5">
        <v>0</v>
      </c>
      <c r="FN223" s="12">
        <v>0</v>
      </c>
      <c r="FO223">
        <v>0</v>
      </c>
      <c r="FP223">
        <v>1</v>
      </c>
      <c r="FQ223">
        <v>0</v>
      </c>
      <c r="FR223">
        <v>0</v>
      </c>
      <c r="FS223" s="5">
        <v>0</v>
      </c>
      <c r="FT223" s="12">
        <v>0</v>
      </c>
      <c r="FU223">
        <v>0</v>
      </c>
      <c r="FV223">
        <v>1</v>
      </c>
      <c r="FW223">
        <v>0</v>
      </c>
      <c r="FX223">
        <v>0</v>
      </c>
      <c r="FY223" s="5">
        <v>0</v>
      </c>
      <c r="FZ223" s="4">
        <v>0</v>
      </c>
      <c r="GA223">
        <v>0</v>
      </c>
      <c r="GB223">
        <v>1</v>
      </c>
      <c r="GC223">
        <v>0</v>
      </c>
      <c r="GD223">
        <v>0</v>
      </c>
      <c r="GE223" s="5">
        <v>0</v>
      </c>
      <c r="GF223" s="4">
        <v>0</v>
      </c>
      <c r="GG223">
        <v>0</v>
      </c>
      <c r="GH223">
        <v>1</v>
      </c>
      <c r="GI223">
        <v>0</v>
      </c>
      <c r="GJ223">
        <v>0</v>
      </c>
      <c r="GK223" s="5">
        <v>0</v>
      </c>
      <c r="GL223" s="12">
        <v>0</v>
      </c>
      <c r="GM223">
        <v>0</v>
      </c>
      <c r="GN223">
        <v>1</v>
      </c>
      <c r="GO223">
        <v>0</v>
      </c>
      <c r="GP223">
        <v>0</v>
      </c>
      <c r="GQ223" s="5">
        <v>0</v>
      </c>
      <c r="GR223" s="7">
        <v>44665</v>
      </c>
      <c r="GS223" s="4"/>
      <c r="HJ223" s="5"/>
      <c r="HK223" s="4"/>
      <c r="HV223" s="5"/>
      <c r="IB223">
        <f t="shared" si="16"/>
        <v>288.45862342536054</v>
      </c>
      <c r="IC223">
        <f t="shared" si="17"/>
        <v>759.69373343575137</v>
      </c>
      <c r="ID223">
        <f t="shared" si="18"/>
        <v>38.956851888414434</v>
      </c>
      <c r="IE223" s="75">
        <f t="shared" si="15"/>
        <v>2.7755559999999999</v>
      </c>
      <c r="IF223" t="e">
        <v>#NAME?</v>
      </c>
      <c r="IG223">
        <v>895.99395800000002</v>
      </c>
      <c r="IH223">
        <v>352.336029</v>
      </c>
      <c r="II223">
        <v>208.864014</v>
      </c>
      <c r="IJ223">
        <v>4.305644</v>
      </c>
      <c r="IK223">
        <v>6.0250440000000003</v>
      </c>
      <c r="IL223">
        <v>27.03173</v>
      </c>
      <c r="IM223">
        <v>24.702680000000001</v>
      </c>
      <c r="IN223">
        <v>63.25582</v>
      </c>
      <c r="IO223">
        <f t="shared" si="19"/>
        <v>87.958500000000001</v>
      </c>
      <c r="IP223" t="e">
        <f>IO223/#REF!</f>
        <v>#REF!</v>
      </c>
      <c r="IQ223" t="e">
        <f>IM223/#REF!</f>
        <v>#REF!</v>
      </c>
      <c r="IR223" t="e">
        <f>IN223/#REF!</f>
        <v>#REF!</v>
      </c>
      <c r="IS223">
        <v>19.996955</v>
      </c>
      <c r="IT223">
        <v>0.52868000000000004</v>
      </c>
      <c r="IU223">
        <v>155.72953100000001</v>
      </c>
      <c r="IV223">
        <v>217.23021900000001</v>
      </c>
      <c r="IW223">
        <v>998.08306200000004</v>
      </c>
      <c r="IX223">
        <v>800.63306299999999</v>
      </c>
      <c r="IY223">
        <v>2108.5725000000002</v>
      </c>
      <c r="IZ223">
        <v>687.12412500000005</v>
      </c>
      <c r="JA223">
        <v>22.816579999999998</v>
      </c>
      <c r="JB223">
        <v>17.222577000000001</v>
      </c>
      <c r="JC223">
        <v>24.100178</v>
      </c>
      <c r="JD223">
        <v>108.126924</v>
      </c>
      <c r="JE223" t="e">
        <f>JD223/#REF!</f>
        <v>#REF!</v>
      </c>
      <c r="JF223">
        <v>98.810722999999996</v>
      </c>
      <c r="JG223">
        <v>253.023281</v>
      </c>
      <c r="JH223">
        <v>79.987817000000007</v>
      </c>
      <c r="JI223">
        <v>2.114719</v>
      </c>
      <c r="JJ223">
        <v>17.303280999999998</v>
      </c>
      <c r="JK223">
        <v>24.136689000000001</v>
      </c>
      <c r="JL223">
        <v>110.898115</v>
      </c>
      <c r="JM223">
        <v>88.959228999999993</v>
      </c>
      <c r="JN223">
        <v>234.28584000000001</v>
      </c>
      <c r="JO223">
        <v>76.347128999999995</v>
      </c>
      <c r="JP223">
        <v>2.5351750000000002</v>
      </c>
      <c r="JQ223">
        <v>-126.230881</v>
      </c>
      <c r="JR223">
        <v>272.305206</v>
      </c>
      <c r="JS223">
        <v>30.532012999999999</v>
      </c>
      <c r="JT223">
        <v>-98.001366000000004</v>
      </c>
      <c r="JU223">
        <v>-109.277252</v>
      </c>
      <c r="JV223">
        <v>-18.309441</v>
      </c>
      <c r="JW223">
        <v>30.709738000000002</v>
      </c>
      <c r="JX223">
        <v>-126.418144</v>
      </c>
      <c r="JY223">
        <v>275.13833599999998</v>
      </c>
      <c r="JZ223">
        <v>33.502335000000002</v>
      </c>
      <c r="KA223">
        <v>-102.217201</v>
      </c>
      <c r="KB223">
        <v>-115.28529399999999</v>
      </c>
      <c r="KC223">
        <v>-34.840778</v>
      </c>
      <c r="KD223">
        <v>29.148648999999999</v>
      </c>
      <c r="KE223">
        <v>-142.61947599999999</v>
      </c>
      <c r="KF223">
        <v>282.31625400000001</v>
      </c>
      <c r="KG223">
        <v>33.472431</v>
      </c>
      <c r="KH223">
        <v>-99.458534</v>
      </c>
      <c r="KI223">
        <v>-114.232651</v>
      </c>
      <c r="KJ223">
        <v>-64.875579999999999</v>
      </c>
      <c r="KK223">
        <v>29.628744000000001</v>
      </c>
      <c r="KL223">
        <v>0.39051999999999998</v>
      </c>
      <c r="KM223">
        <v>0.76492099999999996</v>
      </c>
      <c r="KN223" t="s">
        <v>1828</v>
      </c>
      <c r="KO223" t="s">
        <v>1828</v>
      </c>
      <c r="KP223">
        <v>0.28084500000000001</v>
      </c>
      <c r="KQ223">
        <v>0</v>
      </c>
      <c r="KR223" t="s">
        <v>1828</v>
      </c>
      <c r="KS223">
        <v>7.6823680000000003</v>
      </c>
      <c r="KT223" t="s">
        <v>1828</v>
      </c>
      <c r="KU223" t="s">
        <v>1828</v>
      </c>
      <c r="KV223">
        <v>4.6496240000000002</v>
      </c>
      <c r="KW223">
        <v>1.09229</v>
      </c>
      <c r="KX223">
        <v>6.326352</v>
      </c>
      <c r="KY223">
        <v>1432.7626250000001</v>
      </c>
      <c r="KZ223">
        <v>186.500125</v>
      </c>
      <c r="LA223">
        <v>55.030346000000002</v>
      </c>
      <c r="LB223">
        <v>50.380721999999999</v>
      </c>
    </row>
    <row r="224" spans="1:314" ht="16.2" customHeight="1" x14ac:dyDescent="0.4">
      <c r="A224">
        <v>236</v>
      </c>
      <c r="B224">
        <v>8510077</v>
      </c>
      <c r="C224" t="s">
        <v>310</v>
      </c>
      <c r="D224" t="s">
        <v>133</v>
      </c>
      <c r="E224" t="s">
        <v>53</v>
      </c>
      <c r="F224">
        <v>1</v>
      </c>
      <c r="I224" s="77" t="s">
        <v>1988</v>
      </c>
      <c r="J224" s="99">
        <v>1</v>
      </c>
      <c r="K224" s="99">
        <v>0</v>
      </c>
      <c r="L224" s="85"/>
      <c r="M224" s="99"/>
      <c r="N224" s="99"/>
      <c r="O224" s="94" t="s">
        <v>2117</v>
      </c>
      <c r="P224" s="99"/>
      <c r="Q224" s="104" t="s">
        <v>2108</v>
      </c>
      <c r="R224" s="99"/>
      <c r="S224" s="94" t="s">
        <v>2108</v>
      </c>
      <c r="T224" s="99"/>
      <c r="U224" s="99">
        <v>0</v>
      </c>
      <c r="V224" s="94"/>
      <c r="W224" s="104" t="s">
        <v>2112</v>
      </c>
      <c r="X224" s="99"/>
      <c r="Y224">
        <v>0</v>
      </c>
      <c r="Z224" s="7">
        <v>43953</v>
      </c>
      <c r="AA224" s="7">
        <v>43998</v>
      </c>
      <c r="AB224">
        <v>3.8</v>
      </c>
      <c r="AC224">
        <v>274</v>
      </c>
      <c r="AD224">
        <v>377</v>
      </c>
      <c r="AE224">
        <v>630</v>
      </c>
      <c r="AF224">
        <v>2</v>
      </c>
      <c r="AG224">
        <v>307</v>
      </c>
      <c r="AH224">
        <v>1.02</v>
      </c>
      <c r="AI224">
        <v>4.5999999999999996</v>
      </c>
      <c r="AJ224">
        <v>114</v>
      </c>
      <c r="AL224">
        <v>94.682000000000002</v>
      </c>
      <c r="AM224">
        <v>198</v>
      </c>
      <c r="AO224">
        <v>140</v>
      </c>
      <c r="AP224">
        <v>143</v>
      </c>
      <c r="AQ224">
        <v>114.8</v>
      </c>
      <c r="AR224">
        <v>166.3</v>
      </c>
      <c r="AS224">
        <v>41.510445047655637</v>
      </c>
      <c r="AT224" s="4">
        <v>126</v>
      </c>
      <c r="AU224" t="s">
        <v>1769</v>
      </c>
      <c r="AV224">
        <v>99</v>
      </c>
      <c r="AW224" t="s">
        <v>1769</v>
      </c>
      <c r="AX224" s="11">
        <v>120.4</v>
      </c>
      <c r="AY224" s="6">
        <v>43999</v>
      </c>
      <c r="AZ224" s="4">
        <v>1</v>
      </c>
      <c r="BA224" t="s">
        <v>1789</v>
      </c>
      <c r="BB224" s="8" t="s">
        <v>1808</v>
      </c>
      <c r="BC224" s="5" t="s">
        <v>1810</v>
      </c>
      <c r="BD224" s="7">
        <v>44318</v>
      </c>
      <c r="BE224" s="7">
        <v>44362</v>
      </c>
      <c r="BF224">
        <v>3.3</v>
      </c>
      <c r="BG224">
        <v>306</v>
      </c>
      <c r="BH224">
        <v>10</v>
      </c>
      <c r="BI224">
        <v>8</v>
      </c>
      <c r="BJ224">
        <v>1.3</v>
      </c>
      <c r="BK224">
        <v>291</v>
      </c>
      <c r="BM224">
        <v>4.5</v>
      </c>
      <c r="BN224">
        <v>87</v>
      </c>
      <c r="BP224">
        <v>83.102999999999994</v>
      </c>
      <c r="BQ224">
        <v>206</v>
      </c>
      <c r="BT224">
        <v>129</v>
      </c>
      <c r="BU224" t="s">
        <v>599</v>
      </c>
      <c r="BV224">
        <v>100.9</v>
      </c>
      <c r="BW224">
        <v>166.2</v>
      </c>
      <c r="BX224">
        <v>36.528271941218811</v>
      </c>
      <c r="BY224" s="7">
        <v>44683</v>
      </c>
      <c r="BZ224" s="7">
        <v>44362</v>
      </c>
      <c r="CA224">
        <v>3.3</v>
      </c>
      <c r="CB224">
        <v>306</v>
      </c>
      <c r="CP224" t="s">
        <v>599</v>
      </c>
      <c r="CQ224">
        <v>100.9</v>
      </c>
      <c r="CR224">
        <v>166.2</v>
      </c>
      <c r="CS224">
        <v>36.528271941218811</v>
      </c>
      <c r="CT224" s="7">
        <v>45048</v>
      </c>
      <c r="CU224" s="7"/>
      <c r="DP224" s="7">
        <v>45413</v>
      </c>
      <c r="DQ224" s="7"/>
      <c r="EL224" s="7">
        <v>45778</v>
      </c>
      <c r="EM224" s="7"/>
      <c r="FH224" s="12">
        <v>0</v>
      </c>
      <c r="FI224" s="11">
        <v>0</v>
      </c>
      <c r="FJ224">
        <v>0</v>
      </c>
      <c r="FK224">
        <v>0</v>
      </c>
      <c r="FL224">
        <v>0</v>
      </c>
      <c r="FM224" s="5">
        <v>0</v>
      </c>
      <c r="FN224" s="12">
        <v>0</v>
      </c>
      <c r="FO224">
        <v>0</v>
      </c>
      <c r="FP224">
        <v>0</v>
      </c>
      <c r="FQ224">
        <v>0</v>
      </c>
      <c r="FR224">
        <v>0</v>
      </c>
      <c r="FS224" s="5">
        <v>0</v>
      </c>
      <c r="FT224" s="12">
        <v>0</v>
      </c>
      <c r="FU224">
        <v>0</v>
      </c>
      <c r="FV224">
        <v>0</v>
      </c>
      <c r="FW224">
        <v>0</v>
      </c>
      <c r="FX224">
        <v>0</v>
      </c>
      <c r="FY224" s="5">
        <v>0</v>
      </c>
      <c r="FZ224" s="4">
        <v>0</v>
      </c>
      <c r="GA224">
        <v>0</v>
      </c>
      <c r="GB224">
        <v>0</v>
      </c>
      <c r="GC224">
        <v>0</v>
      </c>
      <c r="GD224">
        <v>0</v>
      </c>
      <c r="GE224" s="5">
        <v>0</v>
      </c>
      <c r="GF224" s="4">
        <v>0</v>
      </c>
      <c r="GG224">
        <v>0</v>
      </c>
      <c r="GH224">
        <v>0</v>
      </c>
      <c r="GI224">
        <v>0</v>
      </c>
      <c r="GJ224">
        <v>0</v>
      </c>
      <c r="GK224" s="5">
        <v>0</v>
      </c>
      <c r="GL224" s="12">
        <v>0</v>
      </c>
      <c r="GM224">
        <v>0</v>
      </c>
      <c r="GN224">
        <v>0</v>
      </c>
      <c r="GO224">
        <v>0</v>
      </c>
      <c r="GP224">
        <v>0</v>
      </c>
      <c r="GQ224" s="5">
        <v>0</v>
      </c>
      <c r="GR224" s="7">
        <v>44362</v>
      </c>
      <c r="GS224" s="4"/>
      <c r="HJ224" s="5"/>
      <c r="HK224" s="4"/>
      <c r="HV224" s="5"/>
      <c r="IB224">
        <f t="shared" si="16"/>
        <v>228.77792056535202</v>
      </c>
      <c r="IC224">
        <f t="shared" si="17"/>
        <v>1444.1011054144733</v>
      </c>
      <c r="ID224">
        <f t="shared" si="18"/>
        <v>50.433090260991499</v>
      </c>
      <c r="IE224" s="75">
        <f t="shared" si="15"/>
        <v>2.7655690000000002</v>
      </c>
      <c r="IF224" t="e">
        <v>#NAME?</v>
      </c>
      <c r="IG224">
        <v>1043.199707</v>
      </c>
      <c r="IH224">
        <v>405.04003899999998</v>
      </c>
      <c r="II224">
        <v>249.85601800000001</v>
      </c>
      <c r="IJ224">
        <v>6.05124</v>
      </c>
      <c r="IK224">
        <v>6.0631469999999998</v>
      </c>
      <c r="IL224">
        <v>34.869047000000002</v>
      </c>
      <c r="IM224">
        <v>18.830048999999999</v>
      </c>
      <c r="IN224">
        <v>128.04053099999999</v>
      </c>
      <c r="IO224">
        <f t="shared" si="19"/>
        <v>146.87057999999999</v>
      </c>
      <c r="IP224" t="e">
        <f>IO224/#REF!</f>
        <v>#REF!</v>
      </c>
      <c r="IQ224" t="e">
        <f>IM224/#REF!</f>
        <v>#REF!</v>
      </c>
      <c r="IR224" t="e">
        <f>IN224/#REF!</f>
        <v>#REF!</v>
      </c>
      <c r="IS224">
        <v>8.3350410000000004</v>
      </c>
      <c r="IT224">
        <v>0.34054600000000002</v>
      </c>
      <c r="IU224">
        <v>190.59142199999999</v>
      </c>
      <c r="IV224">
        <v>175.32403099999999</v>
      </c>
      <c r="IW224">
        <v>1067.8544999999999</v>
      </c>
      <c r="IX224">
        <v>632.70112500000005</v>
      </c>
      <c r="IY224">
        <v>3993.76125</v>
      </c>
      <c r="IZ224">
        <v>208.09501599999999</v>
      </c>
      <c r="JA224">
        <v>14.002869</v>
      </c>
      <c r="JB224">
        <v>24.204958000000001</v>
      </c>
      <c r="JC224">
        <v>24.252587999999999</v>
      </c>
      <c r="JD224">
        <v>139.476191</v>
      </c>
      <c r="JE224" t="e">
        <f>JD224/#REF!</f>
        <v>#REF!</v>
      </c>
      <c r="JF224">
        <v>75.320194999999998</v>
      </c>
      <c r="JG224">
        <v>512.16210899999999</v>
      </c>
      <c r="JH224">
        <v>33.340164000000001</v>
      </c>
      <c r="JI224">
        <v>1.3621840000000001</v>
      </c>
      <c r="JJ224">
        <v>24.592441000000001</v>
      </c>
      <c r="JK224">
        <v>22.622454000000001</v>
      </c>
      <c r="JL224">
        <v>137.787676</v>
      </c>
      <c r="JM224">
        <v>81.638852999999997</v>
      </c>
      <c r="JN224">
        <v>515.32402300000001</v>
      </c>
      <c r="JO224">
        <v>26.850968999999999</v>
      </c>
      <c r="JP224">
        <v>1.8068219999999999</v>
      </c>
      <c r="JQ224">
        <v>-117.09702299999999</v>
      </c>
      <c r="JR224">
        <v>397.52832000000001</v>
      </c>
      <c r="JS224">
        <v>28.569025</v>
      </c>
      <c r="JT224">
        <v>-100.86199999999999</v>
      </c>
      <c r="JU224">
        <v>-108.981415</v>
      </c>
      <c r="JV224">
        <v>4.8555669999999997</v>
      </c>
      <c r="JW224">
        <v>50.381252000000003</v>
      </c>
      <c r="JX224">
        <v>-105.389214</v>
      </c>
      <c r="JY224">
        <v>394.98937999999998</v>
      </c>
      <c r="JZ224">
        <v>33.480877</v>
      </c>
      <c r="KA224">
        <v>-103.643227</v>
      </c>
      <c r="KB224">
        <v>-112.901573</v>
      </c>
      <c r="KC224">
        <v>11.018857000000001</v>
      </c>
      <c r="KD224">
        <v>65.006996000000001</v>
      </c>
      <c r="KE224">
        <v>-104.67263</v>
      </c>
      <c r="KF224">
        <v>392.25732399999998</v>
      </c>
      <c r="KG224">
        <v>32.613456999999997</v>
      </c>
      <c r="KH224">
        <v>-104.76831799999999</v>
      </c>
      <c r="KI224">
        <v>-113.44843299999999</v>
      </c>
      <c r="KJ224">
        <v>5.9407199999999998</v>
      </c>
      <c r="KK224">
        <v>47.315308000000002</v>
      </c>
      <c r="KL224">
        <v>0.147063</v>
      </c>
      <c r="KM224">
        <v>0.80813699999999999</v>
      </c>
      <c r="KN224" t="s">
        <v>1828</v>
      </c>
      <c r="KO224" t="s">
        <v>1828</v>
      </c>
      <c r="KP224">
        <v>0.12820799999999999</v>
      </c>
      <c r="KQ224">
        <v>0</v>
      </c>
      <c r="KR224" t="s">
        <v>1828</v>
      </c>
      <c r="KS224">
        <v>7.5904720000000001</v>
      </c>
      <c r="KT224" t="s">
        <v>1828</v>
      </c>
      <c r="KU224" t="s">
        <v>1828</v>
      </c>
      <c r="KV224">
        <v>2.8972129999999998</v>
      </c>
      <c r="KW224">
        <v>1.060127</v>
      </c>
      <c r="KX224">
        <v>8.7436939999999996</v>
      </c>
      <c r="KY224">
        <v>1394.4024999999999</v>
      </c>
      <c r="KZ224">
        <v>183.70431199999999</v>
      </c>
      <c r="LA224">
        <v>51.082279</v>
      </c>
      <c r="LB224">
        <v>48.185065999999999</v>
      </c>
    </row>
    <row r="225" spans="1:314" ht="16.2" customHeight="1" x14ac:dyDescent="0.4">
      <c r="A225">
        <v>237</v>
      </c>
      <c r="B225">
        <v>8515810</v>
      </c>
      <c r="C225" t="s">
        <v>177</v>
      </c>
      <c r="D225" t="s">
        <v>134</v>
      </c>
      <c r="E225" s="8" t="s">
        <v>30</v>
      </c>
      <c r="F225" s="8">
        <v>3</v>
      </c>
      <c r="G225" s="8" t="s">
        <v>2041</v>
      </c>
      <c r="H225" s="80" t="s">
        <v>2042</v>
      </c>
      <c r="I225" s="80" t="s">
        <v>2046</v>
      </c>
      <c r="J225" s="100">
        <v>1</v>
      </c>
      <c r="K225" s="100">
        <v>0</v>
      </c>
      <c r="L225" s="80"/>
      <c r="M225" s="100"/>
      <c r="N225" s="100"/>
      <c r="O225" s="98" t="s">
        <v>2117</v>
      </c>
      <c r="P225" s="100"/>
      <c r="Q225" s="97" t="s">
        <v>2108</v>
      </c>
      <c r="R225" s="100"/>
      <c r="S225" s="98" t="s">
        <v>2108</v>
      </c>
      <c r="T225" s="100"/>
      <c r="U225" s="100">
        <v>0</v>
      </c>
      <c r="V225" s="97"/>
      <c r="W225" s="97" t="s">
        <v>2112</v>
      </c>
      <c r="X225" s="100"/>
      <c r="Y225">
        <v>0</v>
      </c>
      <c r="Z225" s="7">
        <v>43818</v>
      </c>
      <c r="AA225" s="7">
        <v>44000</v>
      </c>
      <c r="AB225">
        <v>6.9</v>
      </c>
      <c r="AC225">
        <v>299</v>
      </c>
      <c r="AD225">
        <v>99</v>
      </c>
      <c r="AE225">
        <v>61</v>
      </c>
      <c r="AF225">
        <v>1.1000000000000001</v>
      </c>
      <c r="AG225">
        <v>177</v>
      </c>
      <c r="AI225">
        <v>4.5999999999999996</v>
      </c>
      <c r="AJ225">
        <v>93</v>
      </c>
      <c r="AL225">
        <v>104.05800000000001</v>
      </c>
      <c r="AQ225">
        <v>90</v>
      </c>
      <c r="AR225">
        <v>174</v>
      </c>
      <c r="AS225">
        <v>29.726516052318669</v>
      </c>
      <c r="AT225" s="4">
        <v>150</v>
      </c>
      <c r="AU225" t="s">
        <v>1758</v>
      </c>
      <c r="AV225">
        <v>97</v>
      </c>
      <c r="AW225" t="s">
        <v>1758</v>
      </c>
      <c r="AX225" s="11">
        <v>102.4</v>
      </c>
      <c r="AY225" s="6">
        <v>44000</v>
      </c>
      <c r="AZ225" s="4">
        <v>1</v>
      </c>
      <c r="BA225" t="s">
        <v>1803</v>
      </c>
      <c r="BB225" s="8" t="s">
        <v>1797</v>
      </c>
      <c r="BC225" s="5" t="s">
        <v>1807</v>
      </c>
      <c r="BD225" s="7">
        <v>44183</v>
      </c>
      <c r="BE225" s="7">
        <v>44000</v>
      </c>
      <c r="BF225">
        <v>6.9</v>
      </c>
      <c r="BG225">
        <v>299</v>
      </c>
      <c r="BH225">
        <v>95</v>
      </c>
      <c r="BI225">
        <v>54</v>
      </c>
      <c r="BJ225">
        <v>1.2</v>
      </c>
      <c r="BK225">
        <v>214</v>
      </c>
      <c r="BM225">
        <v>4.7</v>
      </c>
      <c r="BN225">
        <v>99</v>
      </c>
      <c r="BP225">
        <v>100.69799999999999</v>
      </c>
      <c r="BQ225">
        <v>245</v>
      </c>
      <c r="BU225" t="s">
        <v>548</v>
      </c>
      <c r="BV225">
        <v>90</v>
      </c>
      <c r="BW225">
        <v>174</v>
      </c>
      <c r="BX225">
        <v>29.726516052318669</v>
      </c>
      <c r="BY225" s="7">
        <v>44548</v>
      </c>
      <c r="BZ225" s="7">
        <v>44390</v>
      </c>
      <c r="CA225">
        <v>5.8</v>
      </c>
      <c r="CB225">
        <v>303</v>
      </c>
      <c r="CC225">
        <v>76</v>
      </c>
      <c r="CD225">
        <v>50</v>
      </c>
      <c r="CE225">
        <v>0.6</v>
      </c>
      <c r="CF225">
        <v>193</v>
      </c>
      <c r="CH225">
        <v>4.9000000000000004</v>
      </c>
      <c r="CI225">
        <v>114</v>
      </c>
      <c r="CK225">
        <v>91.813999999999993</v>
      </c>
      <c r="CL225">
        <v>246</v>
      </c>
      <c r="CM225">
        <v>72</v>
      </c>
      <c r="CN225">
        <v>139</v>
      </c>
      <c r="CO225">
        <v>217</v>
      </c>
      <c r="CP225" t="s">
        <v>549</v>
      </c>
      <c r="CQ225">
        <v>94.5</v>
      </c>
      <c r="CR225">
        <v>174.2</v>
      </c>
      <c r="CS225">
        <v>31.14121171937715</v>
      </c>
      <c r="CT225" s="7">
        <v>44913</v>
      </c>
      <c r="CU225" s="7">
        <v>45161</v>
      </c>
      <c r="CV225">
        <v>6.5</v>
      </c>
      <c r="CW225">
        <v>273</v>
      </c>
      <c r="CX225">
        <v>85</v>
      </c>
      <c r="CY225">
        <v>32</v>
      </c>
      <c r="CZ225">
        <v>1.3</v>
      </c>
      <c r="DC225">
        <v>4.8</v>
      </c>
      <c r="DD225">
        <v>106</v>
      </c>
      <c r="DF225">
        <v>90.93</v>
      </c>
      <c r="DG225">
        <v>268</v>
      </c>
      <c r="DH225">
        <v>79</v>
      </c>
      <c r="DI225">
        <v>134</v>
      </c>
      <c r="DJ225">
        <v>545</v>
      </c>
      <c r="DK225" t="s">
        <v>547</v>
      </c>
      <c r="DL225">
        <v>92</v>
      </c>
      <c r="DM225">
        <v>173.8</v>
      </c>
      <c r="DN225">
        <v>1.7380000000000002</v>
      </c>
      <c r="DO225">
        <v>30.457081337622036</v>
      </c>
      <c r="DP225" s="7">
        <v>45278</v>
      </c>
      <c r="DQ225" s="7">
        <v>45161</v>
      </c>
      <c r="DR225">
        <v>6.5</v>
      </c>
      <c r="DS225">
        <v>273</v>
      </c>
      <c r="EG225" t="s">
        <v>547</v>
      </c>
      <c r="EH225">
        <v>92</v>
      </c>
      <c r="EI225">
        <v>174</v>
      </c>
      <c r="EJ225">
        <v>1.74</v>
      </c>
      <c r="EK225">
        <v>30.38710529792575</v>
      </c>
      <c r="EL225" s="7">
        <v>45643</v>
      </c>
      <c r="EM225" s="7"/>
      <c r="FH225" s="12">
        <v>0</v>
      </c>
      <c r="FI225" s="11">
        <v>0</v>
      </c>
      <c r="FJ225">
        <v>0</v>
      </c>
      <c r="FK225">
        <v>0</v>
      </c>
      <c r="FL225">
        <v>0</v>
      </c>
      <c r="FM225" s="5">
        <v>0</v>
      </c>
      <c r="FN225" s="12">
        <v>0</v>
      </c>
      <c r="FO225">
        <v>0</v>
      </c>
      <c r="FP225">
        <v>0</v>
      </c>
      <c r="FQ225">
        <v>0</v>
      </c>
      <c r="FR225">
        <v>0</v>
      </c>
      <c r="FS225" s="5">
        <v>0</v>
      </c>
      <c r="FT225" s="12">
        <v>0</v>
      </c>
      <c r="FU225">
        <v>0</v>
      </c>
      <c r="FV225">
        <v>0</v>
      </c>
      <c r="FW225">
        <v>0</v>
      </c>
      <c r="FX225">
        <v>0</v>
      </c>
      <c r="FY225" s="5">
        <v>1</v>
      </c>
      <c r="FZ225" s="4">
        <v>0</v>
      </c>
      <c r="GA225">
        <v>0</v>
      </c>
      <c r="GB225">
        <v>0</v>
      </c>
      <c r="GC225">
        <v>0</v>
      </c>
      <c r="GD225">
        <v>0</v>
      </c>
      <c r="GE225" s="5">
        <v>1</v>
      </c>
      <c r="GF225" s="4">
        <v>0</v>
      </c>
      <c r="GG225">
        <v>0</v>
      </c>
      <c r="GH225">
        <v>1</v>
      </c>
      <c r="GI225">
        <v>0</v>
      </c>
      <c r="GJ225">
        <v>0</v>
      </c>
      <c r="GK225" s="5">
        <v>1</v>
      </c>
      <c r="GL225" s="12">
        <v>0</v>
      </c>
      <c r="GM225">
        <v>0</v>
      </c>
      <c r="GN225">
        <v>1</v>
      </c>
      <c r="GO225">
        <v>0</v>
      </c>
      <c r="GP225">
        <v>0</v>
      </c>
      <c r="GQ225" s="5">
        <v>1</v>
      </c>
      <c r="GR225" s="7">
        <v>45175</v>
      </c>
      <c r="GS225" s="4"/>
      <c r="HJ225" s="5"/>
      <c r="HK225" s="4"/>
      <c r="HV225" s="5"/>
      <c r="IB225">
        <f t="shared" si="16"/>
        <v>472.2066570881226</v>
      </c>
      <c r="IC225">
        <f t="shared" si="17"/>
        <v>431.29553937111905</v>
      </c>
      <c r="ID225">
        <f t="shared" si="18"/>
        <v>60.195162835249036</v>
      </c>
      <c r="IE225" s="75">
        <f t="shared" si="15"/>
        <v>3.0276000000000001</v>
      </c>
      <c r="IF225" t="e">
        <v>#NAME?</v>
      </c>
      <c r="IG225">
        <v>939.766479</v>
      </c>
      <c r="IH225">
        <v>350.38403299999999</v>
      </c>
      <c r="II225">
        <v>243.02401699999999</v>
      </c>
      <c r="IJ225">
        <v>5.4554029999999996</v>
      </c>
      <c r="IK225">
        <v>8.2759809999999998</v>
      </c>
      <c r="IL225">
        <v>54.674061999999999</v>
      </c>
      <c r="IM225">
        <v>54.588327999999997</v>
      </c>
      <c r="IN225">
        <v>42.342961000000003</v>
      </c>
      <c r="IO225">
        <f t="shared" si="19"/>
        <v>96.931288999999992</v>
      </c>
      <c r="IP225" t="e">
        <f>IO225/#REF!</f>
        <v>#REF!</v>
      </c>
      <c r="IQ225" t="e">
        <f>IM225/#REF!</f>
        <v>#REF!</v>
      </c>
      <c r="IR225" t="e">
        <f>IN225/#REF!</f>
        <v>#REF!</v>
      </c>
      <c r="IS225">
        <v>36.979004000000003</v>
      </c>
      <c r="IT225">
        <v>0.61155400000000004</v>
      </c>
      <c r="IU225">
        <v>151.202406</v>
      </c>
      <c r="IV225">
        <v>227.76379700000001</v>
      </c>
      <c r="IW225">
        <v>1511.2438749999999</v>
      </c>
      <c r="IX225">
        <v>1429.652875</v>
      </c>
      <c r="IY225">
        <v>1305.790375</v>
      </c>
      <c r="IZ225">
        <v>984.57600000000002</v>
      </c>
      <c r="JA225">
        <v>19.083909999999999</v>
      </c>
      <c r="JB225">
        <v>18.184678000000002</v>
      </c>
      <c r="JC225">
        <v>27.586604000000001</v>
      </c>
      <c r="JD225">
        <v>182.24687499999999</v>
      </c>
      <c r="JE225" t="e">
        <f>JD225/#REF!</f>
        <v>#REF!</v>
      </c>
      <c r="JF225">
        <v>181.961094</v>
      </c>
      <c r="JG225">
        <v>141.143203</v>
      </c>
      <c r="JH225">
        <v>123.26335</v>
      </c>
      <c r="JI225">
        <v>2.038513</v>
      </c>
      <c r="JJ225">
        <v>18.000287</v>
      </c>
      <c r="JK225">
        <v>27.114739</v>
      </c>
      <c r="JL225">
        <v>179.90997999999999</v>
      </c>
      <c r="JM225">
        <v>170.196777</v>
      </c>
      <c r="JN225">
        <v>155.45124000000001</v>
      </c>
      <c r="JO225">
        <v>117.211426</v>
      </c>
      <c r="JP225">
        <v>2.2718940000000001</v>
      </c>
      <c r="JQ225">
        <v>-76.243065000000001</v>
      </c>
      <c r="JR225">
        <v>309.44628899999998</v>
      </c>
      <c r="JS225">
        <v>47.611930999999998</v>
      </c>
      <c r="JT225">
        <v>-81.073623999999995</v>
      </c>
      <c r="JU225">
        <v>-87.723274000000004</v>
      </c>
      <c r="JV225">
        <v>40.885784000000001</v>
      </c>
      <c r="JW225">
        <v>30.217648000000001</v>
      </c>
      <c r="JX225">
        <v>-67.480354000000005</v>
      </c>
      <c r="JY225">
        <v>270.424713</v>
      </c>
      <c r="JZ225">
        <v>47.83849</v>
      </c>
      <c r="KA225">
        <v>-86.091353999999995</v>
      </c>
      <c r="KB225">
        <v>-93.828781000000006</v>
      </c>
      <c r="KC225">
        <v>4.9395670000000003</v>
      </c>
      <c r="KD225">
        <v>34.163550999999998</v>
      </c>
      <c r="KE225">
        <v>-67.495559999999998</v>
      </c>
      <c r="KF225">
        <v>274.22937000000002</v>
      </c>
      <c r="KG225">
        <v>46.841785000000002</v>
      </c>
      <c r="KH225">
        <v>-85.887962000000002</v>
      </c>
      <c r="KI225">
        <v>-94.444655999999995</v>
      </c>
      <c r="KJ225">
        <v>24.398499000000001</v>
      </c>
      <c r="KK225">
        <v>34.825397000000002</v>
      </c>
      <c r="KL225">
        <v>1.2891950000000001</v>
      </c>
      <c r="KM225">
        <v>0.63936599999999999</v>
      </c>
      <c r="KN225" t="s">
        <v>1828</v>
      </c>
      <c r="KO225" t="s">
        <v>1828</v>
      </c>
      <c r="KP225">
        <v>0.56316500000000003</v>
      </c>
      <c r="KQ225">
        <v>0</v>
      </c>
      <c r="KR225" t="s">
        <v>1828</v>
      </c>
      <c r="KS225">
        <v>6.6878409999999997</v>
      </c>
      <c r="KT225" t="s">
        <v>1828</v>
      </c>
      <c r="KU225" t="s">
        <v>1828</v>
      </c>
      <c r="KV225">
        <v>5.0207439999999997</v>
      </c>
      <c r="KW225">
        <v>1.0456110000000001</v>
      </c>
      <c r="KX225">
        <v>8.7922E-2</v>
      </c>
      <c r="KY225">
        <v>2117.5940000000001</v>
      </c>
      <c r="KZ225">
        <v>316.63343800000001</v>
      </c>
      <c r="LA225">
        <v>115.09738900000001</v>
      </c>
      <c r="LB225">
        <v>110.076645</v>
      </c>
    </row>
    <row r="226" spans="1:314" ht="16.2" customHeight="1" x14ac:dyDescent="0.4">
      <c r="A226">
        <v>238</v>
      </c>
      <c r="B226">
        <v>8567754</v>
      </c>
      <c r="C226" t="s">
        <v>148</v>
      </c>
      <c r="D226" t="s">
        <v>133</v>
      </c>
      <c r="E226" s="8" t="s">
        <v>12</v>
      </c>
      <c r="F226" s="8">
        <v>1</v>
      </c>
      <c r="G226" s="8">
        <v>3</v>
      </c>
      <c r="H226" s="80" t="s">
        <v>2044</v>
      </c>
      <c r="I226" s="80" t="s">
        <v>2045</v>
      </c>
      <c r="J226" s="100"/>
      <c r="K226" s="100">
        <v>0</v>
      </c>
      <c r="L226" s="80"/>
      <c r="M226" s="100"/>
      <c r="N226" s="100"/>
      <c r="O226" s="98" t="s">
        <v>2117</v>
      </c>
      <c r="P226" s="100"/>
      <c r="Q226" s="97" t="s">
        <v>2108</v>
      </c>
      <c r="R226" s="100"/>
      <c r="S226" s="98" t="s">
        <v>2108</v>
      </c>
      <c r="T226" s="100"/>
      <c r="U226" s="100">
        <v>0</v>
      </c>
      <c r="V226" s="97"/>
      <c r="W226" s="97" t="s">
        <v>2112</v>
      </c>
      <c r="X226" s="100"/>
      <c r="Y226">
        <v>0</v>
      </c>
      <c r="Z226" s="7">
        <v>43087</v>
      </c>
      <c r="AA226" s="7">
        <v>43087</v>
      </c>
      <c r="AB226">
        <v>14.1</v>
      </c>
      <c r="AC226">
        <v>271</v>
      </c>
      <c r="AD226">
        <v>119</v>
      </c>
      <c r="AE226">
        <v>124</v>
      </c>
      <c r="AF226">
        <v>1.1000000000000001</v>
      </c>
      <c r="AG226">
        <v>384</v>
      </c>
      <c r="AH226">
        <v>0.97</v>
      </c>
      <c r="AI226">
        <v>4.5999999999999996</v>
      </c>
      <c r="AJ226">
        <v>106</v>
      </c>
      <c r="AL226">
        <v>89.183000000000007</v>
      </c>
      <c r="AM226">
        <v>169</v>
      </c>
      <c r="AP226">
        <v>120</v>
      </c>
      <c r="AQ226">
        <v>56</v>
      </c>
      <c r="AR226">
        <v>157</v>
      </c>
      <c r="AS226">
        <v>22.718974400584202</v>
      </c>
      <c r="AT226" s="4">
        <v>125</v>
      </c>
      <c r="AU226" t="s">
        <v>1740</v>
      </c>
      <c r="AV226">
        <v>75</v>
      </c>
      <c r="AW226" t="s">
        <v>1740</v>
      </c>
      <c r="AX226" s="11">
        <v>78.400000000000006</v>
      </c>
      <c r="AY226" s="6">
        <v>43396</v>
      </c>
      <c r="BB226" s="8"/>
      <c r="BD226" s="7">
        <v>43452</v>
      </c>
      <c r="BE226" s="7">
        <v>43396</v>
      </c>
      <c r="BF226">
        <v>7.8</v>
      </c>
      <c r="BG226">
        <v>268</v>
      </c>
      <c r="BH226">
        <v>38</v>
      </c>
      <c r="BI226">
        <v>12</v>
      </c>
      <c r="BJ226">
        <v>1.1000000000000001</v>
      </c>
      <c r="BM226">
        <v>4.5</v>
      </c>
      <c r="BN226">
        <v>97</v>
      </c>
      <c r="BP226">
        <v>79.647999999999996</v>
      </c>
      <c r="BQ226">
        <v>174</v>
      </c>
      <c r="BU226" t="s">
        <v>476</v>
      </c>
      <c r="BV226">
        <v>52.2</v>
      </c>
      <c r="BW226">
        <v>154.6</v>
      </c>
      <c r="BX226">
        <v>21.839944170073757</v>
      </c>
      <c r="BY226" s="7">
        <v>43817</v>
      </c>
      <c r="BZ226" s="7">
        <v>43745</v>
      </c>
      <c r="CA226">
        <v>8</v>
      </c>
      <c r="CB226">
        <v>262</v>
      </c>
      <c r="CC226">
        <v>31</v>
      </c>
      <c r="CD226">
        <v>10</v>
      </c>
      <c r="CE226">
        <v>0.8</v>
      </c>
      <c r="CF226">
        <v>377</v>
      </c>
      <c r="CH226">
        <v>4.7</v>
      </c>
      <c r="CI226">
        <v>98</v>
      </c>
      <c r="CK226">
        <v>88.869</v>
      </c>
      <c r="CL226">
        <v>170</v>
      </c>
      <c r="CM226">
        <v>42</v>
      </c>
      <c r="CO226">
        <v>146</v>
      </c>
      <c r="CP226" t="s">
        <v>479</v>
      </c>
      <c r="CQ226">
        <v>52.1</v>
      </c>
      <c r="CR226">
        <v>154.6</v>
      </c>
      <c r="CS226">
        <v>21.798105196567867</v>
      </c>
      <c r="CT226" s="7">
        <v>44182</v>
      </c>
      <c r="CU226" s="7">
        <v>44109</v>
      </c>
      <c r="CV226">
        <v>6.4</v>
      </c>
      <c r="CW226">
        <v>244</v>
      </c>
      <c r="CX226">
        <v>34</v>
      </c>
      <c r="CY226">
        <v>12</v>
      </c>
      <c r="CZ226">
        <v>0.8</v>
      </c>
      <c r="DA226">
        <v>364</v>
      </c>
      <c r="DC226">
        <v>4.7</v>
      </c>
      <c r="DD226">
        <v>102</v>
      </c>
      <c r="DF226">
        <v>82.908000000000001</v>
      </c>
      <c r="DG226">
        <v>202</v>
      </c>
      <c r="DH226">
        <v>51</v>
      </c>
      <c r="DJ226">
        <v>163</v>
      </c>
      <c r="DK226" t="s">
        <v>477</v>
      </c>
      <c r="DL226">
        <v>52.3</v>
      </c>
      <c r="DM226">
        <v>157</v>
      </c>
      <c r="DN226">
        <v>1.57</v>
      </c>
      <c r="DO226">
        <v>21.217899306259888</v>
      </c>
      <c r="DP226" s="7">
        <v>44547</v>
      </c>
      <c r="DQ226" s="7">
        <v>44473</v>
      </c>
      <c r="DR226">
        <v>7.3</v>
      </c>
      <c r="DS226">
        <v>296</v>
      </c>
      <c r="DT226">
        <v>47</v>
      </c>
      <c r="DU226">
        <v>17</v>
      </c>
      <c r="DV226">
        <v>0.7</v>
      </c>
      <c r="DY226">
        <v>4.8</v>
      </c>
      <c r="DZ226">
        <v>105</v>
      </c>
      <c r="EB226">
        <v>81.319999999999993</v>
      </c>
      <c r="EC226">
        <v>187</v>
      </c>
      <c r="ED226">
        <v>49</v>
      </c>
      <c r="EF226">
        <v>171</v>
      </c>
      <c r="EG226" t="s">
        <v>478</v>
      </c>
      <c r="EH226">
        <v>54.1</v>
      </c>
      <c r="EI226">
        <v>157</v>
      </c>
      <c r="EJ226">
        <v>1.57</v>
      </c>
      <c r="EK226">
        <v>21.948152054850095</v>
      </c>
      <c r="EL226" s="7">
        <v>44912</v>
      </c>
      <c r="EM226" s="7">
        <v>45104</v>
      </c>
      <c r="EN226">
        <v>8</v>
      </c>
      <c r="EO226">
        <v>270</v>
      </c>
      <c r="EP226">
        <v>150</v>
      </c>
      <c r="EQ226">
        <v>51</v>
      </c>
      <c r="ER226">
        <v>1</v>
      </c>
      <c r="ES226">
        <v>346</v>
      </c>
      <c r="ET226">
        <v>1.01</v>
      </c>
      <c r="EU226">
        <v>4.5</v>
      </c>
      <c r="EV226">
        <v>112</v>
      </c>
      <c r="EW226">
        <v>5.8</v>
      </c>
      <c r="EX226">
        <v>89.185000000000002</v>
      </c>
      <c r="EY226">
        <v>175</v>
      </c>
      <c r="EZ226">
        <v>41</v>
      </c>
      <c r="FB226">
        <v>150</v>
      </c>
      <c r="FC226" t="s">
        <v>475</v>
      </c>
      <c r="FD226">
        <v>54.1</v>
      </c>
      <c r="FE226">
        <v>157</v>
      </c>
      <c r="FF226">
        <v>1.57</v>
      </c>
      <c r="FG226">
        <v>21.948152054850095</v>
      </c>
      <c r="FH226" s="12">
        <v>0</v>
      </c>
      <c r="FI226" s="11">
        <v>0</v>
      </c>
      <c r="FJ226">
        <v>0</v>
      </c>
      <c r="FK226">
        <v>0</v>
      </c>
      <c r="FL226">
        <v>0</v>
      </c>
      <c r="FM226" s="5">
        <v>0</v>
      </c>
      <c r="FN226" s="12">
        <v>0</v>
      </c>
      <c r="FO226">
        <v>0</v>
      </c>
      <c r="FP226">
        <v>0</v>
      </c>
      <c r="FQ226">
        <v>0</v>
      </c>
      <c r="FR226">
        <v>0</v>
      </c>
      <c r="FS226" s="5">
        <v>0</v>
      </c>
      <c r="FT226" s="12">
        <v>1</v>
      </c>
      <c r="FU226">
        <v>0</v>
      </c>
      <c r="FV226">
        <v>0</v>
      </c>
      <c r="FW226">
        <v>0</v>
      </c>
      <c r="FX226">
        <v>0</v>
      </c>
      <c r="FY226" s="5">
        <v>0</v>
      </c>
      <c r="FZ226" s="4">
        <v>1</v>
      </c>
      <c r="GA226">
        <v>0</v>
      </c>
      <c r="GB226">
        <v>0</v>
      </c>
      <c r="GC226">
        <v>0</v>
      </c>
      <c r="GD226">
        <v>0</v>
      </c>
      <c r="GE226" s="5">
        <v>0</v>
      </c>
      <c r="GF226" s="4">
        <v>1</v>
      </c>
      <c r="GG226">
        <v>0</v>
      </c>
      <c r="GH226">
        <v>0</v>
      </c>
      <c r="GI226">
        <v>0</v>
      </c>
      <c r="GJ226">
        <v>0</v>
      </c>
      <c r="GK226" s="5">
        <v>0</v>
      </c>
      <c r="GL226" s="12">
        <v>1</v>
      </c>
      <c r="GM226">
        <v>0</v>
      </c>
      <c r="GN226">
        <v>0</v>
      </c>
      <c r="GO226">
        <v>0</v>
      </c>
      <c r="GP226">
        <v>0</v>
      </c>
      <c r="GQ226" s="5">
        <v>0</v>
      </c>
      <c r="GR226" s="7">
        <v>45104</v>
      </c>
      <c r="GS226" s="4"/>
      <c r="HJ226" s="5"/>
      <c r="HK226" s="4"/>
      <c r="HV226" s="5"/>
      <c r="IB226">
        <f t="shared" si="16"/>
        <v>261.69662055255793</v>
      </c>
      <c r="IC226">
        <f t="shared" si="17"/>
        <v>456.90342407399896</v>
      </c>
      <c r="ID226">
        <f t="shared" si="18"/>
        <v>41.169191042232953</v>
      </c>
      <c r="IE226" s="75">
        <f t="shared" si="15"/>
        <v>2.4649000000000001</v>
      </c>
      <c r="IF226" t="e">
        <v>#NAME?</v>
      </c>
      <c r="IG226">
        <v>809.847534</v>
      </c>
      <c r="IH226">
        <v>310.36801100000002</v>
      </c>
      <c r="II226">
        <v>199.10401899999999</v>
      </c>
      <c r="IJ226">
        <v>7.673</v>
      </c>
      <c r="IK226">
        <v>10.983203</v>
      </c>
      <c r="IL226">
        <v>50.738968999999997</v>
      </c>
      <c r="IM226">
        <v>53.168039</v>
      </c>
      <c r="IN226">
        <v>89.966054999999997</v>
      </c>
      <c r="IO226">
        <f t="shared" si="19"/>
        <v>143.134094</v>
      </c>
      <c r="IP226" t="e">
        <f>IO226/#REF!</f>
        <v>#REF!</v>
      </c>
      <c r="IQ226" t="e">
        <f>IM226/#REF!</f>
        <v>#REF!</v>
      </c>
      <c r="IR226" t="e">
        <f>IN226/#REF!</f>
        <v>#REF!</v>
      </c>
      <c r="IS226">
        <v>27.257967000000001</v>
      </c>
      <c r="IT226">
        <v>0.87636999999999998</v>
      </c>
      <c r="IU226">
        <v>103.773641</v>
      </c>
      <c r="IV226">
        <v>135.22770299999999</v>
      </c>
      <c r="IW226">
        <v>652.26693799999998</v>
      </c>
      <c r="IX226">
        <v>645.05600000000004</v>
      </c>
      <c r="IY226">
        <v>1126.2212500000001</v>
      </c>
      <c r="IZ226">
        <v>397.28618699999998</v>
      </c>
      <c r="JA226">
        <v>12.931221000000001</v>
      </c>
      <c r="JB226">
        <v>15.346000999999999</v>
      </c>
      <c r="JC226">
        <v>21.966405999999999</v>
      </c>
      <c r="JD226">
        <v>101.47793900000001</v>
      </c>
      <c r="JE226" t="e">
        <f>JD226/#REF!</f>
        <v>#REF!</v>
      </c>
      <c r="JF226">
        <v>106.336074</v>
      </c>
      <c r="JG226">
        <v>179.932109</v>
      </c>
      <c r="JH226">
        <v>54.515932999999997</v>
      </c>
      <c r="JI226">
        <v>1.75274</v>
      </c>
      <c r="JJ226">
        <v>15.965176</v>
      </c>
      <c r="JK226">
        <v>20.804262999999999</v>
      </c>
      <c r="JL226">
        <v>100.34876</v>
      </c>
      <c r="JM226">
        <v>99.239384999999999</v>
      </c>
      <c r="JN226">
        <v>173.264805</v>
      </c>
      <c r="JO226">
        <v>61.120947000000001</v>
      </c>
      <c r="JP226">
        <v>1.989419</v>
      </c>
      <c r="JQ226">
        <v>-122.147499</v>
      </c>
      <c r="JR226">
        <v>271.502411</v>
      </c>
      <c r="JS226">
        <v>26.993652000000001</v>
      </c>
      <c r="JT226">
        <v>-98.404221000000007</v>
      </c>
      <c r="JU226">
        <v>-104.423355</v>
      </c>
      <c r="JV226">
        <v>-28.871642999999999</v>
      </c>
      <c r="JW226">
        <v>37.260109</v>
      </c>
      <c r="JX226">
        <v>-103.206085</v>
      </c>
      <c r="JY226">
        <v>280.19253500000002</v>
      </c>
      <c r="JZ226">
        <v>30.876467000000002</v>
      </c>
      <c r="KA226">
        <v>-103.447281</v>
      </c>
      <c r="KB226">
        <v>-108.001694</v>
      </c>
      <c r="KC226">
        <v>-101.994057</v>
      </c>
      <c r="KD226">
        <v>31.967392</v>
      </c>
      <c r="KE226">
        <v>-120.010834</v>
      </c>
      <c r="KF226">
        <v>286.009277</v>
      </c>
      <c r="KG226">
        <v>29.665317999999999</v>
      </c>
      <c r="KH226">
        <v>-101.83820299999999</v>
      </c>
      <c r="KI226">
        <v>-107.553955</v>
      </c>
      <c r="KJ226">
        <v>-101.279701</v>
      </c>
      <c r="KK226">
        <v>40.795582000000003</v>
      </c>
      <c r="KL226">
        <v>0.59097900000000003</v>
      </c>
      <c r="KM226">
        <v>0.73828800000000006</v>
      </c>
      <c r="KN226" t="s">
        <v>1828</v>
      </c>
      <c r="KO226" t="s">
        <v>1828</v>
      </c>
      <c r="KP226">
        <v>0.37145600000000001</v>
      </c>
      <c r="KQ226">
        <v>0</v>
      </c>
      <c r="KR226" t="s">
        <v>1828</v>
      </c>
      <c r="KS226">
        <v>13.002610000000001</v>
      </c>
      <c r="KT226" t="s">
        <v>1828</v>
      </c>
      <c r="KU226" t="s">
        <v>1828</v>
      </c>
      <c r="KV226">
        <v>5.7903859999999998</v>
      </c>
      <c r="KW226">
        <v>1.145424</v>
      </c>
      <c r="KX226">
        <v>11.723407999999999</v>
      </c>
      <c r="KY226">
        <v>948.76587500000005</v>
      </c>
      <c r="KZ226">
        <v>72.967336000000003</v>
      </c>
      <c r="LA226">
        <v>45.607684999999996</v>
      </c>
      <c r="LB226">
        <v>39.817298999999998</v>
      </c>
    </row>
    <row r="227" spans="1:314" ht="16.2" customHeight="1" x14ac:dyDescent="0.4">
      <c r="A227">
        <v>239</v>
      </c>
      <c r="B227">
        <v>8570106</v>
      </c>
      <c r="C227" t="s">
        <v>232</v>
      </c>
      <c r="D227" t="s">
        <v>134</v>
      </c>
      <c r="E227" s="8" t="s">
        <v>25</v>
      </c>
      <c r="F227" s="8">
        <v>2</v>
      </c>
      <c r="G227" s="8" t="s">
        <v>2041</v>
      </c>
      <c r="H227" s="80" t="s">
        <v>2042</v>
      </c>
      <c r="I227" s="80" t="s">
        <v>2043</v>
      </c>
      <c r="J227" s="100">
        <v>0</v>
      </c>
      <c r="K227" s="100">
        <v>0</v>
      </c>
      <c r="L227" s="80"/>
      <c r="M227" s="100"/>
      <c r="N227" s="100"/>
      <c r="O227" s="98" t="s">
        <v>2117</v>
      </c>
      <c r="P227" s="100"/>
      <c r="Q227" s="97" t="s">
        <v>2108</v>
      </c>
      <c r="R227" s="100"/>
      <c r="S227" s="98" t="s">
        <v>2108</v>
      </c>
      <c r="T227" s="100"/>
      <c r="U227" s="100">
        <v>0</v>
      </c>
      <c r="V227" s="97"/>
      <c r="W227" s="97" t="s">
        <v>2112</v>
      </c>
      <c r="X227" s="100"/>
      <c r="Y227">
        <v>0</v>
      </c>
      <c r="Z227" s="7">
        <v>43088</v>
      </c>
      <c r="AA227" s="7"/>
      <c r="AD227">
        <v>27</v>
      </c>
      <c r="AE227">
        <v>45</v>
      </c>
      <c r="AF227">
        <v>0.5</v>
      </c>
      <c r="AG227">
        <v>234</v>
      </c>
      <c r="AH227">
        <v>0.98</v>
      </c>
      <c r="AI227">
        <v>4.5999999999999996</v>
      </c>
      <c r="AJ227">
        <v>99</v>
      </c>
      <c r="AL227">
        <v>100.06399999999999</v>
      </c>
      <c r="AM227">
        <v>226</v>
      </c>
      <c r="AQ227">
        <v>75</v>
      </c>
      <c r="AR227">
        <v>173</v>
      </c>
      <c r="AS227">
        <v>25.059307026629689</v>
      </c>
      <c r="AT227" s="4">
        <v>145</v>
      </c>
      <c r="AU227" t="s">
        <v>1687</v>
      </c>
      <c r="AV227">
        <v>101</v>
      </c>
      <c r="AW227" t="s">
        <v>1687</v>
      </c>
      <c r="AX227" s="11"/>
      <c r="AZ227" s="4">
        <v>1</v>
      </c>
      <c r="BA227" t="s">
        <v>1789</v>
      </c>
      <c r="BB227" s="8" t="s">
        <v>1788</v>
      </c>
      <c r="BC227" s="5" t="s">
        <v>1805</v>
      </c>
      <c r="BD227" s="7">
        <v>43453</v>
      </c>
      <c r="BE227" s="7"/>
      <c r="BY227" s="7">
        <v>43818</v>
      </c>
      <c r="BZ227" s="7"/>
      <c r="CT227" s="7">
        <v>44183</v>
      </c>
      <c r="CU227" s="7"/>
      <c r="DP227" s="7">
        <v>44548</v>
      </c>
      <c r="DQ227" s="7"/>
      <c r="EL227" s="7">
        <v>44913</v>
      </c>
      <c r="EM227" s="7"/>
      <c r="FH227" s="12">
        <v>0</v>
      </c>
      <c r="FI227" s="11">
        <v>0</v>
      </c>
      <c r="FJ227">
        <v>0</v>
      </c>
      <c r="FK227">
        <v>0</v>
      </c>
      <c r="FL227">
        <v>0</v>
      </c>
      <c r="FM227" s="5">
        <v>0</v>
      </c>
      <c r="FN227" s="12">
        <v>0</v>
      </c>
      <c r="FO227">
        <v>0</v>
      </c>
      <c r="FP227">
        <v>0</v>
      </c>
      <c r="FQ227">
        <v>0</v>
      </c>
      <c r="FR227">
        <v>0</v>
      </c>
      <c r="FS227" s="5">
        <v>0</v>
      </c>
      <c r="FT227" s="12">
        <v>0</v>
      </c>
      <c r="FU227">
        <v>0</v>
      </c>
      <c r="FV227">
        <v>0</v>
      </c>
      <c r="FW227">
        <v>0</v>
      </c>
      <c r="FX227">
        <v>0</v>
      </c>
      <c r="FY227" s="5">
        <v>0</v>
      </c>
      <c r="FZ227" s="4">
        <v>0</v>
      </c>
      <c r="GA227">
        <v>0</v>
      </c>
      <c r="GB227">
        <v>0</v>
      </c>
      <c r="GC227">
        <v>0</v>
      </c>
      <c r="GD227">
        <v>0</v>
      </c>
      <c r="GE227" s="5">
        <v>0</v>
      </c>
      <c r="GF227" s="4">
        <v>0</v>
      </c>
      <c r="GG227">
        <v>0</v>
      </c>
      <c r="GH227">
        <v>0</v>
      </c>
      <c r="GI227">
        <v>0</v>
      </c>
      <c r="GJ227">
        <v>0</v>
      </c>
      <c r="GK227" s="5">
        <v>0</v>
      </c>
      <c r="GL227" s="12">
        <v>0</v>
      </c>
      <c r="GM227">
        <v>0</v>
      </c>
      <c r="GN227">
        <v>0</v>
      </c>
      <c r="GO227">
        <v>0</v>
      </c>
      <c r="GP227">
        <v>0</v>
      </c>
      <c r="GQ227" s="5">
        <v>0</v>
      </c>
      <c r="GR227" s="7">
        <v>43154</v>
      </c>
      <c r="GS227" s="4"/>
      <c r="HJ227" s="5"/>
      <c r="HK227" s="4"/>
      <c r="HV227" s="5"/>
      <c r="IB227">
        <f t="shared" si="16"/>
        <v>338.24267432924586</v>
      </c>
      <c r="IC227">
        <f t="shared" si="17"/>
        <v>332.95923251695677</v>
      </c>
      <c r="ID227">
        <f t="shared" si="18"/>
        <v>51.72027899361823</v>
      </c>
      <c r="IE227" s="75">
        <f t="shared" si="15"/>
        <v>2.9929000000000001</v>
      </c>
      <c r="IF227" t="e">
        <v>#NAME?</v>
      </c>
      <c r="IG227">
        <v>824.99774200000002</v>
      </c>
      <c r="IH227">
        <v>315.24801600000001</v>
      </c>
      <c r="II227">
        <v>203.98400899999999</v>
      </c>
      <c r="IJ227">
        <v>4.0389229999999996</v>
      </c>
      <c r="IK227">
        <v>6.2512809999999996</v>
      </c>
      <c r="IL227">
        <v>38.698405999999999</v>
      </c>
      <c r="IM227">
        <v>39.027047000000003</v>
      </c>
      <c r="IN227">
        <v>28.691592</v>
      </c>
      <c r="IO227">
        <f t="shared" si="19"/>
        <v>67.718638999999996</v>
      </c>
      <c r="IP227" t="e">
        <f>IO227/#REF!</f>
        <v>#REF!</v>
      </c>
      <c r="IQ227" t="e">
        <f>IM227/#REF!</f>
        <v>#REF!</v>
      </c>
      <c r="IR227" t="e">
        <f>IN227/#REF!</f>
        <v>#REF!</v>
      </c>
      <c r="IS227">
        <v>14.181476999999999</v>
      </c>
      <c r="IT227">
        <v>0.51200999999999997</v>
      </c>
      <c r="IU227">
        <v>123.96110899999999</v>
      </c>
      <c r="IV227">
        <v>189.99845300000001</v>
      </c>
      <c r="IW227">
        <v>1181.3563750000001</v>
      </c>
      <c r="IX227">
        <v>1012.3265</v>
      </c>
      <c r="IY227">
        <v>996.513687</v>
      </c>
      <c r="IZ227">
        <v>434.08656300000001</v>
      </c>
      <c r="JA227">
        <v>20.997157999999999</v>
      </c>
      <c r="JB227">
        <v>16.155691000000001</v>
      </c>
      <c r="JC227">
        <v>25.005125</v>
      </c>
      <c r="JD227">
        <v>154.793623</v>
      </c>
      <c r="JE227" t="e">
        <f>JD227/#REF!</f>
        <v>#REF!</v>
      </c>
      <c r="JF227">
        <v>156.10818399999999</v>
      </c>
      <c r="JG227">
        <v>114.766367</v>
      </c>
      <c r="JH227">
        <v>56.725907999999997</v>
      </c>
      <c r="JI227">
        <v>2.0480390000000002</v>
      </c>
      <c r="JJ227">
        <v>15.994983</v>
      </c>
      <c r="JK227">
        <v>24.515930000000001</v>
      </c>
      <c r="JL227">
        <v>152.433076</v>
      </c>
      <c r="JM227">
        <v>130.622773</v>
      </c>
      <c r="JN227">
        <v>128.58241200000001</v>
      </c>
      <c r="JO227">
        <v>56.011167</v>
      </c>
      <c r="JP227">
        <v>2.709311</v>
      </c>
      <c r="JQ227">
        <v>-98.295394999999999</v>
      </c>
      <c r="JR227">
        <v>361.28762799999998</v>
      </c>
      <c r="JS227">
        <v>47.482433</v>
      </c>
      <c r="JT227">
        <v>-104.003784</v>
      </c>
      <c r="JU227">
        <v>-104.059456</v>
      </c>
      <c r="JV227">
        <v>-15.112596999999999</v>
      </c>
      <c r="JW227">
        <v>27.919982999999998</v>
      </c>
      <c r="JX227">
        <v>-87.104361999999995</v>
      </c>
      <c r="JY227">
        <v>334.81561299999998</v>
      </c>
      <c r="JZ227">
        <v>45.699753000000001</v>
      </c>
      <c r="KA227">
        <v>-107.958382</v>
      </c>
      <c r="KB227">
        <v>-111.762947</v>
      </c>
      <c r="KC227">
        <v>-45.092357999999997</v>
      </c>
      <c r="KD227">
        <v>38.320929999999997</v>
      </c>
      <c r="KE227">
        <v>-88.988776999999999</v>
      </c>
      <c r="KF227">
        <v>357.49453699999998</v>
      </c>
      <c r="KG227">
        <v>46.519882000000003</v>
      </c>
      <c r="KH227">
        <v>-107.572487</v>
      </c>
      <c r="KI227">
        <v>-112.842094</v>
      </c>
      <c r="KJ227">
        <v>-56.950690999999999</v>
      </c>
      <c r="KK227">
        <v>31.866734999999998</v>
      </c>
      <c r="KL227">
        <v>1.3602259999999999</v>
      </c>
      <c r="KM227">
        <v>0.636351</v>
      </c>
      <c r="KN227" t="s">
        <v>1828</v>
      </c>
      <c r="KO227" t="s">
        <v>1828</v>
      </c>
      <c r="KP227">
        <v>0.57631200000000005</v>
      </c>
      <c r="KQ227">
        <v>0</v>
      </c>
      <c r="KR227" t="s">
        <v>1828</v>
      </c>
      <c r="KS227">
        <v>17.924161999999999</v>
      </c>
      <c r="KT227" t="s">
        <v>1828</v>
      </c>
      <c r="KU227" t="s">
        <v>1828</v>
      </c>
      <c r="KV227">
        <v>-21.258917</v>
      </c>
      <c r="KW227">
        <v>0.56772199999999995</v>
      </c>
      <c r="KX227">
        <v>21.380284</v>
      </c>
      <c r="KY227">
        <v>1859.6286250000001</v>
      </c>
      <c r="KZ227">
        <v>103.74982799999999</v>
      </c>
      <c r="LA227">
        <v>27.919847000000001</v>
      </c>
      <c r="LB227">
        <v>49.178764000000001</v>
      </c>
    </row>
    <row r="228" spans="1:314" ht="16.2" customHeight="1" x14ac:dyDescent="0.4">
      <c r="A228">
        <v>240</v>
      </c>
      <c r="B228">
        <v>8596680</v>
      </c>
      <c r="C228" t="s">
        <v>377</v>
      </c>
      <c r="D228" t="s">
        <v>133</v>
      </c>
      <c r="E228" s="8" t="s">
        <v>77</v>
      </c>
      <c r="F228" s="8">
        <v>0</v>
      </c>
      <c r="G228" s="8"/>
      <c r="H228" s="80"/>
      <c r="I228" s="80" t="s">
        <v>2024</v>
      </c>
      <c r="J228" s="99">
        <v>1</v>
      </c>
      <c r="K228" s="99">
        <v>0</v>
      </c>
      <c r="L228" s="86"/>
      <c r="M228" s="99">
        <v>3</v>
      </c>
      <c r="N228" s="102">
        <v>43203</v>
      </c>
      <c r="O228" s="94" t="s">
        <v>2117</v>
      </c>
      <c r="P228" s="99"/>
      <c r="Q228" s="104" t="s">
        <v>2108</v>
      </c>
      <c r="R228" s="99"/>
      <c r="S228" s="104" t="s">
        <v>2109</v>
      </c>
      <c r="T228" s="102">
        <v>43203</v>
      </c>
      <c r="U228" s="99">
        <v>0</v>
      </c>
      <c r="V228" s="104"/>
      <c r="W228" s="104" t="s">
        <v>2112</v>
      </c>
      <c r="X228" s="99"/>
      <c r="Y228">
        <v>0</v>
      </c>
      <c r="Z228" s="7">
        <v>43204</v>
      </c>
      <c r="AA228" s="7">
        <v>43164</v>
      </c>
      <c r="AB228">
        <v>4.8</v>
      </c>
      <c r="AC228">
        <v>231</v>
      </c>
      <c r="AD228">
        <v>36</v>
      </c>
      <c r="AE228">
        <v>76</v>
      </c>
      <c r="AF228">
        <v>1</v>
      </c>
      <c r="AG228">
        <v>217</v>
      </c>
      <c r="AH228">
        <v>1.4</v>
      </c>
      <c r="AI228">
        <v>3.2</v>
      </c>
      <c r="AJ228">
        <v>94</v>
      </c>
      <c r="AL228">
        <v>101.473</v>
      </c>
      <c r="AM228">
        <v>117</v>
      </c>
      <c r="AN228">
        <v>36</v>
      </c>
      <c r="AO228">
        <v>151</v>
      </c>
      <c r="AP228">
        <v>153</v>
      </c>
      <c r="AQ228">
        <v>78</v>
      </c>
      <c r="AR228">
        <v>167</v>
      </c>
      <c r="AS228">
        <v>27.968016063681024</v>
      </c>
      <c r="AT228" s="4">
        <v>100</v>
      </c>
      <c r="AU228" t="s">
        <v>1747</v>
      </c>
      <c r="AV228">
        <v>71</v>
      </c>
      <c r="AW228" t="s">
        <v>1747</v>
      </c>
      <c r="AX228" s="11">
        <v>102.1</v>
      </c>
      <c r="AY228" s="6">
        <v>43650</v>
      </c>
      <c r="AZ228" s="4">
        <v>1</v>
      </c>
      <c r="BA228" t="s">
        <v>1789</v>
      </c>
      <c r="BB228" s="8" t="s">
        <v>1788</v>
      </c>
      <c r="BC228" s="5" t="s">
        <v>1805</v>
      </c>
      <c r="BD228" s="7">
        <v>43569</v>
      </c>
      <c r="BE228" s="7"/>
      <c r="BH228">
        <v>63</v>
      </c>
      <c r="BI228">
        <v>66</v>
      </c>
      <c r="BJ228">
        <v>0.2</v>
      </c>
      <c r="BK228">
        <v>214</v>
      </c>
      <c r="BL228">
        <v>0.97</v>
      </c>
      <c r="BM228">
        <v>5</v>
      </c>
      <c r="BN228">
        <v>109</v>
      </c>
      <c r="BP228">
        <v>88.751999999999995</v>
      </c>
      <c r="BQ228">
        <v>198</v>
      </c>
      <c r="BR228">
        <v>35</v>
      </c>
      <c r="BT228">
        <v>329</v>
      </c>
      <c r="BU228" t="s">
        <v>628</v>
      </c>
      <c r="BV228">
        <v>83</v>
      </c>
      <c r="BW228">
        <v>167</v>
      </c>
      <c r="BX228">
        <v>29.760837606224676</v>
      </c>
      <c r="BY228" s="7">
        <v>43934</v>
      </c>
      <c r="BZ228" s="7"/>
      <c r="CP228" t="s">
        <v>628</v>
      </c>
      <c r="CQ228">
        <v>85.7</v>
      </c>
      <c r="CR228">
        <v>167.8</v>
      </c>
      <c r="CS228">
        <v>30.436654113174626</v>
      </c>
      <c r="CT228" s="7">
        <v>44299</v>
      </c>
      <c r="CU228" s="7"/>
      <c r="CX228">
        <v>16</v>
      </c>
      <c r="CY228">
        <v>15</v>
      </c>
      <c r="CZ228">
        <v>0.5</v>
      </c>
      <c r="DC228">
        <v>5.5</v>
      </c>
      <c r="DD228">
        <v>108</v>
      </c>
      <c r="DF228">
        <v>70.813000000000002</v>
      </c>
      <c r="DG228">
        <v>212</v>
      </c>
      <c r="DH228">
        <v>38</v>
      </c>
      <c r="DJ228">
        <v>353</v>
      </c>
      <c r="DP228" s="7">
        <v>44664</v>
      </c>
      <c r="DQ228" s="7"/>
      <c r="DT228">
        <v>38</v>
      </c>
      <c r="DU228">
        <v>38</v>
      </c>
      <c r="DV228">
        <v>0.4</v>
      </c>
      <c r="DX228">
        <v>0.96</v>
      </c>
      <c r="DY228">
        <v>5.0999999999999996</v>
      </c>
      <c r="DZ228">
        <v>95</v>
      </c>
      <c r="EB228">
        <v>80.605999999999995</v>
      </c>
      <c r="EC228">
        <v>198</v>
      </c>
      <c r="ED228">
        <v>43</v>
      </c>
      <c r="EF228">
        <v>267</v>
      </c>
      <c r="EH228">
        <v>79</v>
      </c>
      <c r="EI228">
        <v>167</v>
      </c>
      <c r="EJ228">
        <v>1.67</v>
      </c>
      <c r="EK228">
        <v>28.326580372189753</v>
      </c>
      <c r="EL228" s="7">
        <v>45029</v>
      </c>
      <c r="EM228" s="7"/>
      <c r="FD228">
        <v>79</v>
      </c>
      <c r="FE228">
        <v>167</v>
      </c>
      <c r="FF228">
        <v>1.67</v>
      </c>
      <c r="FG228">
        <v>28.326580372189753</v>
      </c>
      <c r="FH228" s="12">
        <v>0</v>
      </c>
      <c r="FI228" s="11">
        <v>0</v>
      </c>
      <c r="FJ228">
        <v>0</v>
      </c>
      <c r="FK228">
        <v>0</v>
      </c>
      <c r="FL228">
        <v>0</v>
      </c>
      <c r="FM228" s="5">
        <v>0</v>
      </c>
      <c r="FN228" s="12">
        <v>0</v>
      </c>
      <c r="FO228">
        <v>0</v>
      </c>
      <c r="FP228">
        <v>0</v>
      </c>
      <c r="FQ228">
        <v>0</v>
      </c>
      <c r="FR228">
        <v>0</v>
      </c>
      <c r="FS228" s="5">
        <v>0</v>
      </c>
      <c r="FT228" s="12">
        <v>0</v>
      </c>
      <c r="FU228">
        <v>0</v>
      </c>
      <c r="FV228">
        <v>0</v>
      </c>
      <c r="FW228">
        <v>0</v>
      </c>
      <c r="FX228">
        <v>0</v>
      </c>
      <c r="FY228" s="5">
        <v>0</v>
      </c>
      <c r="FZ228" s="4">
        <v>0</v>
      </c>
      <c r="GA228">
        <v>0</v>
      </c>
      <c r="GB228">
        <v>0</v>
      </c>
      <c r="GC228">
        <v>0</v>
      </c>
      <c r="GD228">
        <v>0</v>
      </c>
      <c r="GE228" s="5">
        <v>0</v>
      </c>
      <c r="GF228" s="4">
        <v>0</v>
      </c>
      <c r="GG228">
        <v>0</v>
      </c>
      <c r="GH228">
        <v>0</v>
      </c>
      <c r="GI228">
        <v>0</v>
      </c>
      <c r="GJ228">
        <v>0</v>
      </c>
      <c r="GK228" s="5">
        <v>0</v>
      </c>
      <c r="GL228" s="12">
        <v>1</v>
      </c>
      <c r="GM228">
        <v>0</v>
      </c>
      <c r="GN228">
        <v>0</v>
      </c>
      <c r="GO228">
        <v>0</v>
      </c>
      <c r="GP228">
        <v>0</v>
      </c>
      <c r="GQ228" s="5">
        <v>0</v>
      </c>
      <c r="GR228" s="7">
        <v>45188</v>
      </c>
      <c r="GS228" s="4"/>
      <c r="HJ228" s="5"/>
      <c r="HK228" s="4"/>
      <c r="HV228" s="5"/>
      <c r="IB228">
        <f t="shared" si="16"/>
        <v>222.99995051812544</v>
      </c>
      <c r="IC228">
        <f t="shared" si="17"/>
        <v>554.58827853275488</v>
      </c>
      <c r="ID228">
        <f t="shared" si="18"/>
        <v>45.369390440675538</v>
      </c>
      <c r="IE228" s="75">
        <f t="shared" si="15"/>
        <v>2.7888999999999999</v>
      </c>
      <c r="IF228" t="e">
        <v>#NAME?</v>
      </c>
      <c r="IG228">
        <v>913.82208300000002</v>
      </c>
      <c r="IH228">
        <v>336.720032</v>
      </c>
      <c r="II228">
        <v>241.07202100000001</v>
      </c>
      <c r="IJ228">
        <v>5.2067810000000003</v>
      </c>
      <c r="IK228">
        <v>7.6158469999999996</v>
      </c>
      <c r="IL228">
        <v>37.959206999999999</v>
      </c>
      <c r="IM228">
        <v>30.057586000000001</v>
      </c>
      <c r="IN228">
        <v>63.012906000000001</v>
      </c>
      <c r="IO228">
        <f t="shared" si="19"/>
        <v>93.070492000000002</v>
      </c>
      <c r="IP228" t="e">
        <f>IO228/#REF!</f>
        <v>#REF!</v>
      </c>
      <c r="IQ228" t="e">
        <f>IM228/#REF!</f>
        <v>#REF!</v>
      </c>
      <c r="IR228" t="e">
        <f>IN228/#REF!</f>
        <v>#REF!</v>
      </c>
      <c r="IS228">
        <v>43.623223000000003</v>
      </c>
      <c r="IT228">
        <v>0.48009800000000002</v>
      </c>
      <c r="IU228">
        <v>115.635125</v>
      </c>
      <c r="IV228">
        <v>164.81376599999999</v>
      </c>
      <c r="IW228">
        <v>882.38937499999997</v>
      </c>
      <c r="IX228">
        <v>621.92456200000004</v>
      </c>
      <c r="IY228">
        <v>1546.6912500000001</v>
      </c>
      <c r="IZ228">
        <v>788.23862499999996</v>
      </c>
      <c r="JA228">
        <v>12.225360999999999</v>
      </c>
      <c r="JB228">
        <v>17.355937000000001</v>
      </c>
      <c r="JC228">
        <v>25.386154999999999</v>
      </c>
      <c r="JD228">
        <v>126.530693</v>
      </c>
      <c r="JE228" t="e">
        <f>JD228/#REF!</f>
        <v>#REF!</v>
      </c>
      <c r="JF228">
        <v>100.191953</v>
      </c>
      <c r="JG228">
        <v>210.043027</v>
      </c>
      <c r="JH228">
        <v>145.410742</v>
      </c>
      <c r="JI228">
        <v>1.600328</v>
      </c>
      <c r="JJ228">
        <v>17.520474</v>
      </c>
      <c r="JK228">
        <v>24.971782000000001</v>
      </c>
      <c r="JL228">
        <v>133.69535200000001</v>
      </c>
      <c r="JM228">
        <v>94.230996000000005</v>
      </c>
      <c r="JN228">
        <v>234.34716800000001</v>
      </c>
      <c r="JO228">
        <v>119.430098</v>
      </c>
      <c r="JP228">
        <v>1.852328</v>
      </c>
      <c r="JQ228">
        <v>-130.02891500000001</v>
      </c>
      <c r="JR228">
        <v>379.920593</v>
      </c>
      <c r="JS228">
        <v>36.276814000000002</v>
      </c>
      <c r="JT228">
        <v>-93.954734999999999</v>
      </c>
      <c r="JU228">
        <v>-110.414368</v>
      </c>
      <c r="JV228">
        <v>-100.162384</v>
      </c>
      <c r="JW228">
        <v>35.671222999999998</v>
      </c>
      <c r="JX228">
        <v>-111.921516</v>
      </c>
      <c r="JY228">
        <v>384.88855000000001</v>
      </c>
      <c r="JZ228">
        <v>32.965145</v>
      </c>
      <c r="KA228">
        <v>-97.650695999999996</v>
      </c>
      <c r="KB228">
        <v>-114.53755200000001</v>
      </c>
      <c r="KC228">
        <v>-272.01309199999997</v>
      </c>
      <c r="KD228">
        <v>35.190474999999999</v>
      </c>
      <c r="KE228">
        <v>-125.706329</v>
      </c>
      <c r="KF228">
        <v>399.101135</v>
      </c>
      <c r="KG228">
        <v>33.002361000000001</v>
      </c>
      <c r="KH228">
        <v>-101.221031</v>
      </c>
      <c r="KI228">
        <v>-116.350174</v>
      </c>
      <c r="KJ228">
        <v>-294.24774200000002</v>
      </c>
      <c r="KK228">
        <v>38.333568999999997</v>
      </c>
      <c r="KL228">
        <v>0.47700700000000001</v>
      </c>
      <c r="KM228">
        <v>0.71030099999999996</v>
      </c>
      <c r="KN228" t="s">
        <v>1828</v>
      </c>
      <c r="KO228" t="s">
        <v>1828</v>
      </c>
      <c r="KP228">
        <v>0.32295499999999999</v>
      </c>
      <c r="KQ228">
        <v>0</v>
      </c>
      <c r="KR228" t="s">
        <v>1828</v>
      </c>
      <c r="KS228">
        <v>3.2543419999999998</v>
      </c>
      <c r="KT228" t="s">
        <v>1828</v>
      </c>
      <c r="KU228" t="s">
        <v>1828</v>
      </c>
      <c r="KV228">
        <v>-0.67879900000000004</v>
      </c>
      <c r="KW228">
        <v>0.98311999999999999</v>
      </c>
      <c r="KX228">
        <v>15.424116</v>
      </c>
      <c r="KY228">
        <v>960.71118799999999</v>
      </c>
      <c r="KZ228">
        <v>295.20906300000001</v>
      </c>
      <c r="LA228">
        <v>39.535331999999997</v>
      </c>
      <c r="LB228">
        <v>40.214129999999997</v>
      </c>
    </row>
    <row r="229" spans="1:314" ht="16.2" customHeight="1" x14ac:dyDescent="0.4">
      <c r="A229">
        <v>241</v>
      </c>
      <c r="B229">
        <v>8596959</v>
      </c>
      <c r="C229" t="s">
        <v>273</v>
      </c>
      <c r="D229" t="s">
        <v>134</v>
      </c>
      <c r="E229" s="8" t="s">
        <v>2040</v>
      </c>
      <c r="F229">
        <v>1</v>
      </c>
      <c r="G229" t="s">
        <v>2018</v>
      </c>
      <c r="H229" s="77" t="s">
        <v>2030</v>
      </c>
      <c r="I229" s="77" t="s">
        <v>2031</v>
      </c>
      <c r="J229" s="100">
        <v>0</v>
      </c>
      <c r="K229" s="100">
        <v>0</v>
      </c>
      <c r="M229" s="100"/>
      <c r="N229" s="100"/>
      <c r="O229" s="98" t="s">
        <v>2117</v>
      </c>
      <c r="P229" s="100"/>
      <c r="Q229" s="97" t="s">
        <v>2108</v>
      </c>
      <c r="R229" s="100"/>
      <c r="S229" s="98" t="s">
        <v>2108</v>
      </c>
      <c r="T229" s="100"/>
      <c r="U229" s="100">
        <v>0</v>
      </c>
      <c r="W229" s="97" t="s">
        <v>2112</v>
      </c>
      <c r="X229" s="100"/>
      <c r="Y229">
        <v>0</v>
      </c>
      <c r="Z229" s="7">
        <v>44379</v>
      </c>
      <c r="AA229" s="7"/>
      <c r="AD229">
        <v>33</v>
      </c>
      <c r="AE229">
        <v>73</v>
      </c>
      <c r="AF229">
        <v>0.4</v>
      </c>
      <c r="AG229">
        <v>239</v>
      </c>
      <c r="AH229">
        <v>1</v>
      </c>
      <c r="AI229">
        <v>4.5</v>
      </c>
      <c r="AJ229">
        <v>182</v>
      </c>
      <c r="AK229">
        <v>6.7</v>
      </c>
      <c r="AL229">
        <v>93.941000000000003</v>
      </c>
      <c r="AM229">
        <v>145</v>
      </c>
      <c r="AN229">
        <v>37</v>
      </c>
      <c r="AP229">
        <v>158</v>
      </c>
      <c r="AQ229">
        <v>110</v>
      </c>
      <c r="AR229">
        <v>190</v>
      </c>
      <c r="AS229">
        <v>30.470914127423821</v>
      </c>
      <c r="AT229" s="4">
        <v>138</v>
      </c>
      <c r="AU229" t="s">
        <v>626</v>
      </c>
      <c r="AV229">
        <v>87</v>
      </c>
      <c r="AW229" t="s">
        <v>626</v>
      </c>
      <c r="AX229" s="11">
        <v>115</v>
      </c>
      <c r="AY229" s="6">
        <v>43888</v>
      </c>
      <c r="AZ229" s="4">
        <v>1</v>
      </c>
      <c r="BA229" t="s">
        <v>1784</v>
      </c>
      <c r="BB229" s="8"/>
      <c r="BC229" s="5" t="s">
        <v>1810</v>
      </c>
      <c r="BD229" s="7">
        <v>44744</v>
      </c>
      <c r="BE229" s="7"/>
      <c r="BV229">
        <v>109.2</v>
      </c>
      <c r="BW229">
        <v>190</v>
      </c>
      <c r="BX229">
        <v>30.249307479224374</v>
      </c>
      <c r="BY229" s="7">
        <v>45109</v>
      </c>
      <c r="BZ229" s="7"/>
      <c r="CQ229">
        <v>103</v>
      </c>
      <c r="CR229">
        <v>190</v>
      </c>
      <c r="CS229">
        <v>28.531855955678669</v>
      </c>
      <c r="CT229" s="7">
        <v>45474</v>
      </c>
      <c r="CU229" s="7"/>
      <c r="DL229">
        <v>103</v>
      </c>
      <c r="DM229">
        <v>190</v>
      </c>
      <c r="DN229">
        <v>1.9000000000000001</v>
      </c>
      <c r="DO229">
        <v>28.531855955678669</v>
      </c>
      <c r="DP229" s="7">
        <v>45839</v>
      </c>
      <c r="DQ229" s="7"/>
      <c r="EL229" s="7">
        <v>46204</v>
      </c>
      <c r="EM229" s="7"/>
      <c r="FH229" s="12">
        <v>2</v>
      </c>
      <c r="FI229" s="11">
        <v>0</v>
      </c>
      <c r="FJ229">
        <v>1</v>
      </c>
      <c r="FK229">
        <v>0</v>
      </c>
      <c r="FL229">
        <v>0</v>
      </c>
      <c r="FM229" s="5">
        <v>0</v>
      </c>
      <c r="FN229" s="12">
        <v>2</v>
      </c>
      <c r="FO229">
        <v>0</v>
      </c>
      <c r="FP229">
        <v>1</v>
      </c>
      <c r="FQ229">
        <v>0</v>
      </c>
      <c r="FR229">
        <v>0</v>
      </c>
      <c r="FS229" s="5">
        <v>0</v>
      </c>
      <c r="FT229" s="12">
        <v>2</v>
      </c>
      <c r="FU229">
        <v>0</v>
      </c>
      <c r="FV229">
        <v>1</v>
      </c>
      <c r="FW229">
        <v>0</v>
      </c>
      <c r="FX229">
        <v>0</v>
      </c>
      <c r="FY229" s="5">
        <v>0</v>
      </c>
      <c r="FZ229" s="4">
        <v>2</v>
      </c>
      <c r="GA229">
        <v>0</v>
      </c>
      <c r="GB229">
        <v>1</v>
      </c>
      <c r="GC229">
        <v>0</v>
      </c>
      <c r="GD229">
        <v>0</v>
      </c>
      <c r="GE229" s="5">
        <v>0</v>
      </c>
      <c r="GF229" s="4">
        <v>2</v>
      </c>
      <c r="GG229">
        <v>0</v>
      </c>
      <c r="GH229">
        <v>1</v>
      </c>
      <c r="GI229">
        <v>0</v>
      </c>
      <c r="GJ229">
        <v>0</v>
      </c>
      <c r="GK229" s="5">
        <v>0</v>
      </c>
      <c r="GL229" s="12">
        <v>2</v>
      </c>
      <c r="GM229">
        <v>0</v>
      </c>
      <c r="GN229">
        <v>1</v>
      </c>
      <c r="GO229">
        <v>0</v>
      </c>
      <c r="GP229">
        <v>0</v>
      </c>
      <c r="GQ229" s="5">
        <v>0</v>
      </c>
      <c r="GR229" s="7">
        <v>45211</v>
      </c>
      <c r="GS229" s="4" t="s">
        <v>1219</v>
      </c>
      <c r="GT229" t="s">
        <v>786</v>
      </c>
      <c r="HE229" t="s">
        <v>1291</v>
      </c>
      <c r="HF229" t="s">
        <v>919</v>
      </c>
      <c r="HI229" t="s">
        <v>1302</v>
      </c>
      <c r="HJ229" s="5" t="s">
        <v>626</v>
      </c>
      <c r="HK229" s="4"/>
      <c r="HV229" s="5"/>
      <c r="IB229">
        <f t="shared" si="16"/>
        <v>381.17268005540166</v>
      </c>
      <c r="IC229">
        <f t="shared" si="17"/>
        <v>753.13102493074791</v>
      </c>
      <c r="ID229">
        <f t="shared" si="18"/>
        <v>46.491516620498615</v>
      </c>
      <c r="IE229" s="75">
        <f t="shared" si="15"/>
        <v>3.61</v>
      </c>
      <c r="IF229" t="e">
        <v>#NAME?</v>
      </c>
      <c r="IG229">
        <v>1005.847656</v>
      </c>
      <c r="IH229">
        <v>373.80801400000001</v>
      </c>
      <c r="II229">
        <v>261.56802399999998</v>
      </c>
      <c r="IJ229">
        <v>5.984083</v>
      </c>
      <c r="IK229">
        <v>8.8589570000000002</v>
      </c>
      <c r="IL229">
        <v>50.350313</v>
      </c>
      <c r="IM229">
        <v>55.579957</v>
      </c>
      <c r="IN229">
        <v>88.495281000000006</v>
      </c>
      <c r="IO229">
        <f t="shared" si="19"/>
        <v>144.07523800000001</v>
      </c>
      <c r="IP229" t="e">
        <f>IO229/#REF!</f>
        <v>#REF!</v>
      </c>
      <c r="IQ229" t="e">
        <f>IM229/#REF!</f>
        <v>#REF!</v>
      </c>
      <c r="IR229" t="e">
        <f>IN229/#REF!</f>
        <v>#REF!</v>
      </c>
      <c r="IS229">
        <v>21.072889</v>
      </c>
      <c r="IT229">
        <v>0.77158700000000002</v>
      </c>
      <c r="IU229">
        <v>165.57392200000001</v>
      </c>
      <c r="IV229">
        <v>264.61993699999999</v>
      </c>
      <c r="IW229">
        <v>1400.944125</v>
      </c>
      <c r="IX229">
        <v>1376.033375</v>
      </c>
      <c r="IY229">
        <v>2718.8029999999999</v>
      </c>
      <c r="IZ229">
        <v>525.61625000000004</v>
      </c>
      <c r="JA229">
        <v>21.081462999999999</v>
      </c>
      <c r="JB229">
        <v>19.946944999999999</v>
      </c>
      <c r="JC229">
        <v>29.529858000000001</v>
      </c>
      <c r="JD229">
        <v>167.83437499999999</v>
      </c>
      <c r="JE229" t="e">
        <f>JD229/#REF!</f>
        <v>#REF!</v>
      </c>
      <c r="JF229">
        <v>185.26652300000001</v>
      </c>
      <c r="JG229">
        <v>294.98425800000001</v>
      </c>
      <c r="JH229">
        <v>70.242964000000001</v>
      </c>
      <c r="JI229">
        <v>2.5719560000000001</v>
      </c>
      <c r="JJ229">
        <v>19.711182000000001</v>
      </c>
      <c r="JK229">
        <v>31.502375000000001</v>
      </c>
      <c r="JL229">
        <v>166.77906300000001</v>
      </c>
      <c r="JM229">
        <v>163.81349599999999</v>
      </c>
      <c r="JN229">
        <v>323.667012</v>
      </c>
      <c r="JO229">
        <v>62.573363999999998</v>
      </c>
      <c r="JP229">
        <v>2.5096980000000002</v>
      </c>
      <c r="JQ229">
        <v>-66.982490999999996</v>
      </c>
      <c r="JR229">
        <v>281.56231700000001</v>
      </c>
      <c r="JS229">
        <v>43.350597</v>
      </c>
      <c r="JT229">
        <v>-86.269165000000001</v>
      </c>
      <c r="JU229">
        <v>-85.959914999999995</v>
      </c>
      <c r="JV229">
        <v>26.207773</v>
      </c>
      <c r="JW229">
        <v>14.388558</v>
      </c>
      <c r="JX229">
        <v>-47.924067999999998</v>
      </c>
      <c r="JY229">
        <v>214.069031</v>
      </c>
      <c r="JZ229">
        <v>45.652419999999999</v>
      </c>
      <c r="KA229">
        <v>-90.341614000000007</v>
      </c>
      <c r="KB229">
        <v>-92.701652999999993</v>
      </c>
      <c r="KC229">
        <v>7.3312989999999996</v>
      </c>
      <c r="KD229">
        <v>15.144444</v>
      </c>
      <c r="KE229">
        <v>-51.885258</v>
      </c>
      <c r="KF229">
        <v>251.66601600000001</v>
      </c>
      <c r="KG229">
        <v>44.704116999999997</v>
      </c>
      <c r="KH229">
        <v>-89.982062999999997</v>
      </c>
      <c r="KI229">
        <v>-93.076469000000003</v>
      </c>
      <c r="KJ229">
        <v>1.9656659999999999</v>
      </c>
      <c r="KK229">
        <v>21.369799</v>
      </c>
      <c r="KL229">
        <v>0.62805599999999995</v>
      </c>
      <c r="KM229">
        <v>0.74102999999999997</v>
      </c>
      <c r="KN229" t="s">
        <v>1828</v>
      </c>
      <c r="KO229" t="s">
        <v>1828</v>
      </c>
      <c r="KP229">
        <v>0.38577</v>
      </c>
      <c r="KQ229">
        <v>0</v>
      </c>
      <c r="KR229" t="s">
        <v>1828</v>
      </c>
      <c r="KS229">
        <v>7.977252</v>
      </c>
      <c r="KT229" t="s">
        <v>1828</v>
      </c>
      <c r="KU229" t="s">
        <v>1828</v>
      </c>
      <c r="KV229">
        <v>-7.9394840000000002</v>
      </c>
      <c r="KW229">
        <v>0.84536699999999998</v>
      </c>
      <c r="KX229">
        <v>13.394477</v>
      </c>
      <c r="KY229">
        <v>2421.2275</v>
      </c>
      <c r="KZ229">
        <v>303.51646899999997</v>
      </c>
      <c r="LA229">
        <v>43.404525999999997</v>
      </c>
      <c r="LB229">
        <v>51.344009</v>
      </c>
    </row>
    <row r="230" spans="1:314" ht="16.2" customHeight="1" x14ac:dyDescent="0.4">
      <c r="A230">
        <v>242</v>
      </c>
      <c r="B230">
        <v>8618565</v>
      </c>
      <c r="C230" t="s">
        <v>205</v>
      </c>
      <c r="D230" t="s">
        <v>133</v>
      </c>
      <c r="E230" s="8" t="s">
        <v>40</v>
      </c>
      <c r="F230">
        <v>1</v>
      </c>
      <c r="G230">
        <v>2</v>
      </c>
      <c r="H230" s="77" t="s">
        <v>2021</v>
      </c>
      <c r="I230" s="77" t="s">
        <v>2008</v>
      </c>
      <c r="J230" s="100">
        <v>0</v>
      </c>
      <c r="K230" s="100">
        <v>0</v>
      </c>
      <c r="M230" s="100"/>
      <c r="N230" s="100"/>
      <c r="O230" s="98" t="s">
        <v>2117</v>
      </c>
      <c r="P230" s="100"/>
      <c r="Q230" s="97" t="s">
        <v>2108</v>
      </c>
      <c r="R230" s="100"/>
      <c r="S230" s="98" t="s">
        <v>2108</v>
      </c>
      <c r="T230" s="100"/>
      <c r="U230" s="100">
        <v>0</v>
      </c>
      <c r="W230" s="97" t="s">
        <v>2112</v>
      </c>
      <c r="X230" s="100"/>
      <c r="Y230">
        <v>0</v>
      </c>
      <c r="Z230" s="7">
        <v>43984</v>
      </c>
      <c r="AA230" s="7">
        <v>43984</v>
      </c>
      <c r="AB230">
        <v>10.7</v>
      </c>
      <c r="AC230">
        <v>309</v>
      </c>
      <c r="AD230">
        <v>106</v>
      </c>
      <c r="AE230">
        <v>140</v>
      </c>
      <c r="AF230">
        <v>0.8</v>
      </c>
      <c r="AG230">
        <v>272</v>
      </c>
      <c r="AH230">
        <v>0.96</v>
      </c>
      <c r="AI230">
        <v>5</v>
      </c>
      <c r="AJ230">
        <v>87</v>
      </c>
      <c r="AL230">
        <v>75.855000000000004</v>
      </c>
      <c r="AM230">
        <v>175</v>
      </c>
      <c r="AN230">
        <v>45</v>
      </c>
      <c r="AP230">
        <v>135</v>
      </c>
      <c r="AQ230">
        <v>65.7</v>
      </c>
      <c r="AR230">
        <v>156</v>
      </c>
      <c r="AS230">
        <v>26.997041420118343</v>
      </c>
      <c r="AT230" s="4">
        <v>129</v>
      </c>
      <c r="AU230" t="s">
        <v>1627</v>
      </c>
      <c r="AV230">
        <v>82</v>
      </c>
      <c r="AW230" t="s">
        <v>1627</v>
      </c>
      <c r="AX230" s="11">
        <v>88.6</v>
      </c>
      <c r="AY230" s="6">
        <v>43984</v>
      </c>
      <c r="BB230" s="8"/>
      <c r="BD230" s="7">
        <v>44349</v>
      </c>
      <c r="BE230" s="7">
        <v>44404</v>
      </c>
      <c r="BF230">
        <v>5.8</v>
      </c>
      <c r="BG230">
        <v>268</v>
      </c>
      <c r="BH230">
        <v>21</v>
      </c>
      <c r="BI230">
        <v>8</v>
      </c>
      <c r="BJ230">
        <v>0.4</v>
      </c>
      <c r="BK230">
        <v>263</v>
      </c>
      <c r="BL230">
        <v>0.81</v>
      </c>
      <c r="BM230">
        <v>4.8</v>
      </c>
      <c r="BN230">
        <v>102</v>
      </c>
      <c r="BP230">
        <v>110.80200000000001</v>
      </c>
      <c r="BQ230">
        <v>155</v>
      </c>
      <c r="BR230">
        <v>41</v>
      </c>
      <c r="BS230">
        <v>95</v>
      </c>
      <c r="BT230">
        <v>185</v>
      </c>
      <c r="BU230" t="s">
        <v>569</v>
      </c>
      <c r="BV230">
        <v>60</v>
      </c>
      <c r="BW230">
        <v>156</v>
      </c>
      <c r="BX230">
        <v>24.654832347140037</v>
      </c>
      <c r="BY230" s="7">
        <v>44714</v>
      </c>
      <c r="BZ230" s="7">
        <v>44404</v>
      </c>
      <c r="CA230">
        <v>5.8</v>
      </c>
      <c r="CB230">
        <v>268</v>
      </c>
      <c r="CP230" t="s">
        <v>569</v>
      </c>
      <c r="CQ230">
        <v>60.8</v>
      </c>
      <c r="CR230">
        <v>156</v>
      </c>
      <c r="CS230">
        <v>24.983563445101904</v>
      </c>
      <c r="CT230" s="7">
        <v>45079</v>
      </c>
      <c r="CU230" s="7"/>
      <c r="DP230" s="7">
        <v>45444</v>
      </c>
      <c r="DQ230" s="7"/>
      <c r="EL230" s="7">
        <v>45809</v>
      </c>
      <c r="EM230" s="7"/>
      <c r="FH230" s="12">
        <v>0</v>
      </c>
      <c r="FI230" s="11">
        <v>0</v>
      </c>
      <c r="FJ230">
        <v>0</v>
      </c>
      <c r="FK230">
        <v>0</v>
      </c>
      <c r="FL230">
        <v>0</v>
      </c>
      <c r="FM230" s="5">
        <v>0</v>
      </c>
      <c r="FN230" s="12">
        <v>0</v>
      </c>
      <c r="FO230">
        <v>1</v>
      </c>
      <c r="FP230">
        <v>0</v>
      </c>
      <c r="FQ230">
        <v>0</v>
      </c>
      <c r="FR230">
        <v>1</v>
      </c>
      <c r="FS230" s="5">
        <v>0</v>
      </c>
      <c r="FT230" s="12">
        <v>0</v>
      </c>
      <c r="FU230">
        <v>1</v>
      </c>
      <c r="FV230">
        <v>0</v>
      </c>
      <c r="FW230">
        <v>0</v>
      </c>
      <c r="FX230">
        <v>1</v>
      </c>
      <c r="FY230" s="5">
        <v>0</v>
      </c>
      <c r="FZ230" s="4">
        <v>0</v>
      </c>
      <c r="GA230">
        <v>1</v>
      </c>
      <c r="GB230">
        <v>0</v>
      </c>
      <c r="GC230">
        <v>0</v>
      </c>
      <c r="GD230">
        <v>1</v>
      </c>
      <c r="GE230" s="5">
        <v>0</v>
      </c>
      <c r="GF230" s="4">
        <v>0</v>
      </c>
      <c r="GG230">
        <v>1</v>
      </c>
      <c r="GH230">
        <v>0</v>
      </c>
      <c r="GI230">
        <v>0</v>
      </c>
      <c r="GJ230">
        <v>1</v>
      </c>
      <c r="GK230" s="5">
        <v>0</v>
      </c>
      <c r="GL230" s="12">
        <v>0</v>
      </c>
      <c r="GM230">
        <v>1</v>
      </c>
      <c r="GN230">
        <v>0</v>
      </c>
      <c r="GO230">
        <v>0</v>
      </c>
      <c r="GP230">
        <v>1</v>
      </c>
      <c r="GQ230" s="5">
        <v>0</v>
      </c>
      <c r="GR230" s="7">
        <v>44411</v>
      </c>
      <c r="GS230" s="4"/>
      <c r="HJ230" s="5"/>
      <c r="HK230" s="4"/>
      <c r="HM230" t="s">
        <v>1385</v>
      </c>
      <c r="HN230" t="s">
        <v>986</v>
      </c>
      <c r="HS230" t="s">
        <v>1475</v>
      </c>
      <c r="HT230" t="s">
        <v>986</v>
      </c>
      <c r="HU230" t="s">
        <v>1385</v>
      </c>
      <c r="HV230" s="5" t="s">
        <v>986</v>
      </c>
      <c r="HW230" t="s">
        <v>1475</v>
      </c>
      <c r="HX230" t="s">
        <v>986</v>
      </c>
      <c r="IB230">
        <f t="shared" si="16"/>
        <v>437.2462093195266</v>
      </c>
      <c r="IC230">
        <f t="shared" si="17"/>
        <v>617.28385930309003</v>
      </c>
      <c r="ID230">
        <f t="shared" si="18"/>
        <v>41.5695241617357</v>
      </c>
      <c r="IE230" s="75">
        <f t="shared" si="15"/>
        <v>2.4336000000000002</v>
      </c>
      <c r="IF230" t="e">
        <v>#NAME?</v>
      </c>
      <c r="IG230">
        <v>850.60845900000004</v>
      </c>
      <c r="IH230">
        <v>323.05603000000002</v>
      </c>
      <c r="II230">
        <v>212.768021</v>
      </c>
      <c r="IJ230">
        <v>4.2008609999999997</v>
      </c>
      <c r="IK230">
        <v>5.8964460000000001</v>
      </c>
      <c r="IL230">
        <v>25.290897999999999</v>
      </c>
      <c r="IM230">
        <v>39.574773</v>
      </c>
      <c r="IN230">
        <v>46.128500000000003</v>
      </c>
      <c r="IO230">
        <f t="shared" si="19"/>
        <v>85.703272999999996</v>
      </c>
      <c r="IP230" t="e">
        <f>IO230/#REF!</f>
        <v>#REF!</v>
      </c>
      <c r="IQ230" t="e">
        <f>IM230/#REF!</f>
        <v>#REF!</v>
      </c>
      <c r="IR230" t="e">
        <f>IN230/#REF!</f>
        <v>#REF!</v>
      </c>
      <c r="IS230">
        <v>15.991372</v>
      </c>
      <c r="IT230">
        <v>0.45961800000000003</v>
      </c>
      <c r="IU230">
        <v>132.66528099999999</v>
      </c>
      <c r="IV230">
        <v>170.47778099999999</v>
      </c>
      <c r="IW230">
        <v>769.39818700000001</v>
      </c>
      <c r="IX230">
        <v>1064.082375</v>
      </c>
      <c r="IY230">
        <v>1502.222</v>
      </c>
      <c r="IZ230">
        <v>501.343187</v>
      </c>
      <c r="JA230">
        <v>18.158481999999999</v>
      </c>
      <c r="JB230">
        <v>16.803443999999999</v>
      </c>
      <c r="JC230">
        <v>23.585785999999999</v>
      </c>
      <c r="JD230">
        <v>101.163594</v>
      </c>
      <c r="JE230" t="e">
        <f>JD230/#REF!</f>
        <v>#REF!</v>
      </c>
      <c r="JF230">
        <v>158.299102</v>
      </c>
      <c r="JG230">
        <v>184.514004</v>
      </c>
      <c r="JH230">
        <v>63.965488000000001</v>
      </c>
      <c r="JI230">
        <v>1.8384720000000001</v>
      </c>
      <c r="JJ230">
        <v>17.118099000000001</v>
      </c>
      <c r="JK230">
        <v>21.997131</v>
      </c>
      <c r="JL230">
        <v>99.277186999999998</v>
      </c>
      <c r="JM230">
        <v>137.30094700000001</v>
      </c>
      <c r="JN230">
        <v>193.83509799999999</v>
      </c>
      <c r="JO230">
        <v>64.689442999999997</v>
      </c>
      <c r="JP230">
        <v>2.3430300000000002</v>
      </c>
      <c r="JQ230">
        <v>-93.155006</v>
      </c>
      <c r="JR230">
        <v>241.117493</v>
      </c>
      <c r="JS230">
        <v>23.953883999999999</v>
      </c>
      <c r="JT230">
        <v>-102.558044</v>
      </c>
      <c r="JU230">
        <v>-109.24447600000001</v>
      </c>
      <c r="JV230">
        <v>-1.8367249999999999</v>
      </c>
      <c r="JW230">
        <v>32.678463000000001</v>
      </c>
      <c r="JX230">
        <v>-76.870177999999996</v>
      </c>
      <c r="JY230">
        <v>244.26211499999999</v>
      </c>
      <c r="JZ230">
        <v>29.030225999999999</v>
      </c>
      <c r="KA230">
        <v>-104.194489</v>
      </c>
      <c r="KB230">
        <v>-112.72038999999999</v>
      </c>
      <c r="KC230">
        <v>-4.218019</v>
      </c>
      <c r="KD230">
        <v>42.792746999999999</v>
      </c>
      <c r="KE230">
        <v>-83.607414000000006</v>
      </c>
      <c r="KF230">
        <v>262.35201999999998</v>
      </c>
      <c r="KG230">
        <v>26.493769</v>
      </c>
      <c r="KH230">
        <v>-104.433998</v>
      </c>
      <c r="KI230">
        <v>-113.454071</v>
      </c>
      <c r="KJ230">
        <v>-25.157399999999999</v>
      </c>
      <c r="KK230">
        <v>28.964458</v>
      </c>
      <c r="KL230">
        <v>0.85792500000000005</v>
      </c>
      <c r="KM230">
        <v>0.772142</v>
      </c>
      <c r="KN230" t="s">
        <v>1828</v>
      </c>
      <c r="KO230" t="s">
        <v>1828</v>
      </c>
      <c r="KP230">
        <v>0.46176499999999998</v>
      </c>
      <c r="KQ230">
        <v>0</v>
      </c>
      <c r="KR230" t="s">
        <v>1828</v>
      </c>
      <c r="KS230">
        <v>10.613175999999999</v>
      </c>
      <c r="KT230" t="s">
        <v>1828</v>
      </c>
      <c r="KU230" t="s">
        <v>1828</v>
      </c>
      <c r="KV230">
        <v>3.750626</v>
      </c>
      <c r="KW230">
        <v>1.090816</v>
      </c>
      <c r="KX230">
        <v>11.316682</v>
      </c>
      <c r="KY230">
        <v>1035.755062</v>
      </c>
      <c r="KZ230">
        <v>97.591421999999994</v>
      </c>
      <c r="LA230">
        <v>45.049919000000003</v>
      </c>
      <c r="LB230">
        <v>41.299294000000003</v>
      </c>
    </row>
    <row r="231" spans="1:314" ht="16.2" customHeight="1" x14ac:dyDescent="0.4">
      <c r="A231">
        <v>243</v>
      </c>
      <c r="B231">
        <v>8627494</v>
      </c>
      <c r="C231" t="s">
        <v>223</v>
      </c>
      <c r="D231" t="s">
        <v>134</v>
      </c>
      <c r="E231" s="8" t="s">
        <v>24</v>
      </c>
      <c r="F231">
        <v>3</v>
      </c>
      <c r="G231">
        <v>4</v>
      </c>
      <c r="I231" s="77" t="s">
        <v>2016</v>
      </c>
      <c r="J231" s="100">
        <v>1</v>
      </c>
      <c r="K231" s="100">
        <v>0</v>
      </c>
      <c r="M231" s="100">
        <v>3</v>
      </c>
      <c r="N231" s="103">
        <v>43193</v>
      </c>
      <c r="O231" s="97" t="s">
        <v>2105</v>
      </c>
      <c r="P231" s="103">
        <v>44761</v>
      </c>
      <c r="Q231" s="98" t="s">
        <v>2109</v>
      </c>
      <c r="R231" s="103">
        <v>44759</v>
      </c>
      <c r="S231" s="97" t="s">
        <v>2109</v>
      </c>
      <c r="T231" s="103">
        <v>43193</v>
      </c>
      <c r="U231" s="100">
        <v>0</v>
      </c>
      <c r="W231" s="98" t="s">
        <v>2105</v>
      </c>
      <c r="X231" s="103">
        <v>44823</v>
      </c>
      <c r="Y231">
        <v>0</v>
      </c>
      <c r="Z231" s="7">
        <v>44830</v>
      </c>
      <c r="AA231" s="7">
        <v>44477</v>
      </c>
      <c r="AB231">
        <v>64.400000000000006</v>
      </c>
      <c r="AC231">
        <v>203</v>
      </c>
      <c r="AD231">
        <v>36</v>
      </c>
      <c r="AE231">
        <v>73</v>
      </c>
      <c r="AF231">
        <v>5.8</v>
      </c>
      <c r="AG231">
        <v>226</v>
      </c>
      <c r="AH231">
        <v>1.1499999999999999</v>
      </c>
      <c r="AI231">
        <v>3.2</v>
      </c>
      <c r="AJ231">
        <v>113</v>
      </c>
      <c r="AK231">
        <v>4.5999999999999996</v>
      </c>
      <c r="AL231">
        <v>165.285</v>
      </c>
      <c r="AM231">
        <v>104</v>
      </c>
      <c r="AN231" t="s">
        <v>765</v>
      </c>
      <c r="AO231">
        <v>24</v>
      </c>
      <c r="AP231">
        <v>53</v>
      </c>
      <c r="AQ231">
        <v>66.7</v>
      </c>
      <c r="AR231">
        <v>173</v>
      </c>
      <c r="AS231">
        <v>22.286077049016004</v>
      </c>
      <c r="AT231" s="4">
        <v>136</v>
      </c>
      <c r="AU231" t="s">
        <v>516</v>
      </c>
      <c r="AV231">
        <v>92</v>
      </c>
      <c r="AW231" t="s">
        <v>516</v>
      </c>
      <c r="AX231" s="11">
        <v>107</v>
      </c>
      <c r="AY231" s="6">
        <v>44830</v>
      </c>
      <c r="AZ231" s="4">
        <v>1</v>
      </c>
      <c r="BA231" t="s">
        <v>1789</v>
      </c>
      <c r="BB231" s="8" t="s">
        <v>1811</v>
      </c>
      <c r="BC231" s="14" t="s">
        <v>1792</v>
      </c>
      <c r="BD231" s="7">
        <v>45195</v>
      </c>
      <c r="BE231" s="7"/>
      <c r="BH231">
        <v>350</v>
      </c>
      <c r="BI231">
        <v>41</v>
      </c>
      <c r="BJ231">
        <v>4.8</v>
      </c>
      <c r="BK231">
        <v>93</v>
      </c>
      <c r="BL231">
        <v>0.99</v>
      </c>
      <c r="BM231">
        <v>3.4</v>
      </c>
      <c r="BN231">
        <v>85</v>
      </c>
      <c r="BP231">
        <v>107.636</v>
      </c>
      <c r="BQ231">
        <v>284</v>
      </c>
      <c r="BV231">
        <v>61.5</v>
      </c>
      <c r="BW231">
        <v>169.4</v>
      </c>
      <c r="BX231">
        <v>21.431289543342775</v>
      </c>
      <c r="BY231" s="7">
        <v>45560</v>
      </c>
      <c r="BZ231" s="7"/>
      <c r="CT231" s="7">
        <v>45925</v>
      </c>
      <c r="CU231" s="7"/>
      <c r="DP231" s="7">
        <v>46290</v>
      </c>
      <c r="DQ231" s="7"/>
      <c r="EL231" s="7">
        <v>46655</v>
      </c>
      <c r="EM231" s="7"/>
      <c r="FH231" s="12">
        <v>1</v>
      </c>
      <c r="FI231" s="11">
        <v>1</v>
      </c>
      <c r="FJ231">
        <v>0</v>
      </c>
      <c r="FK231">
        <v>0</v>
      </c>
      <c r="FL231">
        <v>0</v>
      </c>
      <c r="FM231" s="5">
        <v>0</v>
      </c>
      <c r="FN231" s="12">
        <v>1</v>
      </c>
      <c r="FO231">
        <v>1</v>
      </c>
      <c r="FP231">
        <v>0</v>
      </c>
      <c r="FQ231">
        <v>0</v>
      </c>
      <c r="FR231">
        <v>0</v>
      </c>
      <c r="FS231" s="5">
        <v>0</v>
      </c>
      <c r="FT231" s="12">
        <v>1</v>
      </c>
      <c r="FU231">
        <v>1</v>
      </c>
      <c r="FV231">
        <v>0</v>
      </c>
      <c r="FW231">
        <v>0</v>
      </c>
      <c r="FX231">
        <v>0</v>
      </c>
      <c r="FY231" s="5">
        <v>0</v>
      </c>
      <c r="FZ231" s="4">
        <v>1</v>
      </c>
      <c r="GA231">
        <v>1</v>
      </c>
      <c r="GB231">
        <v>0</v>
      </c>
      <c r="GC231">
        <v>0</v>
      </c>
      <c r="GD231">
        <v>0</v>
      </c>
      <c r="GE231" s="5">
        <v>0</v>
      </c>
      <c r="GF231" s="4">
        <v>1</v>
      </c>
      <c r="GG231">
        <v>1</v>
      </c>
      <c r="GH231">
        <v>0</v>
      </c>
      <c r="GI231">
        <v>0</v>
      </c>
      <c r="GJ231">
        <v>0</v>
      </c>
      <c r="GK231" s="5">
        <v>0</v>
      </c>
      <c r="GL231" s="12">
        <v>1</v>
      </c>
      <c r="GM231">
        <v>1</v>
      </c>
      <c r="GN231">
        <v>0</v>
      </c>
      <c r="GO231">
        <v>0</v>
      </c>
      <c r="GP231">
        <v>0</v>
      </c>
      <c r="GQ231" s="5">
        <v>0</v>
      </c>
      <c r="GR231" s="7">
        <v>44956</v>
      </c>
      <c r="GS231" s="4"/>
      <c r="HI231" t="s">
        <v>1302</v>
      </c>
      <c r="HJ231" s="5" t="s">
        <v>555</v>
      </c>
      <c r="HK231" s="4"/>
      <c r="HO231" t="s">
        <v>1423</v>
      </c>
      <c r="HP231" t="s">
        <v>625</v>
      </c>
      <c r="HS231" t="s">
        <v>1477</v>
      </c>
      <c r="HT231" t="s">
        <v>1012</v>
      </c>
      <c r="HU231" t="s">
        <v>1035</v>
      </c>
      <c r="HV231" s="5" t="s">
        <v>1042</v>
      </c>
      <c r="IB231">
        <f t="shared" si="16"/>
        <v>106.53582244645661</v>
      </c>
      <c r="IC231">
        <f t="shared" si="17"/>
        <v>169.4905235724548</v>
      </c>
      <c r="ID231">
        <f t="shared" si="18"/>
        <v>47.423518326706542</v>
      </c>
      <c r="IE231" s="75">
        <f t="shared" si="15"/>
        <v>2.9929000000000001</v>
      </c>
      <c r="IF231" t="e">
        <v>#NAME?</v>
      </c>
      <c r="IG231">
        <v>802.54064900000003</v>
      </c>
      <c r="IH231">
        <v>312.32000699999998</v>
      </c>
      <c r="II231">
        <v>191.296021</v>
      </c>
      <c r="IJ231">
        <v>3.298295</v>
      </c>
      <c r="IK231">
        <v>5.8273849999999996</v>
      </c>
      <c r="IL231">
        <v>35.483460999999998</v>
      </c>
      <c r="IM231">
        <v>28.546326000000001</v>
      </c>
      <c r="IN231">
        <v>20.754254</v>
      </c>
      <c r="IO231">
        <f t="shared" si="19"/>
        <v>49.300579999999997</v>
      </c>
      <c r="IP231" t="e">
        <f>IO231/#REF!</f>
        <v>#REF!</v>
      </c>
      <c r="IQ231" t="e">
        <f>IM231/#REF!</f>
        <v>#REF!</v>
      </c>
      <c r="IR231" t="e">
        <f>IN231/#REF!</f>
        <v>#REF!</v>
      </c>
      <c r="IS231">
        <v>22.342673999999999</v>
      </c>
      <c r="IT231">
        <v>0.50486500000000001</v>
      </c>
      <c r="IU231">
        <v>61.800758000000002</v>
      </c>
      <c r="IV231">
        <v>98.889304999999993</v>
      </c>
      <c r="IW231">
        <v>564.82050000000004</v>
      </c>
      <c r="IX231">
        <v>318.85106300000001</v>
      </c>
      <c r="IY231">
        <v>507.26818800000001</v>
      </c>
      <c r="IZ231">
        <v>286.961187</v>
      </c>
      <c r="JA231">
        <v>10.780780999999999</v>
      </c>
      <c r="JB231">
        <v>13.19318</v>
      </c>
      <c r="JC231">
        <v>23.309539000000001</v>
      </c>
      <c r="JD231">
        <v>141.93384800000001</v>
      </c>
      <c r="JE231" t="e">
        <f>JD231/#REF!</f>
        <v>#REF!</v>
      </c>
      <c r="JF231">
        <v>114.185303</v>
      </c>
      <c r="JG231">
        <v>83.017011999999994</v>
      </c>
      <c r="JH231">
        <v>89.370693000000003</v>
      </c>
      <c r="JI231">
        <v>2.0194610000000002</v>
      </c>
      <c r="JJ231">
        <v>15.450189</v>
      </c>
      <c r="JK231">
        <v>24.722327</v>
      </c>
      <c r="JL231">
        <v>141.205127</v>
      </c>
      <c r="JM231">
        <v>79.712764000000007</v>
      </c>
      <c r="JN231">
        <v>126.81705100000001</v>
      </c>
      <c r="JO231">
        <v>71.740292999999994</v>
      </c>
      <c r="JP231">
        <v>2.695195</v>
      </c>
      <c r="JQ231">
        <v>-106.86019899999999</v>
      </c>
      <c r="JR231">
        <v>329.596924</v>
      </c>
      <c r="JS231">
        <v>24.663032999999999</v>
      </c>
      <c r="JT231">
        <v>-65.312866</v>
      </c>
      <c r="JU231">
        <v>-72.574509000000006</v>
      </c>
      <c r="JV231">
        <v>-24.200949000000001</v>
      </c>
      <c r="JW231">
        <v>20.243794999999999</v>
      </c>
      <c r="JX231">
        <v>-107.631767</v>
      </c>
      <c r="JY231">
        <v>324.23089599999997</v>
      </c>
      <c r="JZ231">
        <v>25.256174000000001</v>
      </c>
      <c r="KA231">
        <v>-67.591644000000002</v>
      </c>
      <c r="KB231">
        <v>-70.875504000000006</v>
      </c>
      <c r="KC231">
        <v>-71.839264</v>
      </c>
      <c r="KD231">
        <v>10.358491000000001</v>
      </c>
      <c r="KE231">
        <v>-97.488380000000006</v>
      </c>
      <c r="KF231">
        <v>331.828552</v>
      </c>
      <c r="KG231">
        <v>25.799296999999999</v>
      </c>
      <c r="KH231">
        <v>-69.728783000000007</v>
      </c>
      <c r="KI231">
        <v>-76.575142</v>
      </c>
      <c r="KJ231">
        <v>-132.02612300000001</v>
      </c>
      <c r="KK231">
        <v>17.728296</v>
      </c>
      <c r="KL231">
        <v>1.375445</v>
      </c>
      <c r="KM231">
        <v>0.581484</v>
      </c>
      <c r="KN231" t="s">
        <v>1828</v>
      </c>
      <c r="KO231" t="s">
        <v>1828</v>
      </c>
      <c r="KP231">
        <v>0.57902600000000004</v>
      </c>
      <c r="KQ231">
        <v>0</v>
      </c>
      <c r="KR231" t="s">
        <v>1828</v>
      </c>
      <c r="KS231">
        <v>36.80386</v>
      </c>
      <c r="KT231" t="s">
        <v>1828</v>
      </c>
      <c r="KU231" t="s">
        <v>1828</v>
      </c>
      <c r="KV231">
        <v>-1.1338839999999999</v>
      </c>
      <c r="KW231">
        <v>0.97972599999999999</v>
      </c>
      <c r="KX231">
        <v>7.2401970000000002</v>
      </c>
      <c r="KY231">
        <v>1194.8805</v>
      </c>
      <c r="KZ231">
        <v>32.466174000000002</v>
      </c>
      <c r="LA231">
        <v>54.793278000000001</v>
      </c>
      <c r="LB231">
        <v>55.927162000000003</v>
      </c>
    </row>
    <row r="232" spans="1:314" ht="16.2" customHeight="1" x14ac:dyDescent="0.4">
      <c r="A232">
        <v>245</v>
      </c>
      <c r="B232">
        <v>8677827</v>
      </c>
      <c r="C232" t="s">
        <v>303</v>
      </c>
      <c r="D232" t="s">
        <v>134</v>
      </c>
      <c r="E232" s="8" t="s">
        <v>79</v>
      </c>
      <c r="F232">
        <v>2</v>
      </c>
      <c r="G232" t="s">
        <v>2018</v>
      </c>
      <c r="H232" s="77" t="s">
        <v>2030</v>
      </c>
      <c r="I232" s="77" t="s">
        <v>2008</v>
      </c>
      <c r="J232" s="100">
        <v>0</v>
      </c>
      <c r="K232" s="100">
        <v>0</v>
      </c>
      <c r="M232" s="100">
        <v>3</v>
      </c>
      <c r="N232" s="103">
        <v>44873</v>
      </c>
      <c r="O232" s="98" t="s">
        <v>2117</v>
      </c>
      <c r="P232" s="100"/>
      <c r="Q232" s="97" t="s">
        <v>2108</v>
      </c>
      <c r="R232" s="100"/>
      <c r="S232" s="97" t="s">
        <v>2109</v>
      </c>
      <c r="T232" s="103">
        <v>44873</v>
      </c>
      <c r="U232" s="100">
        <v>0</v>
      </c>
      <c r="W232" s="97" t="s">
        <v>2112</v>
      </c>
      <c r="X232" s="100"/>
      <c r="Y232">
        <v>0</v>
      </c>
      <c r="Z232" s="7">
        <v>44821</v>
      </c>
      <c r="AA232" s="7">
        <v>45022</v>
      </c>
      <c r="AB232">
        <v>10</v>
      </c>
      <c r="AC232">
        <v>310</v>
      </c>
      <c r="AD232">
        <v>44</v>
      </c>
      <c r="AE232">
        <v>34</v>
      </c>
      <c r="AF232">
        <v>0.6</v>
      </c>
      <c r="AG232">
        <v>324</v>
      </c>
      <c r="AH232">
        <v>1</v>
      </c>
      <c r="AI232">
        <v>4.5999999999999996</v>
      </c>
      <c r="AJ232">
        <v>151</v>
      </c>
      <c r="AK232">
        <v>9.8000000000000007</v>
      </c>
      <c r="AL232">
        <v>91.251000000000005</v>
      </c>
      <c r="AM232">
        <v>127</v>
      </c>
      <c r="AN232">
        <v>36</v>
      </c>
      <c r="AO232">
        <v>80</v>
      </c>
      <c r="AP232">
        <v>100</v>
      </c>
      <c r="AQ232">
        <v>105</v>
      </c>
      <c r="AR232">
        <v>178</v>
      </c>
      <c r="AS232">
        <v>33.139755081429108</v>
      </c>
      <c r="AT232" s="4">
        <v>134</v>
      </c>
      <c r="AU232" t="s">
        <v>1184</v>
      </c>
      <c r="AV232">
        <v>82</v>
      </c>
      <c r="AW232" t="s">
        <v>1184</v>
      </c>
      <c r="AX232" s="11">
        <v>118.2</v>
      </c>
      <c r="AY232" s="6">
        <v>45082</v>
      </c>
      <c r="BB232" s="8"/>
      <c r="BD232" s="7">
        <v>45186</v>
      </c>
      <c r="BE232" s="7">
        <v>45022</v>
      </c>
      <c r="BF232">
        <v>10</v>
      </c>
      <c r="BG232">
        <v>310</v>
      </c>
      <c r="BU232" t="s">
        <v>729</v>
      </c>
      <c r="BV232">
        <v>113.2</v>
      </c>
      <c r="BW232">
        <v>178</v>
      </c>
      <c r="BX232">
        <v>35.727812144931193</v>
      </c>
      <c r="BY232" s="7">
        <v>45551</v>
      </c>
      <c r="BZ232" s="7"/>
      <c r="CT232" s="7">
        <v>45916</v>
      </c>
      <c r="CU232" s="7"/>
      <c r="DP232" s="7">
        <v>46281</v>
      </c>
      <c r="DQ232" s="7"/>
      <c r="EL232" s="7">
        <v>46646</v>
      </c>
      <c r="EM232" s="7"/>
      <c r="FH232" s="12">
        <v>2</v>
      </c>
      <c r="FI232" s="11">
        <v>0</v>
      </c>
      <c r="FJ232">
        <v>1</v>
      </c>
      <c r="FK232">
        <v>0</v>
      </c>
      <c r="FL232">
        <v>0</v>
      </c>
      <c r="FM232" s="5">
        <v>0</v>
      </c>
      <c r="FN232" s="12">
        <v>2</v>
      </c>
      <c r="FO232">
        <v>0</v>
      </c>
      <c r="FP232">
        <v>1</v>
      </c>
      <c r="FQ232">
        <v>0</v>
      </c>
      <c r="FR232">
        <v>0</v>
      </c>
      <c r="FS232" s="5">
        <v>0</v>
      </c>
      <c r="FT232" s="12">
        <v>2</v>
      </c>
      <c r="FU232">
        <v>0</v>
      </c>
      <c r="FV232">
        <v>1</v>
      </c>
      <c r="FW232">
        <v>0</v>
      </c>
      <c r="FX232">
        <v>0</v>
      </c>
      <c r="FY232" s="5">
        <v>0</v>
      </c>
      <c r="FZ232" s="4">
        <v>2</v>
      </c>
      <c r="GA232">
        <v>0</v>
      </c>
      <c r="GB232">
        <v>1</v>
      </c>
      <c r="GC232">
        <v>0</v>
      </c>
      <c r="GD232">
        <v>0</v>
      </c>
      <c r="GE232" s="5">
        <v>0</v>
      </c>
      <c r="GF232" s="4">
        <v>2</v>
      </c>
      <c r="GG232">
        <v>0</v>
      </c>
      <c r="GH232">
        <v>1</v>
      </c>
      <c r="GI232">
        <v>0</v>
      </c>
      <c r="GJ232">
        <v>0</v>
      </c>
      <c r="GK232" s="5">
        <v>0</v>
      </c>
      <c r="GL232" s="12">
        <v>2</v>
      </c>
      <c r="GM232">
        <v>0</v>
      </c>
      <c r="GN232">
        <v>1</v>
      </c>
      <c r="GO232">
        <v>0</v>
      </c>
      <c r="GP232">
        <v>0</v>
      </c>
      <c r="GQ232" s="5">
        <v>0</v>
      </c>
      <c r="GR232" s="7">
        <v>45089</v>
      </c>
      <c r="GS232" s="4" t="s">
        <v>1213</v>
      </c>
      <c r="GT232" t="s">
        <v>974</v>
      </c>
      <c r="GU232" t="s">
        <v>1213</v>
      </c>
      <c r="GV232" t="s">
        <v>974</v>
      </c>
      <c r="GW232" t="s">
        <v>1267</v>
      </c>
      <c r="GX232" t="s">
        <v>464</v>
      </c>
      <c r="HI232" t="s">
        <v>1337</v>
      </c>
      <c r="HJ232" s="5" t="s">
        <v>974</v>
      </c>
      <c r="HK232" s="4"/>
      <c r="HV232" s="5"/>
      <c r="IB232">
        <f t="shared" si="16"/>
        <v>476.94778910491095</v>
      </c>
      <c r="IC232">
        <f t="shared" si="17"/>
        <v>600.33865673526066</v>
      </c>
      <c r="ID232">
        <f t="shared" si="18"/>
        <v>68.78350334553717</v>
      </c>
      <c r="IE232" s="75">
        <f t="shared" si="15"/>
        <v>3.1684000000000001</v>
      </c>
      <c r="IF232" t="e">
        <v>#NAME?</v>
      </c>
      <c r="IG232">
        <v>1077.8660890000001</v>
      </c>
      <c r="IH232">
        <v>406.25</v>
      </c>
      <c r="II232">
        <v>273.4375</v>
      </c>
      <c r="IJ232">
        <v>5.7458879999999999</v>
      </c>
      <c r="IK232">
        <v>5.7363520000000001</v>
      </c>
      <c r="IL232">
        <v>54.483414000000003</v>
      </c>
      <c r="IM232">
        <v>71.649546999999998</v>
      </c>
      <c r="IN232">
        <v>73.661805000000001</v>
      </c>
      <c r="IO232">
        <f t="shared" si="19"/>
        <v>145.311352</v>
      </c>
      <c r="IP232" t="e">
        <f>IO232/#REF!</f>
        <v>#REF!</v>
      </c>
      <c r="IQ232" t="e">
        <f>IM232/#REF!</f>
        <v>#REF!</v>
      </c>
      <c r="IR232" t="e">
        <f>IN232/#REF!</f>
        <v>#REF!</v>
      </c>
      <c r="IS232">
        <v>12.900829</v>
      </c>
      <c r="IT232">
        <v>0.49591099999999999</v>
      </c>
      <c r="IU232">
        <v>141.041281</v>
      </c>
      <c r="IV232">
        <v>143.27526599999999</v>
      </c>
      <c r="IW232">
        <v>1293.3015</v>
      </c>
      <c r="IX232">
        <v>1511.1613749999999</v>
      </c>
      <c r="IY232">
        <v>1902.1130000000001</v>
      </c>
      <c r="IZ232">
        <v>385.73981300000003</v>
      </c>
      <c r="JA232">
        <v>13.265610000000001</v>
      </c>
      <c r="JB232">
        <v>22.983550000000001</v>
      </c>
      <c r="JC232">
        <v>22.945405000000001</v>
      </c>
      <c r="JD232">
        <v>217.933652</v>
      </c>
      <c r="JE232" t="e">
        <f>JD232/#REF!</f>
        <v>#REF!</v>
      </c>
      <c r="JF232">
        <v>286.59820300000001</v>
      </c>
      <c r="JG232">
        <v>294.64722699999999</v>
      </c>
      <c r="JH232">
        <v>51.603315000000002</v>
      </c>
      <c r="JI232">
        <v>1.983643</v>
      </c>
      <c r="JJ232">
        <v>23.506879999999999</v>
      </c>
      <c r="JK232">
        <v>23.879211000000002</v>
      </c>
      <c r="JL232">
        <v>215.550254</v>
      </c>
      <c r="JM232">
        <v>251.86023399999999</v>
      </c>
      <c r="JN232">
        <v>317.01882799999998</v>
      </c>
      <c r="JO232">
        <v>64.289966000000007</v>
      </c>
      <c r="JP232">
        <v>2.2109350000000001</v>
      </c>
      <c r="JQ232">
        <v>2.121089</v>
      </c>
      <c r="JR232">
        <v>322.73672499999998</v>
      </c>
      <c r="JS232">
        <v>42.563423</v>
      </c>
      <c r="JT232">
        <v>-111.562218</v>
      </c>
      <c r="JU232">
        <v>-106.85974899999999</v>
      </c>
      <c r="JV232">
        <v>-2.8066249999999999</v>
      </c>
      <c r="JW232">
        <v>3.9617249999999999</v>
      </c>
      <c r="JX232">
        <v>18.303733999999999</v>
      </c>
      <c r="JY232">
        <v>338.43890399999998</v>
      </c>
      <c r="JZ232">
        <v>47.048923000000002</v>
      </c>
      <c r="KA232">
        <v>-111.299149</v>
      </c>
      <c r="KB232">
        <v>-109.815933</v>
      </c>
      <c r="KC232">
        <v>-5.3965990000000001</v>
      </c>
      <c r="KD232">
        <v>12.495193</v>
      </c>
      <c r="KE232">
        <v>17.306608000000001</v>
      </c>
      <c r="KF232">
        <v>340.66830399999998</v>
      </c>
      <c r="KG232">
        <v>46.741951</v>
      </c>
      <c r="KH232">
        <v>-112.812096</v>
      </c>
      <c r="KI232">
        <v>-111.28967299999999</v>
      </c>
      <c r="KJ232">
        <v>-16.611547000000002</v>
      </c>
      <c r="KK232">
        <v>4.2047090000000003</v>
      </c>
      <c r="KL232">
        <v>0.97268299999999996</v>
      </c>
      <c r="KM232">
        <v>0.72730300000000003</v>
      </c>
      <c r="KN232" t="s">
        <v>1828</v>
      </c>
      <c r="KO232" t="s">
        <v>1828</v>
      </c>
      <c r="KP232">
        <v>0.49307600000000001</v>
      </c>
      <c r="KQ232">
        <v>0</v>
      </c>
      <c r="KR232" t="s">
        <v>1828</v>
      </c>
      <c r="KS232">
        <v>16.100994</v>
      </c>
      <c r="KT232" t="s">
        <v>1828</v>
      </c>
      <c r="KU232" t="s">
        <v>1828</v>
      </c>
      <c r="KV232">
        <v>-25.064844000000001</v>
      </c>
      <c r="KW232">
        <v>0.49956699999999998</v>
      </c>
      <c r="KX232">
        <v>24.124631999999998</v>
      </c>
      <c r="KY232">
        <v>2460.7705000000001</v>
      </c>
      <c r="KZ232">
        <v>152.83345299999999</v>
      </c>
      <c r="LA232">
        <v>25.021421</v>
      </c>
      <c r="LB232">
        <v>50.086266000000002</v>
      </c>
    </row>
    <row r="233" spans="1:314" ht="16.2" customHeight="1" x14ac:dyDescent="0.4">
      <c r="A233">
        <v>246</v>
      </c>
      <c r="B233">
        <v>8681300</v>
      </c>
      <c r="C233" t="s">
        <v>385</v>
      </c>
      <c r="D233" t="s">
        <v>134</v>
      </c>
      <c r="E233" s="8" t="s">
        <v>2079</v>
      </c>
      <c r="F233" s="8">
        <v>1</v>
      </c>
      <c r="G233" s="8"/>
      <c r="H233" s="80"/>
      <c r="I233" s="80" t="s">
        <v>2025</v>
      </c>
      <c r="J233" s="99">
        <v>1</v>
      </c>
      <c r="K233" s="99">
        <v>0</v>
      </c>
      <c r="L233" s="86"/>
      <c r="M233" s="99"/>
      <c r="N233" s="99"/>
      <c r="O233" s="94" t="s">
        <v>2117</v>
      </c>
      <c r="P233" s="99"/>
      <c r="Q233" s="104" t="s">
        <v>2108</v>
      </c>
      <c r="R233" s="99"/>
      <c r="S233" s="94" t="s">
        <v>2108</v>
      </c>
      <c r="T233" s="99"/>
      <c r="U233" s="99">
        <v>0</v>
      </c>
      <c r="V233" s="104"/>
      <c r="W233" s="104" t="s">
        <v>2112</v>
      </c>
      <c r="X233" s="99"/>
      <c r="Y233">
        <v>0</v>
      </c>
      <c r="Z233" s="7">
        <v>44324</v>
      </c>
      <c r="AA233" s="7">
        <v>44295</v>
      </c>
      <c r="AB233">
        <v>6.9</v>
      </c>
      <c r="AC233">
        <v>279</v>
      </c>
      <c r="AD233">
        <v>60</v>
      </c>
      <c r="AE233">
        <v>124</v>
      </c>
      <c r="AF233">
        <v>1.1000000000000001</v>
      </c>
      <c r="AG233">
        <v>176</v>
      </c>
      <c r="AH233">
        <v>1.01</v>
      </c>
      <c r="AI233">
        <v>3.1</v>
      </c>
      <c r="AJ233">
        <v>82</v>
      </c>
      <c r="AL233">
        <v>139.19300000000001</v>
      </c>
      <c r="AM233">
        <v>177</v>
      </c>
      <c r="AQ233">
        <v>92</v>
      </c>
      <c r="AR233">
        <v>179.9</v>
      </c>
      <c r="AS233">
        <v>28.426638108194869</v>
      </c>
      <c r="AT233" s="4">
        <v>118</v>
      </c>
      <c r="AU233" t="s">
        <v>1778</v>
      </c>
      <c r="AV233">
        <v>76</v>
      </c>
      <c r="AW233" t="s">
        <v>1778</v>
      </c>
      <c r="AX233" s="11">
        <v>102.7</v>
      </c>
      <c r="AY233" s="6">
        <v>43640</v>
      </c>
      <c r="AZ233" s="4">
        <v>1</v>
      </c>
      <c r="BA233" t="s">
        <v>1789</v>
      </c>
      <c r="BB233" s="8" t="s">
        <v>1788</v>
      </c>
      <c r="BC233" s="5" t="s">
        <v>1792</v>
      </c>
      <c r="BD233" s="7">
        <v>44689</v>
      </c>
      <c r="BE233" s="7"/>
      <c r="BH233">
        <v>24</v>
      </c>
      <c r="BI233">
        <v>28</v>
      </c>
      <c r="BJ233">
        <v>0.5</v>
      </c>
      <c r="BK233">
        <v>187</v>
      </c>
      <c r="BM233">
        <v>4.4000000000000004</v>
      </c>
      <c r="BN233">
        <v>101</v>
      </c>
      <c r="BP233">
        <v>94.891999999999996</v>
      </c>
      <c r="BV233">
        <v>89</v>
      </c>
      <c r="BW233">
        <v>179.9</v>
      </c>
      <c r="BX233">
        <v>27.499682517710252</v>
      </c>
      <c r="BY233" s="7">
        <v>45054</v>
      </c>
      <c r="BZ233" s="7"/>
      <c r="CC233">
        <v>26</v>
      </c>
      <c r="CD233">
        <v>40</v>
      </c>
      <c r="CE233">
        <v>0.6</v>
      </c>
      <c r="CF233">
        <v>199</v>
      </c>
      <c r="CH233">
        <v>4.2</v>
      </c>
      <c r="CI233">
        <v>93</v>
      </c>
      <c r="CK233">
        <v>101.712</v>
      </c>
      <c r="CQ233">
        <v>89</v>
      </c>
      <c r="CR233">
        <v>179.9</v>
      </c>
      <c r="CS233">
        <v>27.499682517710252</v>
      </c>
      <c r="CT233" s="7">
        <v>45419</v>
      </c>
      <c r="CU233" s="7"/>
      <c r="DL233">
        <v>89</v>
      </c>
      <c r="DM233">
        <v>179.9</v>
      </c>
      <c r="DN233">
        <v>1.7990000000000002</v>
      </c>
      <c r="DO233">
        <v>27.499682517710252</v>
      </c>
      <c r="DP233" s="7">
        <v>45784</v>
      </c>
      <c r="DQ233" s="7"/>
      <c r="EL233" s="7">
        <v>46149</v>
      </c>
      <c r="EM233" s="7"/>
      <c r="FH233" s="12">
        <v>0</v>
      </c>
      <c r="FI233" s="11">
        <v>0</v>
      </c>
      <c r="FJ233">
        <v>0</v>
      </c>
      <c r="FK233">
        <v>0</v>
      </c>
      <c r="FL233">
        <v>0</v>
      </c>
      <c r="FM233" s="5">
        <v>0</v>
      </c>
      <c r="FN233" s="12">
        <v>0</v>
      </c>
      <c r="FO233">
        <v>0</v>
      </c>
      <c r="FP233">
        <v>0</v>
      </c>
      <c r="FQ233">
        <v>0</v>
      </c>
      <c r="FR233">
        <v>0</v>
      </c>
      <c r="FS233" s="5">
        <v>0</v>
      </c>
      <c r="FT233" s="12">
        <v>0</v>
      </c>
      <c r="FU233">
        <v>0</v>
      </c>
      <c r="FV233">
        <v>0</v>
      </c>
      <c r="FW233">
        <v>0</v>
      </c>
      <c r="FX233">
        <v>0</v>
      </c>
      <c r="FY233" s="5">
        <v>0</v>
      </c>
      <c r="FZ233" s="4">
        <v>0</v>
      </c>
      <c r="GA233">
        <v>0</v>
      </c>
      <c r="GB233">
        <v>0</v>
      </c>
      <c r="GC233">
        <v>0</v>
      </c>
      <c r="GD233">
        <v>0</v>
      </c>
      <c r="GE233" s="5">
        <v>0</v>
      </c>
      <c r="GF233" s="4">
        <v>0</v>
      </c>
      <c r="GG233">
        <v>0</v>
      </c>
      <c r="GH233">
        <v>0</v>
      </c>
      <c r="GI233">
        <v>0</v>
      </c>
      <c r="GJ233">
        <v>0</v>
      </c>
      <c r="GK233" s="5">
        <v>0</v>
      </c>
      <c r="GL233" s="12">
        <v>0</v>
      </c>
      <c r="GM233">
        <v>0</v>
      </c>
      <c r="GN233">
        <v>0</v>
      </c>
      <c r="GO233">
        <v>0</v>
      </c>
      <c r="GP233">
        <v>0</v>
      </c>
      <c r="GQ233" s="5">
        <v>0</v>
      </c>
      <c r="GR233" s="7">
        <v>45217</v>
      </c>
      <c r="GS233" s="4"/>
      <c r="HJ233" s="5"/>
      <c r="HK233" s="4"/>
      <c r="HV233" s="5"/>
      <c r="IB233">
        <f t="shared" si="16"/>
        <v>498.05289115903736</v>
      </c>
      <c r="IC233">
        <f t="shared" si="17"/>
        <v>359.11348748192813</v>
      </c>
      <c r="ID233">
        <f t="shared" si="18"/>
        <v>46.598630701201728</v>
      </c>
      <c r="IE233" s="75">
        <f t="shared" si="15"/>
        <v>3.2364010000000007</v>
      </c>
      <c r="IF233" t="e">
        <v>#NAME?</v>
      </c>
      <c r="IG233">
        <v>1004.302002</v>
      </c>
      <c r="IH233">
        <v>367.95202599999999</v>
      </c>
      <c r="II233">
        <v>267.42401100000001</v>
      </c>
      <c r="IJ233">
        <v>5.5211309999999996</v>
      </c>
      <c r="IK233">
        <v>11.528076</v>
      </c>
      <c r="IL233">
        <v>45.243555000000001</v>
      </c>
      <c r="IM233">
        <v>88.340960999999993</v>
      </c>
      <c r="IN233">
        <v>48.367050999999996</v>
      </c>
      <c r="IO233">
        <f t="shared" si="19"/>
        <v>136.708012</v>
      </c>
      <c r="IP233" t="e">
        <f>IO233/#REF!</f>
        <v>#REF!</v>
      </c>
      <c r="IQ233" t="e">
        <f>IM233/#REF!</f>
        <v>#REF!</v>
      </c>
      <c r="IR233" t="e">
        <f>IN233/#REF!</f>
        <v>#REF!</v>
      </c>
      <c r="IS233">
        <v>34.264164000000001</v>
      </c>
      <c r="IT233">
        <v>0.76015600000000005</v>
      </c>
      <c r="IU233">
        <v>116.192375</v>
      </c>
      <c r="IV233">
        <v>226.11490599999999</v>
      </c>
      <c r="IW233">
        <v>1022.915375</v>
      </c>
      <c r="IX233">
        <v>1611.8988750000001</v>
      </c>
      <c r="IY233">
        <v>1162.23525</v>
      </c>
      <c r="IZ233">
        <v>693.67068700000004</v>
      </c>
      <c r="JA233">
        <v>19.726900000000001</v>
      </c>
      <c r="JB233">
        <v>18.403770999999999</v>
      </c>
      <c r="JC233">
        <v>38.426921</v>
      </c>
      <c r="JD233">
        <v>150.81185500000001</v>
      </c>
      <c r="JE233" t="e">
        <f>JD233/#REF!</f>
        <v>#REF!</v>
      </c>
      <c r="JF233">
        <v>294.46986299999998</v>
      </c>
      <c r="JG233">
        <v>161.22350599999999</v>
      </c>
      <c r="JH233">
        <v>114.213887</v>
      </c>
      <c r="JI233">
        <v>2.5338530000000001</v>
      </c>
      <c r="JJ233">
        <v>18.443235000000001</v>
      </c>
      <c r="JK233">
        <v>35.891255000000001</v>
      </c>
      <c r="JL233">
        <v>162.36752000000001</v>
      </c>
      <c r="JM233">
        <v>255.85697300000001</v>
      </c>
      <c r="JN233">
        <v>184.48177699999999</v>
      </c>
      <c r="JO233">
        <v>110.106455</v>
      </c>
      <c r="JP233">
        <v>3.1312540000000002</v>
      </c>
      <c r="JQ233">
        <v>-113.914925</v>
      </c>
      <c r="JR233">
        <v>231.709641</v>
      </c>
      <c r="JS233">
        <v>25.637606000000002</v>
      </c>
      <c r="JT233">
        <v>-94.660576000000006</v>
      </c>
      <c r="JU233">
        <v>-90.069489000000004</v>
      </c>
      <c r="JV233">
        <v>15.362102</v>
      </c>
      <c r="JW233">
        <v>12.312666999999999</v>
      </c>
      <c r="JX233">
        <v>-96.861282000000003</v>
      </c>
      <c r="JY233">
        <v>156.02603099999999</v>
      </c>
      <c r="JZ233">
        <v>20.140474000000001</v>
      </c>
      <c r="KA233">
        <v>-98.196037000000004</v>
      </c>
      <c r="KB233">
        <v>-92.527855000000002</v>
      </c>
      <c r="KC233">
        <v>-62.304336999999997</v>
      </c>
      <c r="KD233">
        <v>16.515038000000001</v>
      </c>
      <c r="KE233">
        <v>-108.57094600000001</v>
      </c>
      <c r="KF233">
        <v>181.90226699999999</v>
      </c>
      <c r="KG233">
        <v>20.885935</v>
      </c>
      <c r="KH233">
        <v>-98.058762000000002</v>
      </c>
      <c r="KI233">
        <v>-95.353294000000005</v>
      </c>
      <c r="KJ233">
        <v>-100.781593</v>
      </c>
      <c r="KK233">
        <v>12.796900000000001</v>
      </c>
      <c r="KL233">
        <v>1.82647</v>
      </c>
      <c r="KM233">
        <v>0.75134299999999998</v>
      </c>
      <c r="KN233" t="s">
        <v>1828</v>
      </c>
      <c r="KO233" t="s">
        <v>1828</v>
      </c>
      <c r="KP233">
        <v>0.64620200000000005</v>
      </c>
      <c r="KQ233">
        <v>0</v>
      </c>
      <c r="KR233" t="s">
        <v>1828</v>
      </c>
      <c r="KS233">
        <v>5.9340409999999997</v>
      </c>
      <c r="KT233" t="s">
        <v>1828</v>
      </c>
      <c r="KU233" t="s">
        <v>1828</v>
      </c>
      <c r="KV233">
        <v>-5.6394349999999998</v>
      </c>
      <c r="KW233">
        <v>0.93813400000000002</v>
      </c>
      <c r="KX233">
        <v>0.79515000000000002</v>
      </c>
      <c r="KY233">
        <v>1119.1179999999999</v>
      </c>
      <c r="KZ233">
        <v>188.59292199999999</v>
      </c>
      <c r="LA233">
        <v>85.516807999999997</v>
      </c>
      <c r="LB233">
        <v>91.156242000000006</v>
      </c>
    </row>
    <row r="234" spans="1:314" ht="16.2" customHeight="1" x14ac:dyDescent="0.4">
      <c r="A234">
        <v>247</v>
      </c>
      <c r="B234">
        <v>8747136</v>
      </c>
      <c r="C234" t="s">
        <v>386</v>
      </c>
      <c r="D234" t="s">
        <v>133</v>
      </c>
      <c r="E234" s="8" t="s">
        <v>80</v>
      </c>
      <c r="F234">
        <v>3</v>
      </c>
      <c r="G234" t="s">
        <v>1996</v>
      </c>
      <c r="H234" s="77" t="s">
        <v>2039</v>
      </c>
      <c r="I234" s="77" t="s">
        <v>2015</v>
      </c>
      <c r="J234" s="100">
        <v>0</v>
      </c>
      <c r="K234" s="100">
        <v>0</v>
      </c>
      <c r="M234" s="100"/>
      <c r="N234" s="100"/>
      <c r="O234" s="98" t="s">
        <v>2117</v>
      </c>
      <c r="P234" s="100"/>
      <c r="Q234" s="97" t="s">
        <v>2108</v>
      </c>
      <c r="R234" s="100"/>
      <c r="S234" s="98" t="s">
        <v>2108</v>
      </c>
      <c r="T234" s="100"/>
      <c r="U234" s="100">
        <v>0</v>
      </c>
      <c r="W234" s="97" t="s">
        <v>2112</v>
      </c>
      <c r="X234" s="100"/>
      <c r="Y234">
        <v>0</v>
      </c>
      <c r="Z234" s="7">
        <v>43389</v>
      </c>
      <c r="AA234" s="7">
        <v>43509</v>
      </c>
      <c r="AB234">
        <v>12.1</v>
      </c>
      <c r="AC234">
        <v>302</v>
      </c>
      <c r="AD234">
        <v>5230</v>
      </c>
      <c r="AE234">
        <v>2915</v>
      </c>
      <c r="AF234">
        <v>2</v>
      </c>
      <c r="AG234">
        <v>171</v>
      </c>
      <c r="AH234">
        <v>1.44</v>
      </c>
      <c r="AI234">
        <v>3.7</v>
      </c>
      <c r="AJ234">
        <v>108</v>
      </c>
      <c r="AK234">
        <v>5.9</v>
      </c>
      <c r="AL234">
        <v>106.392</v>
      </c>
      <c r="AM234">
        <v>109</v>
      </c>
      <c r="AN234">
        <v>30</v>
      </c>
      <c r="AO234">
        <v>62</v>
      </c>
      <c r="AP234">
        <v>82</v>
      </c>
      <c r="AQ234">
        <v>120</v>
      </c>
      <c r="AR234">
        <v>160</v>
      </c>
      <c r="AS234">
        <v>46.874999999999993</v>
      </c>
      <c r="AT234" s="4">
        <v>118</v>
      </c>
      <c r="AU234" t="s">
        <v>1613</v>
      </c>
      <c r="AV234">
        <v>74</v>
      </c>
      <c r="AW234" t="s">
        <v>1613</v>
      </c>
      <c r="AX234" s="11">
        <v>126.1</v>
      </c>
      <c r="AY234" s="6">
        <v>43685</v>
      </c>
      <c r="AZ234" s="4">
        <v>1</v>
      </c>
      <c r="BA234" t="s">
        <v>1803</v>
      </c>
      <c r="BB234" s="8" t="s">
        <v>1788</v>
      </c>
      <c r="BC234" s="5" t="s">
        <v>1815</v>
      </c>
      <c r="BD234" s="7">
        <v>43754</v>
      </c>
      <c r="BE234" s="7">
        <v>43685</v>
      </c>
      <c r="BF234">
        <v>9.1999999999999993</v>
      </c>
      <c r="BG234">
        <v>370</v>
      </c>
      <c r="BH234">
        <v>27</v>
      </c>
      <c r="BI234">
        <v>15</v>
      </c>
      <c r="BJ234">
        <v>0.6</v>
      </c>
      <c r="BK234">
        <v>351</v>
      </c>
      <c r="BM234">
        <v>4.5999999999999996</v>
      </c>
      <c r="BN234">
        <v>107</v>
      </c>
      <c r="BP234">
        <v>144.65600000000001</v>
      </c>
      <c r="BQ234">
        <v>194</v>
      </c>
      <c r="BR234">
        <v>45</v>
      </c>
      <c r="BS234">
        <v>148</v>
      </c>
      <c r="BT234">
        <v>96</v>
      </c>
      <c r="BU234" t="s">
        <v>531</v>
      </c>
      <c r="BV234">
        <v>125.3</v>
      </c>
      <c r="BW234">
        <v>166.8</v>
      </c>
      <c r="BX234">
        <v>45.035913715071096</v>
      </c>
      <c r="BY234" s="7">
        <v>44119</v>
      </c>
      <c r="BZ234" s="7">
        <v>44181</v>
      </c>
      <c r="CA234">
        <v>6.4</v>
      </c>
      <c r="CB234">
        <v>362</v>
      </c>
      <c r="CC234">
        <v>20</v>
      </c>
      <c r="CD234">
        <v>10</v>
      </c>
      <c r="CE234">
        <v>0.4</v>
      </c>
      <c r="CH234">
        <v>4.5</v>
      </c>
      <c r="CI234">
        <v>93</v>
      </c>
      <c r="CK234">
        <v>136.38300000000001</v>
      </c>
      <c r="CL234">
        <v>191</v>
      </c>
      <c r="CM234">
        <v>47</v>
      </c>
      <c r="CO234">
        <v>119</v>
      </c>
      <c r="CP234" t="s">
        <v>664</v>
      </c>
      <c r="CQ234">
        <v>121.8</v>
      </c>
      <c r="CR234">
        <v>167</v>
      </c>
      <c r="CS234">
        <v>43.673132776363438</v>
      </c>
      <c r="CT234" s="7">
        <v>44484</v>
      </c>
      <c r="CU234" s="7">
        <v>44419</v>
      </c>
      <c r="CV234">
        <v>5.0999999999999996</v>
      </c>
      <c r="CW234">
        <v>352</v>
      </c>
      <c r="CX234">
        <v>18</v>
      </c>
      <c r="CY234">
        <v>9</v>
      </c>
      <c r="CZ234">
        <v>0.5</v>
      </c>
      <c r="DC234">
        <v>4.5</v>
      </c>
      <c r="DD234">
        <v>105</v>
      </c>
      <c r="DF234">
        <v>145.869</v>
      </c>
      <c r="DG234">
        <v>203</v>
      </c>
      <c r="DH234">
        <v>41</v>
      </c>
      <c r="DJ234">
        <v>165</v>
      </c>
      <c r="DK234" t="s">
        <v>663</v>
      </c>
      <c r="DL234">
        <v>110.8</v>
      </c>
      <c r="DM234">
        <v>167</v>
      </c>
      <c r="DN234">
        <v>1.67</v>
      </c>
      <c r="DO234">
        <v>39.7289253827674</v>
      </c>
      <c r="DP234" s="7">
        <v>44849</v>
      </c>
      <c r="DQ234" s="7"/>
      <c r="EL234" s="7">
        <v>45214</v>
      </c>
      <c r="EM234" s="7"/>
      <c r="FH234" s="12">
        <v>0</v>
      </c>
      <c r="FI234" s="11">
        <v>0</v>
      </c>
      <c r="FJ234">
        <v>0</v>
      </c>
      <c r="FK234">
        <v>0</v>
      </c>
      <c r="FL234">
        <v>0</v>
      </c>
      <c r="FM234" s="5">
        <v>0</v>
      </c>
      <c r="FN234" s="12">
        <v>0</v>
      </c>
      <c r="FO234">
        <v>0</v>
      </c>
      <c r="FP234">
        <v>0</v>
      </c>
      <c r="FQ234">
        <v>0</v>
      </c>
      <c r="FR234">
        <v>0</v>
      </c>
      <c r="FS234" s="5">
        <v>0</v>
      </c>
      <c r="FT234" s="12">
        <v>0</v>
      </c>
      <c r="FU234">
        <v>0</v>
      </c>
      <c r="FV234">
        <v>0</v>
      </c>
      <c r="FW234">
        <v>0</v>
      </c>
      <c r="FX234">
        <v>0</v>
      </c>
      <c r="FY234" s="5">
        <v>0</v>
      </c>
      <c r="FZ234" s="4">
        <v>0</v>
      </c>
      <c r="GA234">
        <v>0</v>
      </c>
      <c r="GB234">
        <v>0</v>
      </c>
      <c r="GC234">
        <v>0</v>
      </c>
      <c r="GD234">
        <v>0</v>
      </c>
      <c r="GE234" s="5">
        <v>0</v>
      </c>
      <c r="GF234" s="4">
        <v>0</v>
      </c>
      <c r="GG234">
        <v>0</v>
      </c>
      <c r="GH234">
        <v>0</v>
      </c>
      <c r="GI234">
        <v>0</v>
      </c>
      <c r="GJ234">
        <v>0</v>
      </c>
      <c r="GK234" s="5">
        <v>0</v>
      </c>
      <c r="GL234" s="12">
        <v>0</v>
      </c>
      <c r="GM234">
        <v>0</v>
      </c>
      <c r="GN234">
        <v>0</v>
      </c>
      <c r="GO234">
        <v>0</v>
      </c>
      <c r="GP234">
        <v>0</v>
      </c>
      <c r="GQ234" s="5">
        <v>0</v>
      </c>
      <c r="GR234" s="7">
        <v>44554</v>
      </c>
      <c r="GS234" s="4"/>
      <c r="HJ234" s="5"/>
      <c r="HK234" s="4"/>
      <c r="HV234" s="5"/>
      <c r="IB234">
        <f t="shared" si="16"/>
        <v>916.72412109374977</v>
      </c>
      <c r="IC234">
        <f t="shared" si="17"/>
        <v>2016.9650390624997</v>
      </c>
      <c r="ID234">
        <f t="shared" si="18"/>
        <v>66.54852304687499</v>
      </c>
      <c r="IE234" s="75">
        <f t="shared" si="15"/>
        <v>2.5600000000000005</v>
      </c>
      <c r="IF234" t="e">
        <v>#NAME?</v>
      </c>
      <c r="IG234">
        <v>1177.7727050000001</v>
      </c>
      <c r="IH234">
        <v>454.10134900000003</v>
      </c>
      <c r="II234">
        <v>286.13265999999999</v>
      </c>
      <c r="IJ234">
        <v>7.1525499999999997</v>
      </c>
      <c r="IK234">
        <v>6.5922679999999998</v>
      </c>
      <c r="IL234">
        <v>42.591054999999997</v>
      </c>
      <c r="IM234">
        <v>62.816085999999999</v>
      </c>
      <c r="IN234">
        <v>120.420344</v>
      </c>
      <c r="IO234">
        <f t="shared" si="19"/>
        <v>183.23642999999998</v>
      </c>
      <c r="IP234" t="e">
        <f>IO234/#REF!</f>
        <v>#REF!</v>
      </c>
      <c r="IQ234" t="e">
        <f>IM234/#REF!</f>
        <v>#REF!</v>
      </c>
      <c r="IR234" t="e">
        <f>IN234/#REF!</f>
        <v>#REF!</v>
      </c>
      <c r="IS234">
        <v>16.691668</v>
      </c>
      <c r="IT234">
        <v>0.40531099999999998</v>
      </c>
      <c r="IU234">
        <v>275.62590599999999</v>
      </c>
      <c r="IV234">
        <v>223.705547</v>
      </c>
      <c r="IW234">
        <v>1708.7227499999999</v>
      </c>
      <c r="IX234">
        <v>2346.8137499999998</v>
      </c>
      <c r="IY234">
        <v>5163.4305000000004</v>
      </c>
      <c r="IZ234">
        <v>782.40075000000002</v>
      </c>
      <c r="JA234">
        <v>22.509073999999998</v>
      </c>
      <c r="JB234">
        <v>28.610199999999999</v>
      </c>
      <c r="JC234">
        <v>26.369070000000001</v>
      </c>
      <c r="JD234">
        <v>170.36421899999999</v>
      </c>
      <c r="JE234" t="e">
        <f>JD234/#REF!</f>
        <v>#REF!</v>
      </c>
      <c r="JF234">
        <v>251.26433599999999</v>
      </c>
      <c r="JG234">
        <v>481.68136700000002</v>
      </c>
      <c r="JH234">
        <v>66.766675000000006</v>
      </c>
      <c r="JI234">
        <v>1.621245</v>
      </c>
      <c r="JJ234">
        <v>27.562593</v>
      </c>
      <c r="JK234">
        <v>22.370553999999998</v>
      </c>
      <c r="JL234">
        <v>170.87228500000001</v>
      </c>
      <c r="JM234">
        <v>234.68136699999999</v>
      </c>
      <c r="JN234">
        <v>516.34304699999996</v>
      </c>
      <c r="JO234">
        <v>78.240077999999997</v>
      </c>
      <c r="JP234">
        <v>2.2509070000000002</v>
      </c>
      <c r="JQ234">
        <v>-85.960853999999998</v>
      </c>
      <c r="JR234">
        <v>383.97949199999999</v>
      </c>
      <c r="JS234">
        <v>17.512606000000002</v>
      </c>
      <c r="JT234">
        <v>-107.354919</v>
      </c>
      <c r="JU234">
        <v>-115.104568</v>
      </c>
      <c r="JV234">
        <v>-14.7293</v>
      </c>
      <c r="JW234">
        <v>40.565570999999998</v>
      </c>
      <c r="JX234">
        <v>-86.189667</v>
      </c>
      <c r="JY234">
        <v>373.82278400000001</v>
      </c>
      <c r="JZ234">
        <v>19.699507000000001</v>
      </c>
      <c r="KA234">
        <v>-112.06384300000001</v>
      </c>
      <c r="KB234">
        <v>-119.121506</v>
      </c>
      <c r="KC234">
        <v>-60.539493999999998</v>
      </c>
      <c r="KD234">
        <v>63.705883</v>
      </c>
      <c r="KE234">
        <v>-81.081138999999993</v>
      </c>
      <c r="KF234">
        <v>396.29855300000003</v>
      </c>
      <c r="KG234">
        <v>19.757297999999999</v>
      </c>
      <c r="KH234">
        <v>-110.852951</v>
      </c>
      <c r="KI234">
        <v>-117.640625</v>
      </c>
      <c r="KJ234">
        <v>-79.151291000000001</v>
      </c>
      <c r="KK234">
        <v>41.661053000000003</v>
      </c>
      <c r="KL234">
        <v>0.52163999999999999</v>
      </c>
      <c r="KM234">
        <v>0.81140000000000001</v>
      </c>
      <c r="KN234" t="s">
        <v>1828</v>
      </c>
      <c r="KO234" t="s">
        <v>1828</v>
      </c>
      <c r="KP234">
        <v>0.34281400000000001</v>
      </c>
      <c r="KQ234">
        <v>0</v>
      </c>
      <c r="KR234" t="s">
        <v>1828</v>
      </c>
      <c r="KS234">
        <v>3.1481140000000001</v>
      </c>
      <c r="KT234" t="s">
        <v>1828</v>
      </c>
      <c r="KU234" t="s">
        <v>1828</v>
      </c>
      <c r="KV234">
        <v>-37.738377</v>
      </c>
      <c r="KW234">
        <v>0.26108399999999998</v>
      </c>
      <c r="KX234">
        <v>30.643286</v>
      </c>
      <c r="KY234">
        <v>1234.7447500000001</v>
      </c>
      <c r="KZ234">
        <v>392.21724999999998</v>
      </c>
      <c r="LA234">
        <v>13.334258</v>
      </c>
      <c r="LB234">
        <v>51.072636000000003</v>
      </c>
    </row>
    <row r="235" spans="1:314" ht="16.2" customHeight="1" x14ac:dyDescent="0.4">
      <c r="A235">
        <v>248</v>
      </c>
      <c r="B235">
        <v>8749250</v>
      </c>
      <c r="C235" t="s">
        <v>291</v>
      </c>
      <c r="D235" t="s">
        <v>134</v>
      </c>
      <c r="E235" s="8" t="s">
        <v>81</v>
      </c>
      <c r="F235">
        <v>2</v>
      </c>
      <c r="G235">
        <v>3</v>
      </c>
      <c r="H235" s="77" t="s">
        <v>2014</v>
      </c>
      <c r="I235" s="77" t="s">
        <v>2015</v>
      </c>
      <c r="J235" s="100"/>
      <c r="K235" s="100">
        <v>0</v>
      </c>
      <c r="M235" s="100"/>
      <c r="N235" s="100"/>
      <c r="O235" s="98" t="s">
        <v>2117</v>
      </c>
      <c r="P235" s="100"/>
      <c r="Q235" s="97" t="s">
        <v>2108</v>
      </c>
      <c r="R235" s="100"/>
      <c r="S235" s="98" t="s">
        <v>2108</v>
      </c>
      <c r="T235" s="100"/>
      <c r="U235" s="100">
        <v>0</v>
      </c>
      <c r="W235" s="97" t="s">
        <v>2112</v>
      </c>
      <c r="X235" s="100"/>
      <c r="Y235">
        <v>0</v>
      </c>
      <c r="Z235" s="7">
        <v>43955</v>
      </c>
      <c r="AA235" s="7">
        <v>43923</v>
      </c>
      <c r="AB235">
        <v>12</v>
      </c>
      <c r="AC235">
        <v>342</v>
      </c>
      <c r="AD235">
        <v>77</v>
      </c>
      <c r="AE235">
        <v>108</v>
      </c>
      <c r="AF235">
        <v>1.1000000000000001</v>
      </c>
      <c r="AG235">
        <v>257</v>
      </c>
      <c r="AH235">
        <v>1.05</v>
      </c>
      <c r="AI235">
        <v>5</v>
      </c>
      <c r="AJ235">
        <v>97</v>
      </c>
      <c r="AL235">
        <v>84.355000000000004</v>
      </c>
      <c r="AM235">
        <v>191</v>
      </c>
      <c r="AN235">
        <v>45</v>
      </c>
      <c r="AP235">
        <v>169</v>
      </c>
      <c r="AQ235">
        <v>94.7</v>
      </c>
      <c r="AR235">
        <v>171.7</v>
      </c>
      <c r="AS235">
        <v>32.122503764302913</v>
      </c>
      <c r="AT235" s="4">
        <v>150</v>
      </c>
      <c r="AU235" t="s">
        <v>1266</v>
      </c>
      <c r="AV235">
        <v>100</v>
      </c>
      <c r="AW235" t="s">
        <v>1266</v>
      </c>
      <c r="AX235" s="11">
        <v>115.9</v>
      </c>
      <c r="AY235" s="6">
        <v>43955</v>
      </c>
      <c r="BB235" s="8"/>
      <c r="BD235" s="7">
        <v>44320</v>
      </c>
      <c r="BE235" s="7">
        <v>44312</v>
      </c>
      <c r="BF235">
        <v>7.9</v>
      </c>
      <c r="BG235">
        <v>309</v>
      </c>
      <c r="BH235">
        <v>25</v>
      </c>
      <c r="BI235">
        <v>30</v>
      </c>
      <c r="BJ235">
        <v>1.1000000000000001</v>
      </c>
      <c r="BK235">
        <v>258</v>
      </c>
      <c r="BM235">
        <v>5</v>
      </c>
      <c r="BN235">
        <v>111</v>
      </c>
      <c r="BP235">
        <v>79.119</v>
      </c>
      <c r="BQ235">
        <v>166</v>
      </c>
      <c r="BR235">
        <v>45</v>
      </c>
      <c r="BT235">
        <v>97</v>
      </c>
      <c r="BU235" t="s">
        <v>666</v>
      </c>
      <c r="BV235">
        <v>90</v>
      </c>
      <c r="BW235">
        <v>171.7</v>
      </c>
      <c r="BX235">
        <v>30.528250673571936</v>
      </c>
      <c r="BY235" s="7">
        <v>44685</v>
      </c>
      <c r="BZ235" s="7">
        <v>44666</v>
      </c>
      <c r="CA235">
        <v>7.3</v>
      </c>
      <c r="CB235">
        <v>347</v>
      </c>
      <c r="CC235">
        <v>26</v>
      </c>
      <c r="CD235">
        <v>25</v>
      </c>
      <c r="CE235">
        <v>1.1000000000000001</v>
      </c>
      <c r="CH235">
        <v>5</v>
      </c>
      <c r="CI235">
        <v>97</v>
      </c>
      <c r="CJ235">
        <v>5.8</v>
      </c>
      <c r="CK235">
        <v>72.009</v>
      </c>
      <c r="CL235">
        <v>185</v>
      </c>
      <c r="CM235">
        <v>51</v>
      </c>
      <c r="CO235">
        <v>148</v>
      </c>
      <c r="CP235" t="s">
        <v>665</v>
      </c>
      <c r="CQ235">
        <v>89.2</v>
      </c>
      <c r="CR235">
        <v>173</v>
      </c>
      <c r="CS235">
        <v>29.803869157004911</v>
      </c>
      <c r="CT235" s="7">
        <v>45050</v>
      </c>
      <c r="CU235" s="7"/>
      <c r="DP235" s="7">
        <v>45415</v>
      </c>
      <c r="DQ235" s="7"/>
      <c r="EL235" s="7">
        <v>45780</v>
      </c>
      <c r="EM235" s="7"/>
      <c r="FH235" s="12">
        <v>0</v>
      </c>
      <c r="FI235" s="11">
        <v>0</v>
      </c>
      <c r="FJ235">
        <v>0</v>
      </c>
      <c r="FK235">
        <v>0</v>
      </c>
      <c r="FL235">
        <v>1</v>
      </c>
      <c r="FM235" s="5">
        <v>0</v>
      </c>
      <c r="FN235" s="12">
        <v>0</v>
      </c>
      <c r="FO235">
        <v>0</v>
      </c>
      <c r="FP235">
        <v>0</v>
      </c>
      <c r="FQ235">
        <v>0</v>
      </c>
      <c r="FR235">
        <v>1</v>
      </c>
      <c r="FS235" s="5">
        <v>0</v>
      </c>
      <c r="FT235" s="12">
        <v>0</v>
      </c>
      <c r="FU235">
        <v>0</v>
      </c>
      <c r="FV235">
        <v>0</v>
      </c>
      <c r="FW235">
        <v>0</v>
      </c>
      <c r="FX235">
        <v>1</v>
      </c>
      <c r="FY235" s="5">
        <v>0</v>
      </c>
      <c r="FZ235" s="4">
        <v>0</v>
      </c>
      <c r="GA235">
        <v>0</v>
      </c>
      <c r="GB235">
        <v>0</v>
      </c>
      <c r="GC235">
        <v>0</v>
      </c>
      <c r="GD235">
        <v>1</v>
      </c>
      <c r="GE235" s="5">
        <v>0</v>
      </c>
      <c r="GF235" s="4">
        <v>0</v>
      </c>
      <c r="GG235">
        <v>0</v>
      </c>
      <c r="GH235">
        <v>0</v>
      </c>
      <c r="GI235">
        <v>0</v>
      </c>
      <c r="GJ235">
        <v>1</v>
      </c>
      <c r="GK235" s="5">
        <v>0</v>
      </c>
      <c r="GL235" s="12">
        <v>0</v>
      </c>
      <c r="GM235">
        <v>0</v>
      </c>
      <c r="GN235">
        <v>0</v>
      </c>
      <c r="GO235">
        <v>0</v>
      </c>
      <c r="GP235">
        <v>1</v>
      </c>
      <c r="GQ235" s="5">
        <v>0</v>
      </c>
      <c r="GR235" s="7">
        <v>44848</v>
      </c>
      <c r="GS235" s="4"/>
      <c r="HJ235" s="5"/>
      <c r="HK235" s="4"/>
      <c r="HV235" s="5"/>
      <c r="IB235">
        <f t="shared" si="16"/>
        <v>580.03608439229629</v>
      </c>
      <c r="IC235">
        <f t="shared" si="17"/>
        <v>695.07772662222885</v>
      </c>
      <c r="ID235">
        <f t="shared" si="18"/>
        <v>64.442354691462853</v>
      </c>
      <c r="IE235" s="75">
        <f t="shared" si="15"/>
        <v>2.9480889999999995</v>
      </c>
      <c r="IF235" t="e">
        <v>#NAME?</v>
      </c>
      <c r="IG235">
        <v>1011.330688</v>
      </c>
      <c r="IH235">
        <v>367.95202599999999</v>
      </c>
      <c r="II235">
        <v>272.30401599999999</v>
      </c>
      <c r="IJ235">
        <v>5.4820760000000002</v>
      </c>
      <c r="IK235">
        <v>6.2727139999999997</v>
      </c>
      <c r="IL235">
        <v>47.495449000000001</v>
      </c>
      <c r="IM235">
        <v>59.712234000000002</v>
      </c>
      <c r="IN235">
        <v>60.567171999999999</v>
      </c>
      <c r="IO235">
        <f t="shared" si="19"/>
        <v>120.27940599999999</v>
      </c>
      <c r="IP235" t="e">
        <f>IO235/#REF!</f>
        <v>#REF!</v>
      </c>
      <c r="IQ235" t="e">
        <f>IM235/#REF!</f>
        <v>#REF!</v>
      </c>
      <c r="IR235" t="e">
        <f>IN235/#REF!</f>
        <v>#REF!</v>
      </c>
      <c r="IS235">
        <v>21.163858999999999</v>
      </c>
      <c r="IT235">
        <v>0.65489600000000003</v>
      </c>
      <c r="IU235">
        <v>169.603813</v>
      </c>
      <c r="IV235">
        <v>192.61087499999999</v>
      </c>
      <c r="IW235">
        <v>1404.0662500000001</v>
      </c>
      <c r="IX235">
        <v>1709.998</v>
      </c>
      <c r="IY235">
        <v>2049.1509999999998</v>
      </c>
      <c r="IZ235">
        <v>641.88862500000005</v>
      </c>
      <c r="JA235">
        <v>24.986072</v>
      </c>
      <c r="JB235">
        <v>21.928303</v>
      </c>
      <c r="JC235">
        <v>25.090854</v>
      </c>
      <c r="JD235">
        <v>189.981797</v>
      </c>
      <c r="JE235" t="e">
        <f>JD235/#REF!</f>
        <v>#REF!</v>
      </c>
      <c r="JF235">
        <v>238.84894499999999</v>
      </c>
      <c r="JG235">
        <v>242.26869099999999</v>
      </c>
      <c r="JH235">
        <v>84.655439000000001</v>
      </c>
      <c r="JI235">
        <v>2.6195840000000001</v>
      </c>
      <c r="JJ235">
        <v>21.884363</v>
      </c>
      <c r="JK235">
        <v>24.853017999999999</v>
      </c>
      <c r="JL235">
        <v>181.16984400000001</v>
      </c>
      <c r="JM235">
        <v>220.644902</v>
      </c>
      <c r="JN235">
        <v>264.40658200000001</v>
      </c>
      <c r="JO235">
        <v>82.824336000000002</v>
      </c>
      <c r="JP235">
        <v>3.2240090000000001</v>
      </c>
      <c r="JQ235">
        <v>-62.807063999999997</v>
      </c>
      <c r="JR235">
        <v>294.01138300000002</v>
      </c>
      <c r="JS235">
        <v>41.915241000000002</v>
      </c>
      <c r="JT235">
        <v>-107.14250199999999</v>
      </c>
      <c r="JU235">
        <v>-103.831841</v>
      </c>
      <c r="JV235">
        <v>-14.338193</v>
      </c>
      <c r="JW235">
        <v>17.404222000000001</v>
      </c>
      <c r="JX235">
        <v>-53.918331000000002</v>
      </c>
      <c r="JY235">
        <v>331.94152800000001</v>
      </c>
      <c r="JZ235">
        <v>45.051544</v>
      </c>
      <c r="KA235">
        <v>-109.694946</v>
      </c>
      <c r="KB235">
        <v>-110.15004</v>
      </c>
      <c r="KC235">
        <v>-45.209632999999997</v>
      </c>
      <c r="KD235">
        <v>26.214545999999999</v>
      </c>
      <c r="KE235">
        <v>-49.901474</v>
      </c>
      <c r="KF235">
        <v>312.726471</v>
      </c>
      <c r="KG235">
        <v>44.646725000000004</v>
      </c>
      <c r="KH235">
        <v>-109.93617999999999</v>
      </c>
      <c r="KI235">
        <v>-109.48445100000001</v>
      </c>
      <c r="KJ235">
        <v>-91.003226999999995</v>
      </c>
      <c r="KK235">
        <v>12.086447</v>
      </c>
      <c r="KL235">
        <v>0.98588399999999998</v>
      </c>
      <c r="KM235">
        <v>0.71691000000000005</v>
      </c>
      <c r="KN235" t="s">
        <v>1828</v>
      </c>
      <c r="KO235" t="s">
        <v>1828</v>
      </c>
      <c r="KP235">
        <v>0.496446</v>
      </c>
      <c r="KQ235">
        <v>0</v>
      </c>
      <c r="KR235" t="s">
        <v>1828</v>
      </c>
      <c r="KS235">
        <v>12.291883</v>
      </c>
      <c r="KT235" t="s">
        <v>1828</v>
      </c>
      <c r="KU235" t="s">
        <v>1828</v>
      </c>
      <c r="KV235">
        <v>-17.310471</v>
      </c>
      <c r="KW235">
        <v>0.63437600000000005</v>
      </c>
      <c r="KX235">
        <v>21.032260000000001</v>
      </c>
      <c r="KY235">
        <v>1842.9894999999999</v>
      </c>
      <c r="KZ235">
        <v>149.935484</v>
      </c>
      <c r="LA235">
        <v>30.034496000000001</v>
      </c>
      <c r="LB235">
        <v>47.344966999999997</v>
      </c>
    </row>
    <row r="236" spans="1:314" ht="16.2" customHeight="1" x14ac:dyDescent="0.4">
      <c r="A236">
        <v>249</v>
      </c>
      <c r="B236">
        <v>8782096</v>
      </c>
      <c r="C236" t="s">
        <v>387</v>
      </c>
      <c r="D236" t="s">
        <v>133</v>
      </c>
      <c r="E236" s="8" t="s">
        <v>82</v>
      </c>
      <c r="G236">
        <v>2</v>
      </c>
      <c r="I236" s="77" t="s">
        <v>2012</v>
      </c>
      <c r="J236" s="100">
        <v>0</v>
      </c>
      <c r="K236" s="100">
        <v>0</v>
      </c>
      <c r="M236" s="100">
        <v>1</v>
      </c>
      <c r="N236" s="103">
        <v>43461</v>
      </c>
      <c r="O236" s="97" t="s">
        <v>2105</v>
      </c>
      <c r="P236" s="103">
        <v>43461</v>
      </c>
      <c r="Q236" s="97" t="s">
        <v>2108</v>
      </c>
      <c r="R236" s="100"/>
      <c r="S236" s="97" t="s">
        <v>2109</v>
      </c>
      <c r="T236" s="103">
        <v>43464</v>
      </c>
      <c r="U236" s="100">
        <v>0</v>
      </c>
      <c r="W236" s="97" t="s">
        <v>2112</v>
      </c>
      <c r="X236" s="100"/>
      <c r="Y236">
        <v>0</v>
      </c>
      <c r="Z236" s="7">
        <v>43460</v>
      </c>
      <c r="AA236" s="7">
        <v>43448</v>
      </c>
      <c r="AB236">
        <v>32.6</v>
      </c>
      <c r="AC236">
        <v>159</v>
      </c>
      <c r="AD236">
        <v>201</v>
      </c>
      <c r="AE236">
        <v>89</v>
      </c>
      <c r="AF236">
        <v>2.8</v>
      </c>
      <c r="AG236">
        <v>174</v>
      </c>
      <c r="AH236">
        <v>1.04</v>
      </c>
      <c r="AI236">
        <v>3.3</v>
      </c>
      <c r="AJ236">
        <v>127</v>
      </c>
      <c r="AL236">
        <v>81.141000000000005</v>
      </c>
      <c r="AM236">
        <v>181</v>
      </c>
      <c r="AN236">
        <v>32</v>
      </c>
      <c r="AP236">
        <v>95</v>
      </c>
      <c r="AQ236">
        <v>40</v>
      </c>
      <c r="AR236">
        <v>153</v>
      </c>
      <c r="AS236">
        <v>17.087444999786406</v>
      </c>
      <c r="AT236" s="4">
        <v>152</v>
      </c>
      <c r="AU236" t="s">
        <v>608</v>
      </c>
      <c r="AV236">
        <v>83</v>
      </c>
      <c r="AW236" t="s">
        <v>608</v>
      </c>
      <c r="AX236" s="11">
        <v>59.9</v>
      </c>
      <c r="AY236" s="6">
        <v>44560</v>
      </c>
      <c r="BB236" s="8"/>
      <c r="BD236" s="7">
        <v>43825</v>
      </c>
      <c r="BE236" s="7">
        <v>43997</v>
      </c>
      <c r="BF236">
        <v>8</v>
      </c>
      <c r="BG236">
        <v>183</v>
      </c>
      <c r="BH236">
        <v>31</v>
      </c>
      <c r="BI236">
        <v>12</v>
      </c>
      <c r="BJ236">
        <v>0.6</v>
      </c>
      <c r="BK236">
        <v>148</v>
      </c>
      <c r="BL236">
        <v>0.96</v>
      </c>
      <c r="BM236">
        <v>4.4000000000000004</v>
      </c>
      <c r="BN236">
        <v>89</v>
      </c>
      <c r="BP236">
        <v>82.283000000000001</v>
      </c>
      <c r="BQ236">
        <v>226</v>
      </c>
      <c r="BR236">
        <v>71</v>
      </c>
      <c r="BT236">
        <v>78</v>
      </c>
      <c r="BV236">
        <v>33.049999999999997</v>
      </c>
      <c r="BW236">
        <v>149.9</v>
      </c>
      <c r="BX236">
        <v>14.708493676682828</v>
      </c>
      <c r="BY236" s="7">
        <v>44190</v>
      </c>
      <c r="BZ236" s="7">
        <v>43997</v>
      </c>
      <c r="CA236">
        <v>8</v>
      </c>
      <c r="CB236">
        <v>183</v>
      </c>
      <c r="CC236">
        <v>33</v>
      </c>
      <c r="CD236">
        <v>9</v>
      </c>
      <c r="CE236">
        <v>0.7</v>
      </c>
      <c r="CF236">
        <v>74</v>
      </c>
      <c r="CG236">
        <v>0.93</v>
      </c>
      <c r="CH236">
        <v>4.5999999999999996</v>
      </c>
      <c r="CI236">
        <v>94</v>
      </c>
      <c r="CK236">
        <v>80.718999999999994</v>
      </c>
      <c r="CL236">
        <v>243</v>
      </c>
      <c r="CM236">
        <v>41</v>
      </c>
      <c r="CO236">
        <v>72</v>
      </c>
      <c r="CQ236">
        <v>33.049999999999997</v>
      </c>
      <c r="CR236">
        <v>149.9</v>
      </c>
      <c r="CS236">
        <v>14.708493676682828</v>
      </c>
      <c r="CT236" s="7">
        <v>44555</v>
      </c>
      <c r="CU236" s="7">
        <v>44560</v>
      </c>
      <c r="CV236">
        <v>7.7</v>
      </c>
      <c r="CW236">
        <v>155</v>
      </c>
      <c r="CX236">
        <v>30</v>
      </c>
      <c r="CY236">
        <v>8</v>
      </c>
      <c r="CZ236">
        <v>0.6</v>
      </c>
      <c r="DA236">
        <v>78</v>
      </c>
      <c r="DB236">
        <v>0.93</v>
      </c>
      <c r="DC236">
        <v>4.3</v>
      </c>
      <c r="DD236">
        <v>98</v>
      </c>
      <c r="DF236">
        <v>68.033000000000001</v>
      </c>
      <c r="DG236">
        <v>221</v>
      </c>
      <c r="DH236">
        <v>69</v>
      </c>
      <c r="DJ236">
        <v>64</v>
      </c>
      <c r="DK236" t="s">
        <v>667</v>
      </c>
      <c r="DL236">
        <v>34.200000000000003</v>
      </c>
      <c r="DM236">
        <v>149.9</v>
      </c>
      <c r="DN236">
        <v>1.4990000000000001</v>
      </c>
      <c r="DO236">
        <v>15.220286951363171</v>
      </c>
      <c r="DP236" s="7">
        <v>44920</v>
      </c>
      <c r="DQ236" s="7">
        <v>44923</v>
      </c>
      <c r="DR236">
        <v>6.4</v>
      </c>
      <c r="DS236">
        <v>158</v>
      </c>
      <c r="DT236">
        <v>24</v>
      </c>
      <c r="DU236">
        <v>6</v>
      </c>
      <c r="DV236">
        <v>0.6</v>
      </c>
      <c r="DW236">
        <v>73</v>
      </c>
      <c r="DX236">
        <v>0.97</v>
      </c>
      <c r="DY236">
        <v>4.3</v>
      </c>
      <c r="DZ236">
        <v>100</v>
      </c>
      <c r="EB236">
        <v>67.861999999999995</v>
      </c>
      <c r="EC236">
        <v>221</v>
      </c>
      <c r="ED236">
        <v>63</v>
      </c>
      <c r="EF236">
        <v>70</v>
      </c>
      <c r="EG236" t="s">
        <v>668</v>
      </c>
      <c r="EH236">
        <v>33.299999999999997</v>
      </c>
      <c r="EI236">
        <v>149.9</v>
      </c>
      <c r="EJ236">
        <v>1.4990000000000001</v>
      </c>
      <c r="EK236">
        <v>14.819753084222032</v>
      </c>
      <c r="EL236" s="7">
        <v>45285</v>
      </c>
      <c r="EM236" s="7">
        <v>44923</v>
      </c>
      <c r="EN236">
        <v>6.4</v>
      </c>
      <c r="EO236">
        <v>158</v>
      </c>
      <c r="FD236">
        <v>33.299999999999997</v>
      </c>
      <c r="FE236">
        <v>149.9</v>
      </c>
      <c r="FF236">
        <v>1.4990000000000001</v>
      </c>
      <c r="FG236">
        <v>14.819753084222032</v>
      </c>
      <c r="FH236" s="12">
        <v>0</v>
      </c>
      <c r="FI236" s="11">
        <v>0</v>
      </c>
      <c r="FJ236">
        <v>0</v>
      </c>
      <c r="FK236">
        <v>0</v>
      </c>
      <c r="FL236">
        <v>0</v>
      </c>
      <c r="FM236" s="5">
        <v>0</v>
      </c>
      <c r="FN236" s="12">
        <v>0</v>
      </c>
      <c r="FO236">
        <v>1</v>
      </c>
      <c r="FP236">
        <v>0</v>
      </c>
      <c r="FQ236">
        <v>0</v>
      </c>
      <c r="FR236">
        <v>0</v>
      </c>
      <c r="FS236" s="5">
        <v>0</v>
      </c>
      <c r="FT236" s="12">
        <v>0</v>
      </c>
      <c r="FU236">
        <v>1</v>
      </c>
      <c r="FV236">
        <v>0</v>
      </c>
      <c r="FW236">
        <v>0</v>
      </c>
      <c r="FX236">
        <v>0</v>
      </c>
      <c r="FY236" s="5">
        <v>0</v>
      </c>
      <c r="FZ236" s="4">
        <v>0</v>
      </c>
      <c r="GA236">
        <v>1</v>
      </c>
      <c r="GB236">
        <v>0</v>
      </c>
      <c r="GC236">
        <v>0</v>
      </c>
      <c r="GD236">
        <v>0</v>
      </c>
      <c r="GE236" s="5">
        <v>0</v>
      </c>
      <c r="GF236" s="4">
        <v>0</v>
      </c>
      <c r="GG236">
        <v>1</v>
      </c>
      <c r="GH236">
        <v>0</v>
      </c>
      <c r="GI236">
        <v>0</v>
      </c>
      <c r="GJ236">
        <v>0</v>
      </c>
      <c r="GK236" s="5">
        <v>0</v>
      </c>
      <c r="GL236" s="12">
        <v>0</v>
      </c>
      <c r="GM236">
        <v>1</v>
      </c>
      <c r="GN236">
        <v>0</v>
      </c>
      <c r="GO236">
        <v>0</v>
      </c>
      <c r="GP236">
        <v>0</v>
      </c>
      <c r="GQ236" s="5">
        <v>0</v>
      </c>
      <c r="GR236" s="7">
        <v>45110</v>
      </c>
      <c r="GS236" s="4"/>
      <c r="HJ236" s="5"/>
      <c r="HK236" s="4"/>
      <c r="HM236" t="s">
        <v>1374</v>
      </c>
      <c r="HN236" t="s">
        <v>865</v>
      </c>
      <c r="HO236" t="s">
        <v>1417</v>
      </c>
      <c r="HP236" t="s">
        <v>1180</v>
      </c>
      <c r="HS236" t="s">
        <v>1473</v>
      </c>
      <c r="HT236" t="s">
        <v>1110</v>
      </c>
      <c r="HU236" t="s">
        <v>1035</v>
      </c>
      <c r="HV236" s="5" t="s">
        <v>608</v>
      </c>
      <c r="IB236">
        <f t="shared" si="16"/>
        <v>14.388950403690886</v>
      </c>
      <c r="IC236">
        <f t="shared" si="17"/>
        <v>35.211416976376604</v>
      </c>
      <c r="ID236">
        <f t="shared" si="18"/>
        <v>35.691596821735232</v>
      </c>
      <c r="IE236" s="75">
        <f t="shared" si="15"/>
        <v>2.3409</v>
      </c>
      <c r="IF236" t="e">
        <v>#NAME?</v>
      </c>
      <c r="IG236">
        <v>608.81622300000004</v>
      </c>
      <c r="IH236">
        <v>226.43202199999999</v>
      </c>
      <c r="II236">
        <v>158.11201500000001</v>
      </c>
      <c r="IJ236">
        <v>3.1339760000000001</v>
      </c>
      <c r="IK236">
        <v>4.372325</v>
      </c>
      <c r="IL236">
        <v>20.887615</v>
      </c>
      <c r="IM236">
        <v>1.8218019999999999</v>
      </c>
      <c r="IN236">
        <v>5.9464569999999997</v>
      </c>
      <c r="IO236">
        <f t="shared" si="19"/>
        <v>7.7682589999999996</v>
      </c>
      <c r="IP236" t="e">
        <f>IO236/#REF!</f>
        <v>#REF!</v>
      </c>
      <c r="IQ236" t="e">
        <f>IM236/#REF!</f>
        <v>#REF!</v>
      </c>
      <c r="IR236" t="e">
        <f>IN236/#REF!</f>
        <v>#REF!</v>
      </c>
      <c r="IS236">
        <v>31.211155999999999</v>
      </c>
      <c r="IT236">
        <v>0.58583399999999997</v>
      </c>
      <c r="IU236">
        <v>46.773867000000003</v>
      </c>
      <c r="IV236">
        <v>77.954070000000002</v>
      </c>
      <c r="IW236">
        <v>311.82581199999998</v>
      </c>
      <c r="IX236">
        <v>33.683093999999997</v>
      </c>
      <c r="IY236">
        <v>82.426406</v>
      </c>
      <c r="IZ236">
        <v>448.23943800000001</v>
      </c>
      <c r="JA236">
        <v>9.2495139999999996</v>
      </c>
      <c r="JB236">
        <v>12.535902</v>
      </c>
      <c r="JC236">
        <v>17.489298000000002</v>
      </c>
      <c r="JD236">
        <v>83.550459000000004</v>
      </c>
      <c r="JE236" t="e">
        <f>JD236/#REF!</f>
        <v>#REF!</v>
      </c>
      <c r="JF236">
        <v>7.2872079999999997</v>
      </c>
      <c r="JG236">
        <v>23.785827999999999</v>
      </c>
      <c r="JH236">
        <v>124.844629</v>
      </c>
      <c r="JI236">
        <v>2.343337</v>
      </c>
      <c r="JJ236">
        <v>12.473031000000001</v>
      </c>
      <c r="JK236">
        <v>20.787751</v>
      </c>
      <c r="JL236">
        <v>83.153544999999994</v>
      </c>
      <c r="JM236">
        <v>8.9821580000000001</v>
      </c>
      <c r="JN236">
        <v>21.980376</v>
      </c>
      <c r="JO236">
        <v>119.530518</v>
      </c>
      <c r="JP236">
        <v>2.4665370000000002</v>
      </c>
      <c r="JQ236">
        <v>-87.429366999999999</v>
      </c>
      <c r="JR236">
        <v>346.77001999999999</v>
      </c>
      <c r="JS236">
        <v>34.524830000000001</v>
      </c>
      <c r="JT236">
        <v>-17.548407000000001</v>
      </c>
      <c r="JU236">
        <v>-23.604102999999999</v>
      </c>
      <c r="JV236">
        <v>-21.646612000000001</v>
      </c>
      <c r="JW236">
        <v>31.680160999999998</v>
      </c>
      <c r="JX236">
        <v>-95.772034000000005</v>
      </c>
      <c r="JY236">
        <v>369.09857199999999</v>
      </c>
      <c r="JZ236">
        <v>28.494242</v>
      </c>
      <c r="KA236">
        <v>-19.827452000000001</v>
      </c>
      <c r="KB236">
        <v>-16.59111</v>
      </c>
      <c r="KC236">
        <v>-48.013961999999999</v>
      </c>
      <c r="KD236">
        <v>31.926828</v>
      </c>
      <c r="KE236">
        <v>-93.001427000000007</v>
      </c>
      <c r="KF236">
        <v>357.57110599999999</v>
      </c>
      <c r="KG236">
        <v>29.219764999999999</v>
      </c>
      <c r="KH236">
        <v>-18.006080999999998</v>
      </c>
      <c r="KI236">
        <v>-22.698630999999999</v>
      </c>
      <c r="KJ236">
        <v>-132.62493900000001</v>
      </c>
      <c r="KK236">
        <v>33.74485</v>
      </c>
      <c r="KL236">
        <v>0.30636799999999997</v>
      </c>
      <c r="KM236">
        <v>0.271088</v>
      </c>
      <c r="KN236" t="s">
        <v>1828</v>
      </c>
      <c r="KO236" t="s">
        <v>1828</v>
      </c>
      <c r="KP236">
        <v>0.23451900000000001</v>
      </c>
      <c r="KQ236">
        <v>0</v>
      </c>
      <c r="KR236" t="s">
        <v>1828</v>
      </c>
      <c r="KS236">
        <v>11.391586999999999</v>
      </c>
      <c r="KT236" t="s">
        <v>1828</v>
      </c>
      <c r="KU236" t="s">
        <v>1828</v>
      </c>
      <c r="KV236">
        <v>1.341793</v>
      </c>
      <c r="KW236">
        <v>1.029126</v>
      </c>
      <c r="KX236">
        <v>12.259249000000001</v>
      </c>
      <c r="KY236">
        <v>559.76706200000001</v>
      </c>
      <c r="KZ236">
        <v>49.138637000000003</v>
      </c>
      <c r="LA236">
        <v>47.409931</v>
      </c>
      <c r="LB236">
        <v>46.068137999999998</v>
      </c>
    </row>
    <row r="237" spans="1:314" ht="16.2" customHeight="1" x14ac:dyDescent="0.4">
      <c r="A237">
        <v>250</v>
      </c>
      <c r="B237">
        <v>8789363</v>
      </c>
      <c r="C237" t="s">
        <v>388</v>
      </c>
      <c r="D237" t="s">
        <v>133</v>
      </c>
      <c r="E237" s="8" t="s">
        <v>2038</v>
      </c>
      <c r="F237">
        <v>1</v>
      </c>
      <c r="G237">
        <v>4</v>
      </c>
      <c r="I237" s="77" t="s">
        <v>2016</v>
      </c>
      <c r="J237" s="100">
        <v>0</v>
      </c>
      <c r="K237" s="100">
        <v>0</v>
      </c>
      <c r="M237" s="100">
        <v>1</v>
      </c>
      <c r="N237" s="103">
        <v>45021</v>
      </c>
      <c r="O237" s="97" t="s">
        <v>2105</v>
      </c>
      <c r="P237" s="103">
        <v>45021</v>
      </c>
      <c r="Q237" s="97" t="s">
        <v>2108</v>
      </c>
      <c r="R237" s="100"/>
      <c r="S237" s="97" t="s">
        <v>2109</v>
      </c>
      <c r="T237" s="103">
        <v>45107</v>
      </c>
      <c r="U237" s="100">
        <v>0</v>
      </c>
      <c r="W237" s="98" t="s">
        <v>2105</v>
      </c>
      <c r="X237" s="103">
        <v>45121</v>
      </c>
      <c r="Y237">
        <v>0</v>
      </c>
      <c r="Z237" s="7">
        <v>43495</v>
      </c>
      <c r="AA237" s="7">
        <v>43505</v>
      </c>
      <c r="AB237">
        <v>46.4</v>
      </c>
      <c r="AC237">
        <v>268</v>
      </c>
      <c r="AD237">
        <v>46</v>
      </c>
      <c r="AE237">
        <v>17</v>
      </c>
      <c r="AF237">
        <v>1.3</v>
      </c>
      <c r="AG237">
        <v>81</v>
      </c>
      <c r="AH237">
        <v>1.25</v>
      </c>
      <c r="AI237">
        <v>3.2</v>
      </c>
      <c r="AJ237">
        <v>95</v>
      </c>
      <c r="AL237">
        <v>120.65300000000001</v>
      </c>
      <c r="AM237">
        <v>129</v>
      </c>
      <c r="AN237">
        <v>45</v>
      </c>
      <c r="AP237">
        <v>113</v>
      </c>
      <c r="AQ237">
        <v>64</v>
      </c>
      <c r="AR237">
        <v>154</v>
      </c>
      <c r="AS237">
        <v>26.986001011975038</v>
      </c>
      <c r="AT237" s="4">
        <v>128</v>
      </c>
      <c r="AU237" t="s">
        <v>1779</v>
      </c>
      <c r="AV237">
        <v>76</v>
      </c>
      <c r="AW237" t="s">
        <v>1779</v>
      </c>
      <c r="AX237" s="11">
        <v>82.7</v>
      </c>
      <c r="AY237" s="6">
        <v>44467</v>
      </c>
      <c r="BB237" s="8"/>
      <c r="BD237" s="7">
        <v>43860</v>
      </c>
      <c r="BE237" s="7">
        <v>43796</v>
      </c>
      <c r="BF237">
        <v>27.6</v>
      </c>
      <c r="BG237">
        <v>273</v>
      </c>
      <c r="BH237">
        <v>32</v>
      </c>
      <c r="BI237">
        <v>13</v>
      </c>
      <c r="BJ237">
        <v>1.5</v>
      </c>
      <c r="BK237">
        <v>73</v>
      </c>
      <c r="BL237">
        <v>1.17</v>
      </c>
      <c r="BM237">
        <v>3.7</v>
      </c>
      <c r="BN237">
        <v>78</v>
      </c>
      <c r="BP237">
        <v>103.693</v>
      </c>
      <c r="BQ237">
        <v>172</v>
      </c>
      <c r="BV237">
        <v>57.4</v>
      </c>
      <c r="BW237">
        <v>150.6</v>
      </c>
      <c r="BX237">
        <v>25.30824025720932</v>
      </c>
      <c r="BY237" s="7">
        <v>44225</v>
      </c>
      <c r="BZ237" s="7">
        <v>44181</v>
      </c>
      <c r="CA237">
        <v>32.4</v>
      </c>
      <c r="CB237">
        <v>315</v>
      </c>
      <c r="CC237">
        <v>41</v>
      </c>
      <c r="CD237">
        <v>17</v>
      </c>
      <c r="CE237">
        <v>1.1000000000000001</v>
      </c>
      <c r="CF237">
        <v>75</v>
      </c>
      <c r="CG237">
        <v>1.1299999999999999</v>
      </c>
      <c r="CH237">
        <v>3.6</v>
      </c>
      <c r="CI237">
        <v>83</v>
      </c>
      <c r="CK237">
        <v>105.47799999999999</v>
      </c>
      <c r="CL237">
        <v>157</v>
      </c>
      <c r="CM237">
        <v>47</v>
      </c>
      <c r="CO237">
        <v>102</v>
      </c>
      <c r="CP237" t="s">
        <v>669</v>
      </c>
      <c r="CQ237">
        <v>58.8</v>
      </c>
      <c r="CR237">
        <v>150.6</v>
      </c>
      <c r="CS237">
        <v>25.925514409824181</v>
      </c>
      <c r="CT237" s="7">
        <v>44590</v>
      </c>
      <c r="CU237" s="7">
        <v>44649</v>
      </c>
      <c r="CV237">
        <v>19.899999999999999</v>
      </c>
      <c r="CW237">
        <v>377</v>
      </c>
      <c r="CX237">
        <v>52</v>
      </c>
      <c r="CY237">
        <v>17</v>
      </c>
      <c r="CZ237">
        <v>1.9</v>
      </c>
      <c r="DA237">
        <v>82</v>
      </c>
      <c r="DB237">
        <v>1.2</v>
      </c>
      <c r="DC237">
        <v>3.2</v>
      </c>
      <c r="DD237">
        <v>94</v>
      </c>
      <c r="DF237">
        <v>93.421000000000006</v>
      </c>
      <c r="DG237">
        <v>154</v>
      </c>
      <c r="DH237">
        <v>52</v>
      </c>
      <c r="DJ237">
        <v>101</v>
      </c>
      <c r="DK237" t="s">
        <v>585</v>
      </c>
      <c r="DL237">
        <v>64.400000000000006</v>
      </c>
      <c r="DM237">
        <v>149.9</v>
      </c>
      <c r="DN237">
        <v>1.4990000000000001</v>
      </c>
      <c r="DO237">
        <v>28.660423382099069</v>
      </c>
      <c r="DP237" s="7">
        <v>44955</v>
      </c>
      <c r="DQ237" s="7">
        <v>44839</v>
      </c>
      <c r="DR237">
        <v>23.2</v>
      </c>
      <c r="DS237">
        <v>325</v>
      </c>
      <c r="DT237">
        <v>47</v>
      </c>
      <c r="DU237">
        <v>35</v>
      </c>
      <c r="DV237">
        <v>4</v>
      </c>
      <c r="DW237">
        <v>72</v>
      </c>
      <c r="DX237">
        <v>1.5</v>
      </c>
      <c r="DY237">
        <v>2.6</v>
      </c>
      <c r="DZ237">
        <v>80</v>
      </c>
      <c r="EB237">
        <v>116.24299999999999</v>
      </c>
      <c r="EC237">
        <v>107</v>
      </c>
      <c r="ED237">
        <v>28</v>
      </c>
      <c r="EF237">
        <v>75</v>
      </c>
      <c r="EG237" t="s">
        <v>577</v>
      </c>
      <c r="EH237">
        <v>68.2</v>
      </c>
      <c r="EI237">
        <v>149.1</v>
      </c>
      <c r="EJ237">
        <v>1.4909999999999999</v>
      </c>
      <c r="EK237">
        <v>30.678144431084615</v>
      </c>
      <c r="EL237" s="7">
        <v>45320</v>
      </c>
      <c r="EM237" s="7"/>
      <c r="FD237">
        <v>48.5</v>
      </c>
      <c r="FE237">
        <v>148.4</v>
      </c>
      <c r="FF237">
        <v>1.484</v>
      </c>
      <c r="FG237">
        <v>22.022871092189103</v>
      </c>
      <c r="FH237" s="12">
        <v>0</v>
      </c>
      <c r="FI237" s="11">
        <v>0</v>
      </c>
      <c r="FJ237">
        <v>0</v>
      </c>
      <c r="FK237">
        <v>0</v>
      </c>
      <c r="FL237">
        <v>0</v>
      </c>
      <c r="FM237" s="5">
        <v>0</v>
      </c>
      <c r="FN237" s="12">
        <v>0</v>
      </c>
      <c r="FO237">
        <v>0</v>
      </c>
      <c r="FP237">
        <v>0</v>
      </c>
      <c r="FQ237">
        <v>0</v>
      </c>
      <c r="FR237">
        <v>0</v>
      </c>
      <c r="FS237" s="5">
        <v>0</v>
      </c>
      <c r="FT237" s="12">
        <v>0</v>
      </c>
      <c r="FU237">
        <v>0</v>
      </c>
      <c r="FV237">
        <v>0</v>
      </c>
      <c r="FW237">
        <v>0</v>
      </c>
      <c r="FX237">
        <v>0</v>
      </c>
      <c r="FY237" s="5">
        <v>0</v>
      </c>
      <c r="FZ237" s="4">
        <v>0</v>
      </c>
      <c r="GA237">
        <v>0</v>
      </c>
      <c r="GB237">
        <v>0</v>
      </c>
      <c r="GC237">
        <v>0</v>
      </c>
      <c r="GD237">
        <v>0</v>
      </c>
      <c r="GE237" s="5">
        <v>0</v>
      </c>
      <c r="GF237" s="4">
        <v>0</v>
      </c>
      <c r="GG237">
        <v>0</v>
      </c>
      <c r="GH237">
        <v>0</v>
      </c>
      <c r="GI237">
        <v>0</v>
      </c>
      <c r="GJ237">
        <v>0</v>
      </c>
      <c r="GK237" s="5">
        <v>0</v>
      </c>
      <c r="GL237" s="12">
        <v>0</v>
      </c>
      <c r="GM237">
        <v>0</v>
      </c>
      <c r="GN237">
        <v>0</v>
      </c>
      <c r="GO237">
        <v>0</v>
      </c>
      <c r="GP237">
        <v>0</v>
      </c>
      <c r="GQ237" s="5">
        <v>0</v>
      </c>
      <c r="GR237" s="7">
        <v>45196</v>
      </c>
      <c r="GS237" s="4"/>
      <c r="HI237" t="s">
        <v>1302</v>
      </c>
      <c r="HJ237" s="5" t="s">
        <v>1033</v>
      </c>
      <c r="HK237" s="4"/>
      <c r="HU237" t="s">
        <v>1035</v>
      </c>
      <c r="HV237" s="5" t="s">
        <v>1111</v>
      </c>
      <c r="IB237">
        <f t="shared" si="16"/>
        <v>180.11625864395347</v>
      </c>
      <c r="IC237">
        <f t="shared" si="17"/>
        <v>699.14593523359758</v>
      </c>
      <c r="ID237">
        <f t="shared" si="18"/>
        <v>50.822003288918879</v>
      </c>
      <c r="IE237" s="75">
        <f t="shared" si="15"/>
        <v>2.3715999999999999</v>
      </c>
      <c r="IF237" t="e">
        <v>#NAME?</v>
      </c>
      <c r="IG237">
        <v>911.86724900000002</v>
      </c>
      <c r="IH237">
        <v>352.336029</v>
      </c>
      <c r="II237">
        <v>220.576019</v>
      </c>
      <c r="IJ237">
        <v>4.427098</v>
      </c>
      <c r="IK237">
        <v>5.6297249999999996</v>
      </c>
      <c r="IL237">
        <v>30.132365</v>
      </c>
      <c r="IM237">
        <v>21.92116</v>
      </c>
      <c r="IN237">
        <v>79.828265999999999</v>
      </c>
      <c r="IO237">
        <f t="shared" si="19"/>
        <v>101.749426</v>
      </c>
      <c r="IP237" t="e">
        <f>IO237/#REF!</f>
        <v>#REF!</v>
      </c>
      <c r="IQ237" t="e">
        <f>IM237/#REF!</f>
        <v>#REF!</v>
      </c>
      <c r="IR237" t="e">
        <f>IN237/#REF!</f>
        <v>#REF!</v>
      </c>
      <c r="IS237">
        <v>13.209849999999999</v>
      </c>
      <c r="IT237">
        <v>0.41437099999999999</v>
      </c>
      <c r="IU237">
        <v>93.038117</v>
      </c>
      <c r="IV237">
        <v>119.95315600000001</v>
      </c>
      <c r="IW237">
        <v>633.001125</v>
      </c>
      <c r="IX237">
        <v>427.16371900000001</v>
      </c>
      <c r="IY237">
        <v>1658.0944999999999</v>
      </c>
      <c r="IZ237">
        <v>254.29257799999999</v>
      </c>
      <c r="JA237">
        <v>10.464048999999999</v>
      </c>
      <c r="JB237">
        <v>17.708390999999999</v>
      </c>
      <c r="JC237">
        <v>22.518899000000001</v>
      </c>
      <c r="JD237">
        <v>120.52946300000001</v>
      </c>
      <c r="JE237" t="e">
        <f>JD237/#REF!</f>
        <v>#REF!</v>
      </c>
      <c r="JF237">
        <v>87.684639000000004</v>
      </c>
      <c r="JG237">
        <v>319.31304699999998</v>
      </c>
      <c r="JH237">
        <v>52.839399</v>
      </c>
      <c r="JI237">
        <v>1.6574819999999999</v>
      </c>
      <c r="JJ237">
        <v>17.721544999999999</v>
      </c>
      <c r="JK237">
        <v>22.848220000000001</v>
      </c>
      <c r="JL237">
        <v>120.571641</v>
      </c>
      <c r="JM237">
        <v>81.364517000000006</v>
      </c>
      <c r="JN237">
        <v>315.827539</v>
      </c>
      <c r="JO237">
        <v>48.436680000000003</v>
      </c>
      <c r="JP237">
        <v>1.993152</v>
      </c>
      <c r="JQ237">
        <v>-106.279549</v>
      </c>
      <c r="JR237">
        <v>270.61935399999999</v>
      </c>
      <c r="JS237">
        <v>22.948989999999998</v>
      </c>
      <c r="JT237">
        <v>-86.852790999999996</v>
      </c>
      <c r="JU237">
        <v>-107.42673499999999</v>
      </c>
      <c r="JV237">
        <v>-20.392749999999999</v>
      </c>
      <c r="JW237">
        <v>46.666598999999998</v>
      </c>
      <c r="JX237">
        <v>-106.11834</v>
      </c>
      <c r="JY237">
        <v>255.27453600000001</v>
      </c>
      <c r="JZ237">
        <v>25.473879</v>
      </c>
      <c r="KA237">
        <v>-87.915588</v>
      </c>
      <c r="KB237">
        <v>-109.60535400000001</v>
      </c>
      <c r="KC237">
        <v>-58.013160999999997</v>
      </c>
      <c r="KD237">
        <v>53.965519</v>
      </c>
      <c r="KE237">
        <v>-119.994705</v>
      </c>
      <c r="KF237">
        <v>263.84475700000002</v>
      </c>
      <c r="KG237">
        <v>25.601206000000001</v>
      </c>
      <c r="KH237">
        <v>-88.891341999999995</v>
      </c>
      <c r="KI237">
        <v>-110.219345</v>
      </c>
      <c r="KJ237">
        <v>-55.029460999999998</v>
      </c>
      <c r="KK237">
        <v>49.797451000000002</v>
      </c>
      <c r="KL237">
        <v>0.27460400000000001</v>
      </c>
      <c r="KM237">
        <v>0.77151999999999998</v>
      </c>
      <c r="KN237" t="s">
        <v>1828</v>
      </c>
      <c r="KO237" t="s">
        <v>1828</v>
      </c>
      <c r="KP237">
        <v>0.215443</v>
      </c>
      <c r="KQ237">
        <v>0</v>
      </c>
      <c r="KR237" t="s">
        <v>1828</v>
      </c>
      <c r="KS237">
        <v>2.3288639999999998</v>
      </c>
      <c r="KT237" t="s">
        <v>1828</v>
      </c>
      <c r="KU237" t="s">
        <v>1828</v>
      </c>
      <c r="KV237">
        <v>-7.4435120000000001</v>
      </c>
      <c r="KW237">
        <v>0.83021900000000004</v>
      </c>
      <c r="KX237">
        <v>16.575199999999999</v>
      </c>
      <c r="KY237">
        <v>779.29781200000002</v>
      </c>
      <c r="KZ237">
        <v>334.62568800000003</v>
      </c>
      <c r="LA237">
        <v>36.398426000000001</v>
      </c>
      <c r="LB237">
        <v>43.841937999999999</v>
      </c>
    </row>
    <row r="238" spans="1:314" ht="16.2" customHeight="1" x14ac:dyDescent="0.4">
      <c r="A238">
        <v>251</v>
      </c>
      <c r="B238">
        <v>8831914</v>
      </c>
      <c r="C238" t="s">
        <v>389</v>
      </c>
      <c r="D238" t="s">
        <v>133</v>
      </c>
      <c r="E238" s="8" t="s">
        <v>83</v>
      </c>
      <c r="I238" s="77" t="s">
        <v>2012</v>
      </c>
      <c r="J238" s="99">
        <v>0</v>
      </c>
      <c r="K238" s="99">
        <v>0</v>
      </c>
      <c r="L238" s="85"/>
      <c r="M238" s="99"/>
      <c r="N238" s="99"/>
      <c r="O238" s="94" t="s">
        <v>2117</v>
      </c>
      <c r="P238" s="99"/>
      <c r="Q238" s="104" t="s">
        <v>2108</v>
      </c>
      <c r="R238" s="99"/>
      <c r="S238" s="94" t="s">
        <v>2108</v>
      </c>
      <c r="T238" s="99"/>
      <c r="U238" s="99">
        <v>0</v>
      </c>
      <c r="V238" s="94"/>
      <c r="W238" s="104" t="s">
        <v>2112</v>
      </c>
      <c r="X238" s="99"/>
      <c r="Y238">
        <v>0</v>
      </c>
      <c r="Z238" s="7">
        <v>43528</v>
      </c>
      <c r="AA238" s="7">
        <v>43630</v>
      </c>
      <c r="AB238">
        <v>10.6</v>
      </c>
      <c r="AC238">
        <v>261</v>
      </c>
      <c r="AD238">
        <v>1040</v>
      </c>
      <c r="AE238">
        <v>1325</v>
      </c>
      <c r="AF238">
        <v>11.9</v>
      </c>
      <c r="AG238">
        <v>255</v>
      </c>
      <c r="AH238">
        <v>1.05</v>
      </c>
      <c r="AI238">
        <v>4</v>
      </c>
      <c r="AJ238">
        <v>101</v>
      </c>
      <c r="AL238">
        <v>225.82499999999999</v>
      </c>
      <c r="AM238">
        <v>133</v>
      </c>
      <c r="AP238">
        <v>249</v>
      </c>
      <c r="AQ238">
        <v>50</v>
      </c>
      <c r="AR238">
        <v>160</v>
      </c>
      <c r="AS238">
        <v>19.531249999999996</v>
      </c>
      <c r="AT238" s="4">
        <v>103</v>
      </c>
      <c r="AU238" t="s">
        <v>1780</v>
      </c>
      <c r="AV238">
        <v>74</v>
      </c>
      <c r="AW238" t="s">
        <v>1780</v>
      </c>
      <c r="AX238" s="11">
        <v>92.2</v>
      </c>
      <c r="AY238" s="6">
        <v>43630</v>
      </c>
      <c r="AZ238" s="4">
        <v>1</v>
      </c>
      <c r="BA238" t="s">
        <v>1814</v>
      </c>
      <c r="BB238" s="8" t="s">
        <v>1794</v>
      </c>
      <c r="BC238" s="5" t="s">
        <v>1805</v>
      </c>
      <c r="BD238" s="7">
        <v>43893</v>
      </c>
      <c r="BE238" s="7">
        <v>43630</v>
      </c>
      <c r="BF238">
        <v>10.6</v>
      </c>
      <c r="BG238">
        <v>261</v>
      </c>
      <c r="BH238">
        <v>18</v>
      </c>
      <c r="BI238">
        <v>13</v>
      </c>
      <c r="BJ238">
        <v>0.9</v>
      </c>
      <c r="BK238">
        <v>312</v>
      </c>
      <c r="BM238">
        <v>4.5</v>
      </c>
      <c r="BN238">
        <v>125</v>
      </c>
      <c r="BP238">
        <v>109.16800000000001</v>
      </c>
      <c r="BQ238">
        <v>203</v>
      </c>
      <c r="BT238">
        <v>102</v>
      </c>
      <c r="BU238" t="s">
        <v>670</v>
      </c>
      <c r="BV238">
        <v>66.5</v>
      </c>
      <c r="BW238">
        <v>153</v>
      </c>
      <c r="BX238">
        <v>28.407877312144901</v>
      </c>
      <c r="BY238" s="7">
        <v>44258</v>
      </c>
      <c r="BZ238" s="7"/>
      <c r="CT238" s="7">
        <v>44623</v>
      </c>
      <c r="CU238" s="7"/>
      <c r="DP238" s="7">
        <v>44988</v>
      </c>
      <c r="DQ238" s="7"/>
      <c r="EL238" s="7">
        <v>45353</v>
      </c>
      <c r="EM238" s="7"/>
      <c r="FH238" s="12">
        <v>0</v>
      </c>
      <c r="FI238" s="11">
        <v>0</v>
      </c>
      <c r="FJ238">
        <v>0</v>
      </c>
      <c r="FK238">
        <v>0</v>
      </c>
      <c r="FL238">
        <v>0</v>
      </c>
      <c r="FM238" s="5">
        <v>0</v>
      </c>
      <c r="FN238" s="12">
        <v>0</v>
      </c>
      <c r="FO238">
        <v>0</v>
      </c>
      <c r="FP238">
        <v>0</v>
      </c>
      <c r="FQ238">
        <v>0</v>
      </c>
      <c r="FR238">
        <v>0</v>
      </c>
      <c r="FS238" s="5">
        <v>0</v>
      </c>
      <c r="FT238" s="12">
        <v>0</v>
      </c>
      <c r="FU238">
        <v>0</v>
      </c>
      <c r="FV238">
        <v>0</v>
      </c>
      <c r="FW238">
        <v>0</v>
      </c>
      <c r="FX238">
        <v>0</v>
      </c>
      <c r="FY238" s="5">
        <v>0</v>
      </c>
      <c r="FZ238" s="4">
        <v>0</v>
      </c>
      <c r="GA238">
        <v>0</v>
      </c>
      <c r="GB238">
        <v>0</v>
      </c>
      <c r="GC238">
        <v>0</v>
      </c>
      <c r="GD238">
        <v>0</v>
      </c>
      <c r="GE238" s="5">
        <v>0</v>
      </c>
      <c r="GF238" s="4">
        <v>0</v>
      </c>
      <c r="GG238">
        <v>0</v>
      </c>
      <c r="GH238">
        <v>0</v>
      </c>
      <c r="GI238">
        <v>0</v>
      </c>
      <c r="GJ238">
        <v>0</v>
      </c>
      <c r="GK238" s="5">
        <v>0</v>
      </c>
      <c r="GL238" s="12">
        <v>0</v>
      </c>
      <c r="GM238">
        <v>0</v>
      </c>
      <c r="GN238">
        <v>0</v>
      </c>
      <c r="GO238">
        <v>0</v>
      </c>
      <c r="GP238">
        <v>0</v>
      </c>
      <c r="GQ238" s="5">
        <v>0</v>
      </c>
      <c r="GR238" s="7">
        <v>43812</v>
      </c>
      <c r="GS238" s="4"/>
      <c r="HJ238" s="5"/>
      <c r="HK238" s="4"/>
      <c r="HV238" s="5"/>
      <c r="IB238">
        <f t="shared" si="16"/>
        <v>459.79472656249987</v>
      </c>
      <c r="IC238">
        <f t="shared" si="17"/>
        <v>903.16308593749977</v>
      </c>
      <c r="ID238">
        <f t="shared" si="18"/>
        <v>49.139530078124992</v>
      </c>
      <c r="IE238" s="75">
        <f t="shared" si="15"/>
        <v>2.5600000000000005</v>
      </c>
      <c r="IF238" t="e">
        <v>#NAME?</v>
      </c>
      <c r="IG238">
        <v>928.33697500000005</v>
      </c>
      <c r="IH238">
        <v>357.21603399999998</v>
      </c>
      <c r="II238">
        <v>226.43202199999999</v>
      </c>
      <c r="IJ238">
        <v>4.4032830000000001</v>
      </c>
      <c r="IK238">
        <v>4.6366639999999997</v>
      </c>
      <c r="IL238">
        <v>31.449299</v>
      </c>
      <c r="IM238">
        <v>35.259605000000001</v>
      </c>
      <c r="IN238">
        <v>61.807898000000002</v>
      </c>
      <c r="IO238">
        <f t="shared" si="19"/>
        <v>97.067503000000002</v>
      </c>
      <c r="IP238" t="e">
        <f>IO238/#REF!</f>
        <v>#REF!</v>
      </c>
      <c r="IQ238" t="e">
        <f>IM238/#REF!</f>
        <v>#REF!</v>
      </c>
      <c r="IR238" t="e">
        <f>IN238/#REF!</f>
        <v>#REF!</v>
      </c>
      <c r="IS238">
        <v>21.690158</v>
      </c>
      <c r="IT238">
        <v>0.60488600000000003</v>
      </c>
      <c r="IU238">
        <v>164.75517199999999</v>
      </c>
      <c r="IV238">
        <v>190.80099999999999</v>
      </c>
      <c r="IW238">
        <v>1066.3041250000001</v>
      </c>
      <c r="IX238">
        <v>1177.0744999999999</v>
      </c>
      <c r="IY238">
        <v>2312.0974999999999</v>
      </c>
      <c r="IZ238">
        <v>906.85006299999998</v>
      </c>
      <c r="JA238">
        <v>26.641172000000001</v>
      </c>
      <c r="JB238">
        <v>17.613132</v>
      </c>
      <c r="JC238">
        <v>18.546655999999999</v>
      </c>
      <c r="JD238">
        <v>125.797197</v>
      </c>
      <c r="JE238" t="e">
        <f>JD238/#REF!</f>
        <v>#REF!</v>
      </c>
      <c r="JF238">
        <v>141.03842800000001</v>
      </c>
      <c r="JG238">
        <v>247.23160200000001</v>
      </c>
      <c r="JH238">
        <v>86.760634999999994</v>
      </c>
      <c r="JI238">
        <v>2.419543</v>
      </c>
      <c r="JJ238">
        <v>17.811371000000001</v>
      </c>
      <c r="JK238">
        <v>20.627134000000002</v>
      </c>
      <c r="JL238">
        <v>115.276123</v>
      </c>
      <c r="JM238">
        <v>127.251299</v>
      </c>
      <c r="JN238">
        <v>249.95648399999999</v>
      </c>
      <c r="JO238">
        <v>98.037841999999998</v>
      </c>
      <c r="JP238">
        <v>2.8801269999999999</v>
      </c>
      <c r="JQ238">
        <v>-126.002151</v>
      </c>
      <c r="JR238">
        <v>476.93405200000001</v>
      </c>
      <c r="JS238">
        <v>36.600470999999999</v>
      </c>
      <c r="JT238">
        <v>-97.381073000000001</v>
      </c>
      <c r="JU238">
        <v>-111.32714799999999</v>
      </c>
      <c r="JV238">
        <v>-42.195884999999997</v>
      </c>
      <c r="JW238">
        <v>40.292599000000003</v>
      </c>
      <c r="JX238">
        <v>-125.10005200000001</v>
      </c>
      <c r="JY238">
        <v>485.48330700000002</v>
      </c>
      <c r="JZ238">
        <v>39.927909999999997</v>
      </c>
      <c r="KA238">
        <v>-104.25009900000001</v>
      </c>
      <c r="KB238">
        <v>-116.07023599999999</v>
      </c>
      <c r="KC238">
        <v>-259.71640000000002</v>
      </c>
      <c r="KD238">
        <v>63.188975999999997</v>
      </c>
      <c r="KE238">
        <v>-118.96974899999999</v>
      </c>
      <c r="KF238">
        <v>450.95431500000001</v>
      </c>
      <c r="KG238">
        <v>38.083838999999998</v>
      </c>
      <c r="KH238">
        <v>-102.132355</v>
      </c>
      <c r="KI238">
        <v>-116.09412399999999</v>
      </c>
      <c r="KJ238">
        <v>-231.884018</v>
      </c>
      <c r="KK238">
        <v>46.848843000000002</v>
      </c>
      <c r="KL238">
        <v>0.57047099999999995</v>
      </c>
      <c r="KM238">
        <v>0.75529000000000002</v>
      </c>
      <c r="KN238" t="s">
        <v>1828</v>
      </c>
      <c r="KO238" t="s">
        <v>1828</v>
      </c>
      <c r="KP238">
        <v>0.36324800000000002</v>
      </c>
      <c r="KQ238">
        <v>0</v>
      </c>
      <c r="KR238" t="s">
        <v>1828</v>
      </c>
      <c r="KS238">
        <v>7.6188380000000002</v>
      </c>
      <c r="KT238" t="s">
        <v>1828</v>
      </c>
      <c r="KU238" t="s">
        <v>1828</v>
      </c>
      <c r="KV238">
        <v>-5.1426699999999999</v>
      </c>
      <c r="KW238">
        <v>0.89696500000000001</v>
      </c>
      <c r="KX238">
        <v>12.017564999999999</v>
      </c>
      <c r="KY238">
        <v>1613.4925000000001</v>
      </c>
      <c r="KZ238">
        <v>211.77671900000001</v>
      </c>
      <c r="LA238">
        <v>44.769001000000003</v>
      </c>
      <c r="LB238">
        <v>49.911670999999998</v>
      </c>
    </row>
    <row r="239" spans="1:314" ht="16.2" customHeight="1" x14ac:dyDescent="0.4">
      <c r="A239">
        <v>252</v>
      </c>
      <c r="B239">
        <v>8838165</v>
      </c>
      <c r="C239" t="s">
        <v>390</v>
      </c>
      <c r="D239" t="s">
        <v>134</v>
      </c>
      <c r="E239" t="s">
        <v>84</v>
      </c>
      <c r="F239" s="8">
        <v>0</v>
      </c>
      <c r="G239" s="8"/>
      <c r="H239" s="80"/>
      <c r="I239" s="80" t="s">
        <v>2024</v>
      </c>
      <c r="J239" s="99">
        <v>0</v>
      </c>
      <c r="K239" s="99">
        <v>0</v>
      </c>
      <c r="L239" s="86"/>
      <c r="M239" s="99"/>
      <c r="N239" s="99"/>
      <c r="O239" s="94" t="s">
        <v>2117</v>
      </c>
      <c r="P239" s="99"/>
      <c r="Q239" s="104" t="s">
        <v>2108</v>
      </c>
      <c r="R239" s="99"/>
      <c r="S239" s="94" t="s">
        <v>2108</v>
      </c>
      <c r="T239" s="99"/>
      <c r="U239" s="99">
        <v>0</v>
      </c>
      <c r="V239" s="104"/>
      <c r="W239" s="104" t="s">
        <v>2112</v>
      </c>
      <c r="X239" s="99"/>
      <c r="Y239">
        <v>0</v>
      </c>
      <c r="Z239" s="7">
        <v>44803</v>
      </c>
      <c r="AA239" s="7">
        <v>44749</v>
      </c>
      <c r="AB239">
        <v>8</v>
      </c>
      <c r="AC239">
        <v>230</v>
      </c>
      <c r="AD239">
        <v>28</v>
      </c>
      <c r="AE239">
        <v>66</v>
      </c>
      <c r="AF239">
        <v>0.9</v>
      </c>
      <c r="AG239">
        <v>192</v>
      </c>
      <c r="AH239">
        <v>1.02</v>
      </c>
      <c r="AI239">
        <v>3.4</v>
      </c>
      <c r="AJ239">
        <v>75</v>
      </c>
      <c r="AL239">
        <v>191.499</v>
      </c>
      <c r="AM239">
        <v>170</v>
      </c>
      <c r="AN239">
        <v>41</v>
      </c>
      <c r="AO239">
        <v>147</v>
      </c>
      <c r="AP239">
        <v>59</v>
      </c>
      <c r="AQ239">
        <v>68</v>
      </c>
      <c r="AR239">
        <v>167</v>
      </c>
      <c r="AS239">
        <v>24.382372978593711</v>
      </c>
      <c r="AT239" s="4">
        <v>109</v>
      </c>
      <c r="AU239" t="s">
        <v>1777</v>
      </c>
      <c r="AV239">
        <v>76</v>
      </c>
      <c r="AW239" t="s">
        <v>1777</v>
      </c>
      <c r="AX239" s="11">
        <v>85.2</v>
      </c>
      <c r="AY239" s="6">
        <v>44749</v>
      </c>
      <c r="BB239" s="8"/>
      <c r="BD239" s="7">
        <v>45168</v>
      </c>
      <c r="BE239" s="7"/>
      <c r="BV239">
        <v>67.3</v>
      </c>
      <c r="BW239">
        <v>167</v>
      </c>
      <c r="BX239">
        <v>24.1313779626376</v>
      </c>
      <c r="BY239" s="7">
        <v>45533</v>
      </c>
      <c r="BZ239" s="7"/>
      <c r="CT239" s="7">
        <v>45898</v>
      </c>
      <c r="CU239" s="7"/>
      <c r="DP239" s="7">
        <v>46263</v>
      </c>
      <c r="DQ239" s="7"/>
      <c r="EL239" s="7">
        <v>46628</v>
      </c>
      <c r="EM239" s="7"/>
      <c r="FH239" s="12">
        <v>0</v>
      </c>
      <c r="FI239" s="11">
        <v>0</v>
      </c>
      <c r="FJ239">
        <v>0</v>
      </c>
      <c r="FK239">
        <v>0</v>
      </c>
      <c r="FL239">
        <v>0</v>
      </c>
      <c r="FM239" s="5">
        <v>0</v>
      </c>
      <c r="FN239" s="12">
        <v>0</v>
      </c>
      <c r="FO239">
        <v>0</v>
      </c>
      <c r="FP239">
        <v>0</v>
      </c>
      <c r="FQ239">
        <v>0</v>
      </c>
      <c r="FR239">
        <v>0</v>
      </c>
      <c r="FS239" s="5">
        <v>0</v>
      </c>
      <c r="FT239" s="12">
        <v>0</v>
      </c>
      <c r="FU239">
        <v>0</v>
      </c>
      <c r="FV239">
        <v>0</v>
      </c>
      <c r="FW239">
        <v>0</v>
      </c>
      <c r="FX239">
        <v>0</v>
      </c>
      <c r="FY239" s="5">
        <v>0</v>
      </c>
      <c r="FZ239" s="4">
        <v>0</v>
      </c>
      <c r="GA239">
        <v>0</v>
      </c>
      <c r="GB239">
        <v>0</v>
      </c>
      <c r="GC239">
        <v>0</v>
      </c>
      <c r="GD239">
        <v>0</v>
      </c>
      <c r="GE239" s="5">
        <v>0</v>
      </c>
      <c r="GF239" s="4">
        <v>0</v>
      </c>
      <c r="GG239">
        <v>0</v>
      </c>
      <c r="GH239">
        <v>0</v>
      </c>
      <c r="GI239">
        <v>0</v>
      </c>
      <c r="GJ239">
        <v>0</v>
      </c>
      <c r="GK239" s="5">
        <v>0</v>
      </c>
      <c r="GL239" s="12">
        <v>0</v>
      </c>
      <c r="GM239">
        <v>0</v>
      </c>
      <c r="GN239">
        <v>0</v>
      </c>
      <c r="GO239">
        <v>0</v>
      </c>
      <c r="GP239">
        <v>0</v>
      </c>
      <c r="GQ239" s="5">
        <v>0</v>
      </c>
      <c r="GR239" s="7">
        <v>44538</v>
      </c>
      <c r="GS239" s="4"/>
      <c r="HJ239" s="5"/>
      <c r="HK239" s="4"/>
      <c r="HV239" s="5"/>
      <c r="IB239">
        <f t="shared" si="16"/>
        <v>65.93504607551364</v>
      </c>
      <c r="IC239">
        <f t="shared" si="17"/>
        <v>226.50742694252213</v>
      </c>
      <c r="ID239">
        <f t="shared" si="18"/>
        <v>50.140978163433616</v>
      </c>
      <c r="IE239" s="75">
        <f t="shared" si="15"/>
        <v>2.7888999999999999</v>
      </c>
      <c r="IF239" t="e">
        <v>#NAME?</v>
      </c>
      <c r="IG239">
        <v>795.43261700000005</v>
      </c>
      <c r="IH239">
        <v>314.27203400000002</v>
      </c>
      <c r="II239">
        <v>183.48800700000001</v>
      </c>
      <c r="IJ239">
        <v>5.6154359999999999</v>
      </c>
      <c r="IK239">
        <v>7.6815740000000003</v>
      </c>
      <c r="IL239">
        <v>41.951453000000001</v>
      </c>
      <c r="IM239">
        <v>19.246801000000001</v>
      </c>
      <c r="IN239">
        <v>43.148843999999997</v>
      </c>
      <c r="IO239">
        <f t="shared" si="19"/>
        <v>62.395645000000002</v>
      </c>
      <c r="IP239" t="e">
        <f>IO239/#REF!</f>
        <v>#REF!</v>
      </c>
      <c r="IQ239" t="e">
        <f>IM239/#REF!</f>
        <v>#REF!</v>
      </c>
      <c r="IR239" t="e">
        <f>IN239/#REF!</f>
        <v>#REF!</v>
      </c>
      <c r="IS239">
        <v>20.927144999999999</v>
      </c>
      <c r="IT239">
        <v>0.51153300000000002</v>
      </c>
      <c r="IU239">
        <v>82.636938000000001</v>
      </c>
      <c r="IV239">
        <v>106.398938</v>
      </c>
      <c r="IW239">
        <v>691.27881200000002</v>
      </c>
      <c r="IX239">
        <v>183.88624999999999</v>
      </c>
      <c r="IY239">
        <v>631.70656299999996</v>
      </c>
      <c r="IZ239">
        <v>291.72550000000001</v>
      </c>
      <c r="JA239">
        <v>9.3190530000000003</v>
      </c>
      <c r="JB239">
        <v>18.718119999999999</v>
      </c>
      <c r="JC239">
        <v>25.605246999999999</v>
      </c>
      <c r="JD239">
        <v>139.83817400000001</v>
      </c>
      <c r="JE239" t="e">
        <f>JD239/#REF!</f>
        <v>#REF!</v>
      </c>
      <c r="JF239">
        <v>64.156001000000003</v>
      </c>
      <c r="JG239">
        <v>143.82947300000001</v>
      </c>
      <c r="JH239">
        <v>69.757148000000001</v>
      </c>
      <c r="JI239">
        <v>1.705111</v>
      </c>
      <c r="JJ239">
        <v>18.363762999999999</v>
      </c>
      <c r="JK239">
        <v>23.644209</v>
      </c>
      <c r="JL239">
        <v>153.61751000000001</v>
      </c>
      <c r="JM239">
        <v>40.863607999999999</v>
      </c>
      <c r="JN239">
        <v>140.37923799999999</v>
      </c>
      <c r="JO239">
        <v>64.827886000000007</v>
      </c>
      <c r="JP239">
        <v>2.0709010000000001</v>
      </c>
      <c r="JQ239">
        <v>-67.770432</v>
      </c>
      <c r="JR239">
        <v>362.42852800000003</v>
      </c>
      <c r="JS239">
        <v>38.595314000000002</v>
      </c>
      <c r="JT239">
        <v>-71.866652999999999</v>
      </c>
      <c r="JU239">
        <v>-78.462967000000006</v>
      </c>
      <c r="JV239">
        <v>-8.8259299999999996</v>
      </c>
      <c r="JW239">
        <v>38.032027999999997</v>
      </c>
      <c r="JX239">
        <v>-41.577098999999997</v>
      </c>
      <c r="JY239">
        <v>343.47506700000002</v>
      </c>
      <c r="JZ239">
        <v>36.100681000000002</v>
      </c>
      <c r="KA239">
        <v>-71.853301999999999</v>
      </c>
      <c r="KB239">
        <v>-77.716933999999995</v>
      </c>
      <c r="KC239">
        <v>2.299331</v>
      </c>
      <c r="KD239">
        <v>29.586592</v>
      </c>
      <c r="KE239">
        <v>-41.884566999999997</v>
      </c>
      <c r="KF239">
        <v>374.77856400000002</v>
      </c>
      <c r="KG239">
        <v>36.616112000000001</v>
      </c>
      <c r="KH239">
        <v>-72.935706999999994</v>
      </c>
      <c r="KI239">
        <v>-74.859420999999998</v>
      </c>
      <c r="KJ239">
        <v>1.159899</v>
      </c>
      <c r="KK239">
        <v>37.848205999999998</v>
      </c>
      <c r="KL239">
        <v>0.44605600000000001</v>
      </c>
      <c r="KM239">
        <v>0.59796199999999999</v>
      </c>
      <c r="KN239" t="s">
        <v>1828</v>
      </c>
      <c r="KO239" t="s">
        <v>1828</v>
      </c>
      <c r="KP239">
        <v>0.30846400000000002</v>
      </c>
      <c r="KQ239">
        <v>0</v>
      </c>
      <c r="KR239" t="s">
        <v>1828</v>
      </c>
      <c r="KS239">
        <v>2.2014100000000001</v>
      </c>
      <c r="KT239" t="s">
        <v>1828</v>
      </c>
      <c r="KU239" t="s">
        <v>1828</v>
      </c>
      <c r="KV239">
        <v>3.0882420000000002</v>
      </c>
      <c r="KW239">
        <v>1.0704739999999999</v>
      </c>
      <c r="KX239">
        <v>11.444248999999999</v>
      </c>
      <c r="KY239">
        <v>830.25874999999996</v>
      </c>
      <c r="KZ239">
        <v>377.148687</v>
      </c>
      <c r="LA239">
        <v>46.909027000000002</v>
      </c>
      <c r="LB239">
        <v>43.820785999999998</v>
      </c>
    </row>
    <row r="240" spans="1:314" ht="16.2" customHeight="1" x14ac:dyDescent="0.4">
      <c r="A240">
        <v>253</v>
      </c>
      <c r="B240">
        <v>8839759</v>
      </c>
      <c r="C240" t="s">
        <v>391</v>
      </c>
      <c r="D240" t="s">
        <v>134</v>
      </c>
      <c r="E240" s="8" t="s">
        <v>85</v>
      </c>
      <c r="F240">
        <v>2</v>
      </c>
      <c r="G240" t="s">
        <v>2018</v>
      </c>
      <c r="H240" s="77" t="s">
        <v>2030</v>
      </c>
      <c r="I240" s="77" t="s">
        <v>2008</v>
      </c>
      <c r="J240" s="100"/>
      <c r="K240" s="100">
        <v>0</v>
      </c>
      <c r="M240" s="100"/>
      <c r="N240" s="100"/>
      <c r="O240" s="98" t="s">
        <v>2117</v>
      </c>
      <c r="P240" s="100"/>
      <c r="Q240" s="97" t="s">
        <v>2108</v>
      </c>
      <c r="R240" s="100"/>
      <c r="S240" s="98" t="s">
        <v>2108</v>
      </c>
      <c r="T240" s="100"/>
      <c r="U240" s="100">
        <v>0</v>
      </c>
      <c r="W240" s="97" t="s">
        <v>2112</v>
      </c>
      <c r="X240" s="100"/>
      <c r="Y240">
        <v>0</v>
      </c>
      <c r="Z240" s="7">
        <v>44204</v>
      </c>
      <c r="AA240" s="7">
        <v>44224</v>
      </c>
      <c r="AB240">
        <v>6.6</v>
      </c>
      <c r="AC240">
        <v>307</v>
      </c>
      <c r="AD240">
        <v>33</v>
      </c>
      <c r="AE240">
        <v>38</v>
      </c>
      <c r="AF240">
        <v>1</v>
      </c>
      <c r="AI240">
        <v>4.5</v>
      </c>
      <c r="AJ240">
        <v>127</v>
      </c>
      <c r="AK240">
        <v>7.8</v>
      </c>
      <c r="AL240">
        <v>91.587999999999994</v>
      </c>
      <c r="AM240">
        <v>169</v>
      </c>
      <c r="AN240">
        <v>39</v>
      </c>
      <c r="AP240">
        <v>97</v>
      </c>
      <c r="AQ240">
        <v>98</v>
      </c>
      <c r="AR240">
        <v>183</v>
      </c>
      <c r="AS240">
        <v>29.26334020126011</v>
      </c>
      <c r="AT240" s="4">
        <v>122</v>
      </c>
      <c r="AU240" t="s">
        <v>480</v>
      </c>
      <c r="AV240">
        <v>79</v>
      </c>
      <c r="AW240" t="s">
        <v>480</v>
      </c>
      <c r="AX240" s="11">
        <v>107</v>
      </c>
      <c r="AY240" s="6">
        <v>44223</v>
      </c>
      <c r="BB240" s="8"/>
      <c r="BD240" s="7">
        <v>44569</v>
      </c>
      <c r="BE240" s="7">
        <v>44581</v>
      </c>
      <c r="BF240">
        <v>6.5</v>
      </c>
      <c r="BG240">
        <v>305</v>
      </c>
      <c r="BH240">
        <v>40</v>
      </c>
      <c r="BI240">
        <v>56</v>
      </c>
      <c r="BJ240">
        <v>0.8</v>
      </c>
      <c r="BM240">
        <v>4.9000000000000004</v>
      </c>
      <c r="BN240">
        <v>122</v>
      </c>
      <c r="BO240">
        <v>7.8</v>
      </c>
      <c r="BP240">
        <v>71.873000000000005</v>
      </c>
      <c r="BQ240">
        <v>183</v>
      </c>
      <c r="BR240">
        <v>47</v>
      </c>
      <c r="BT240">
        <v>115</v>
      </c>
      <c r="BU240" t="s">
        <v>538</v>
      </c>
      <c r="BV240">
        <v>95.4</v>
      </c>
      <c r="BW240">
        <v>183</v>
      </c>
      <c r="BX240">
        <v>28.486965869389948</v>
      </c>
      <c r="BY240" s="7">
        <v>44934</v>
      </c>
      <c r="BZ240" s="7">
        <v>44774</v>
      </c>
      <c r="CA240">
        <v>7.6</v>
      </c>
      <c r="CB240">
        <v>326</v>
      </c>
      <c r="CC240">
        <v>39</v>
      </c>
      <c r="CD240">
        <v>128</v>
      </c>
      <c r="CE240">
        <v>0.9</v>
      </c>
      <c r="CF240">
        <v>288</v>
      </c>
      <c r="CG240">
        <v>0.95</v>
      </c>
      <c r="CH240">
        <v>4.8</v>
      </c>
      <c r="CI240">
        <v>175</v>
      </c>
      <c r="CJ240">
        <v>9.4</v>
      </c>
      <c r="CK240">
        <v>77.837000000000003</v>
      </c>
      <c r="CL240">
        <v>198</v>
      </c>
      <c r="CM240">
        <v>41</v>
      </c>
      <c r="CO240">
        <v>159</v>
      </c>
      <c r="CP240" t="s">
        <v>672</v>
      </c>
      <c r="CQ240">
        <v>98</v>
      </c>
      <c r="CR240">
        <v>183</v>
      </c>
      <c r="CS240">
        <v>29.26334020126011</v>
      </c>
      <c r="CT240" s="7">
        <v>45299</v>
      </c>
      <c r="CU240" s="7"/>
      <c r="DP240" s="7">
        <v>45664</v>
      </c>
      <c r="DQ240" s="7"/>
      <c r="EL240" s="7">
        <v>46029</v>
      </c>
      <c r="EM240" s="7"/>
      <c r="FH240" s="12">
        <v>2</v>
      </c>
      <c r="FI240" s="11">
        <v>0</v>
      </c>
      <c r="FJ240">
        <v>1</v>
      </c>
      <c r="FK240">
        <v>0</v>
      </c>
      <c r="FL240">
        <v>0</v>
      </c>
      <c r="FM240" s="5">
        <v>1</v>
      </c>
      <c r="FN240" s="12">
        <v>2</v>
      </c>
      <c r="FO240">
        <v>1</v>
      </c>
      <c r="FP240">
        <v>1</v>
      </c>
      <c r="FQ240">
        <v>0</v>
      </c>
      <c r="FR240">
        <v>0</v>
      </c>
      <c r="FS240" s="5">
        <v>1</v>
      </c>
      <c r="FT240" s="12">
        <v>2</v>
      </c>
      <c r="FU240">
        <v>1</v>
      </c>
      <c r="FV240">
        <v>1</v>
      </c>
      <c r="FW240">
        <v>0</v>
      </c>
      <c r="FX240">
        <v>0</v>
      </c>
      <c r="FY240" s="5">
        <v>1</v>
      </c>
      <c r="FZ240" s="4">
        <v>2</v>
      </c>
      <c r="GA240">
        <v>1</v>
      </c>
      <c r="GB240">
        <v>1</v>
      </c>
      <c r="GC240">
        <v>0</v>
      </c>
      <c r="GD240">
        <v>0</v>
      </c>
      <c r="GE240" s="5">
        <v>1</v>
      </c>
      <c r="GF240" s="4">
        <v>2</v>
      </c>
      <c r="GG240">
        <v>1</v>
      </c>
      <c r="GH240">
        <v>1</v>
      </c>
      <c r="GI240">
        <v>0</v>
      </c>
      <c r="GJ240">
        <v>0</v>
      </c>
      <c r="GK240" s="5">
        <v>1</v>
      </c>
      <c r="GL240" s="12">
        <v>2</v>
      </c>
      <c r="GM240">
        <v>1</v>
      </c>
      <c r="GN240">
        <v>1</v>
      </c>
      <c r="GO240">
        <v>0</v>
      </c>
      <c r="GP240">
        <v>0</v>
      </c>
      <c r="GQ240" s="5">
        <v>1</v>
      </c>
      <c r="GR240" s="7">
        <v>45215</v>
      </c>
      <c r="GS240" s="4" t="s">
        <v>1240</v>
      </c>
      <c r="GT240" t="s">
        <v>807</v>
      </c>
      <c r="GU240" t="s">
        <v>1246</v>
      </c>
      <c r="GV240" t="s">
        <v>728</v>
      </c>
      <c r="GW240" t="s">
        <v>1241</v>
      </c>
      <c r="GX240" t="s">
        <v>807</v>
      </c>
      <c r="GY240" t="s">
        <v>1276</v>
      </c>
      <c r="GZ240" t="s">
        <v>960</v>
      </c>
      <c r="HE240" t="s">
        <v>1240</v>
      </c>
      <c r="HF240" t="s">
        <v>807</v>
      </c>
      <c r="HG240" t="s">
        <v>1299</v>
      </c>
      <c r="HH240" t="s">
        <v>1050</v>
      </c>
      <c r="HJ240" s="5"/>
      <c r="HK240" s="4"/>
      <c r="HM240" t="s">
        <v>1359</v>
      </c>
      <c r="HN240" t="s">
        <v>803</v>
      </c>
      <c r="HS240" t="s">
        <v>1467</v>
      </c>
      <c r="HT240" t="s">
        <v>866</v>
      </c>
      <c r="HV240" s="5"/>
      <c r="HW240" t="s">
        <v>1535</v>
      </c>
      <c r="HX240" t="s">
        <v>769</v>
      </c>
      <c r="IB240">
        <f t="shared" si="16"/>
        <v>535.78245841918226</v>
      </c>
      <c r="IC240">
        <f t="shared" si="17"/>
        <v>540.24116127683715</v>
      </c>
      <c r="ID240">
        <f t="shared" si="18"/>
        <v>59.1616079906835</v>
      </c>
      <c r="IE240" s="75">
        <f t="shared" si="15"/>
        <v>3.3489000000000004</v>
      </c>
      <c r="IF240" t="e">
        <v>#NAME?</v>
      </c>
      <c r="IG240">
        <v>998.154358</v>
      </c>
      <c r="IH240">
        <v>375.76004</v>
      </c>
      <c r="II240">
        <v>253.76002500000001</v>
      </c>
      <c r="IJ240">
        <v>4.8652829999999998</v>
      </c>
      <c r="IK240">
        <v>7.0133419999999997</v>
      </c>
      <c r="IL240">
        <v>49.531578000000003</v>
      </c>
      <c r="IM240">
        <v>49.038617000000002</v>
      </c>
      <c r="IN240">
        <v>41.039366999999999</v>
      </c>
      <c r="IO240">
        <f t="shared" si="19"/>
        <v>90.077984000000001</v>
      </c>
      <c r="IP240" t="e">
        <f>IO240/#REF!</f>
        <v>#REF!</v>
      </c>
      <c r="IQ240" t="e">
        <f>IM240/#REF!</f>
        <v>#REF!</v>
      </c>
      <c r="IR240" t="e">
        <f>IN240/#REF!</f>
        <v>#REF!</v>
      </c>
      <c r="IS240">
        <v>36.466996000000002</v>
      </c>
      <c r="IT240">
        <v>0.52391699999999997</v>
      </c>
      <c r="IU240">
        <v>186.02382800000001</v>
      </c>
      <c r="IV240">
        <v>253.023281</v>
      </c>
      <c r="IW240">
        <v>1835.9</v>
      </c>
      <c r="IX240">
        <v>1794.2818749999999</v>
      </c>
      <c r="IY240">
        <v>1809.2136250000001</v>
      </c>
      <c r="IZ240">
        <v>1203.9490000000001</v>
      </c>
      <c r="JA240">
        <v>27.743779</v>
      </c>
      <c r="JB240">
        <v>19.461130000000001</v>
      </c>
      <c r="JC240">
        <v>28.053369</v>
      </c>
      <c r="JD240">
        <v>198.12630899999999</v>
      </c>
      <c r="JE240" t="e">
        <f>JD240/#REF!</f>
        <v>#REF!</v>
      </c>
      <c r="JF240">
        <v>196.154473</v>
      </c>
      <c r="JG240">
        <v>164.15746100000001</v>
      </c>
      <c r="JH240">
        <v>145.867988</v>
      </c>
      <c r="JI240">
        <v>2.0956679999999999</v>
      </c>
      <c r="JJ240">
        <v>19.581454999999998</v>
      </c>
      <c r="JK240">
        <v>26.634031</v>
      </c>
      <c r="JL240">
        <v>193.25263699999999</v>
      </c>
      <c r="JM240">
        <v>188.87177700000001</v>
      </c>
      <c r="JN240">
        <v>190.443535</v>
      </c>
      <c r="JO240">
        <v>126.73148399999999</v>
      </c>
      <c r="JP240">
        <v>2.920398</v>
      </c>
      <c r="JQ240">
        <v>-107.787598</v>
      </c>
      <c r="JR240">
        <v>380.16839599999997</v>
      </c>
      <c r="JS240">
        <v>46.484299</v>
      </c>
      <c r="JT240">
        <v>-103.37784600000001</v>
      </c>
      <c r="JU240">
        <v>-102.844795</v>
      </c>
      <c r="JV240">
        <v>12.642408</v>
      </c>
      <c r="JW240">
        <v>42.555827999999998</v>
      </c>
      <c r="JX240">
        <v>-111.37200199999999</v>
      </c>
      <c r="JY240">
        <v>366.22412100000003</v>
      </c>
      <c r="JZ240">
        <v>45.195152</v>
      </c>
      <c r="KA240">
        <v>-105.927498</v>
      </c>
      <c r="KB240">
        <v>-111.654442</v>
      </c>
      <c r="KC240">
        <v>-10.469861999999999</v>
      </c>
      <c r="KD240">
        <v>66.381821000000002</v>
      </c>
      <c r="KE240">
        <v>-115.217606</v>
      </c>
      <c r="KF240">
        <v>379.42251599999997</v>
      </c>
      <c r="KG240">
        <v>44.203547999999998</v>
      </c>
      <c r="KH240">
        <v>-105.68885</v>
      </c>
      <c r="KI240">
        <v>-112.046494</v>
      </c>
      <c r="KJ240">
        <v>-17.440021999999999</v>
      </c>
      <c r="KK240">
        <v>47.569958</v>
      </c>
      <c r="KL240">
        <v>1.194917</v>
      </c>
      <c r="KM240">
        <v>0.64521399999999995</v>
      </c>
      <c r="KN240" t="s">
        <v>1828</v>
      </c>
      <c r="KO240" t="s">
        <v>1828</v>
      </c>
      <c r="KP240">
        <v>0.54440200000000005</v>
      </c>
      <c r="KQ240">
        <v>0</v>
      </c>
      <c r="KR240" t="s">
        <v>1828</v>
      </c>
      <c r="KS240">
        <v>7.0762850000000004</v>
      </c>
      <c r="KT240" t="s">
        <v>1828</v>
      </c>
      <c r="KU240" t="s">
        <v>1828</v>
      </c>
      <c r="KV240">
        <v>-10.871445</v>
      </c>
      <c r="KW240">
        <v>0.78360799999999997</v>
      </c>
      <c r="KX240">
        <v>15.043535</v>
      </c>
      <c r="KY240">
        <v>2198.2267499999998</v>
      </c>
      <c r="KZ240">
        <v>310.64699999999999</v>
      </c>
      <c r="LA240">
        <v>39.368243999999997</v>
      </c>
      <c r="LB240">
        <v>50.239688999999998</v>
      </c>
    </row>
    <row r="241" spans="1:314" ht="16.2" customHeight="1" x14ac:dyDescent="0.4">
      <c r="A241">
        <v>254</v>
      </c>
      <c r="B241">
        <v>8841779</v>
      </c>
      <c r="C241" t="s">
        <v>206</v>
      </c>
      <c r="D241" t="s">
        <v>134</v>
      </c>
      <c r="E241" s="8" t="s">
        <v>2037</v>
      </c>
      <c r="I241" s="77" t="s">
        <v>2024</v>
      </c>
      <c r="J241" s="99">
        <v>1</v>
      </c>
      <c r="K241" s="99">
        <v>0</v>
      </c>
      <c r="L241" s="85"/>
      <c r="M241" s="99"/>
      <c r="N241" s="99"/>
      <c r="O241" s="94" t="s">
        <v>2117</v>
      </c>
      <c r="P241" s="99"/>
      <c r="Q241" s="104" t="s">
        <v>2108</v>
      </c>
      <c r="R241" s="99"/>
      <c r="S241" s="94" t="s">
        <v>2108</v>
      </c>
      <c r="T241" s="99"/>
      <c r="U241" s="99">
        <v>0</v>
      </c>
      <c r="V241" s="94"/>
      <c r="W241" s="104" t="s">
        <v>2112</v>
      </c>
      <c r="X241" s="99"/>
      <c r="Y241">
        <v>0</v>
      </c>
      <c r="Z241" s="7">
        <v>43550</v>
      </c>
      <c r="AA241" s="7">
        <v>43549</v>
      </c>
      <c r="AB241">
        <v>4.9000000000000004</v>
      </c>
      <c r="AC241">
        <v>199</v>
      </c>
      <c r="AD241">
        <v>79</v>
      </c>
      <c r="AE241">
        <v>44</v>
      </c>
      <c r="AF241">
        <v>1.7</v>
      </c>
      <c r="AG241">
        <v>698</v>
      </c>
      <c r="AH241">
        <v>1</v>
      </c>
      <c r="AI241">
        <v>3.3</v>
      </c>
      <c r="AJ241">
        <v>103</v>
      </c>
      <c r="AL241">
        <v>93.647999999999996</v>
      </c>
      <c r="AM241">
        <v>232</v>
      </c>
      <c r="AN241">
        <v>9</v>
      </c>
      <c r="AO241">
        <v>147</v>
      </c>
      <c r="AQ241">
        <v>73</v>
      </c>
      <c r="AR241">
        <v>181.1</v>
      </c>
      <c r="AS241">
        <v>22.257990847392204</v>
      </c>
      <c r="AT241" s="4">
        <v>118</v>
      </c>
      <c r="AU241" t="s">
        <v>1771</v>
      </c>
      <c r="AV241">
        <v>72</v>
      </c>
      <c r="AW241" t="s">
        <v>1771</v>
      </c>
      <c r="AX241" s="11">
        <v>90.1</v>
      </c>
      <c r="AY241" s="6">
        <v>44390</v>
      </c>
      <c r="AZ241" s="4">
        <v>1</v>
      </c>
      <c r="BA241" t="s">
        <v>1789</v>
      </c>
      <c r="BB241" s="8" t="s">
        <v>1788</v>
      </c>
      <c r="BC241" s="5" t="s">
        <v>1791</v>
      </c>
      <c r="BD241" s="7">
        <v>43915</v>
      </c>
      <c r="BE241" s="7"/>
      <c r="BV241">
        <v>73</v>
      </c>
      <c r="BW241">
        <v>180</v>
      </c>
      <c r="BX241">
        <v>22.530864197530864</v>
      </c>
      <c r="BY241" s="7">
        <v>44280</v>
      </c>
      <c r="BZ241" s="7">
        <v>44390</v>
      </c>
      <c r="CA241">
        <v>3.5</v>
      </c>
      <c r="CB241">
        <v>286</v>
      </c>
      <c r="CP241" t="s">
        <v>549</v>
      </c>
      <c r="CQ241">
        <v>73</v>
      </c>
      <c r="CR241">
        <v>180</v>
      </c>
      <c r="CS241">
        <v>22.530864197530864</v>
      </c>
      <c r="CT241" s="7">
        <v>44645</v>
      </c>
      <c r="CU241" s="7">
        <v>44390</v>
      </c>
      <c r="CV241">
        <v>3.5</v>
      </c>
      <c r="CW241">
        <v>286</v>
      </c>
      <c r="DK241" t="s">
        <v>549</v>
      </c>
      <c r="DL241">
        <v>77.2</v>
      </c>
      <c r="DM241">
        <v>180</v>
      </c>
      <c r="DN241">
        <v>1.8</v>
      </c>
      <c r="DO241">
        <v>23.827160493827162</v>
      </c>
      <c r="DP241" s="7">
        <v>45010</v>
      </c>
      <c r="DQ241" s="7"/>
      <c r="EL241" s="7">
        <v>45375</v>
      </c>
      <c r="EM241" s="7"/>
      <c r="FH241" s="12">
        <v>0</v>
      </c>
      <c r="FI241" s="11">
        <v>0</v>
      </c>
      <c r="FJ241">
        <v>1</v>
      </c>
      <c r="FK241">
        <v>0</v>
      </c>
      <c r="FL241">
        <v>0</v>
      </c>
      <c r="FM241" s="5">
        <v>0</v>
      </c>
      <c r="FN241" s="12">
        <v>0</v>
      </c>
      <c r="FO241">
        <v>0</v>
      </c>
      <c r="FP241">
        <v>1</v>
      </c>
      <c r="FQ241">
        <v>0</v>
      </c>
      <c r="FR241">
        <v>0</v>
      </c>
      <c r="FS241" s="5">
        <v>0</v>
      </c>
      <c r="FT241" s="12">
        <v>0</v>
      </c>
      <c r="FU241">
        <v>0</v>
      </c>
      <c r="FV241">
        <v>1</v>
      </c>
      <c r="FW241">
        <v>0</v>
      </c>
      <c r="FX241">
        <v>0</v>
      </c>
      <c r="FY241" s="5">
        <v>0</v>
      </c>
      <c r="FZ241" s="4">
        <v>0</v>
      </c>
      <c r="GA241">
        <v>0</v>
      </c>
      <c r="GB241">
        <v>1</v>
      </c>
      <c r="GC241">
        <v>0</v>
      </c>
      <c r="GD241">
        <v>0</v>
      </c>
      <c r="GE241" s="5">
        <v>0</v>
      </c>
      <c r="GF241" s="4">
        <v>0</v>
      </c>
      <c r="GG241">
        <v>0</v>
      </c>
      <c r="GH241">
        <v>1</v>
      </c>
      <c r="GI241">
        <v>0</v>
      </c>
      <c r="GJ241">
        <v>0</v>
      </c>
      <c r="GK241" s="5">
        <v>0</v>
      </c>
      <c r="GL241" s="12">
        <v>0</v>
      </c>
      <c r="GM241">
        <v>0</v>
      </c>
      <c r="GN241">
        <v>1</v>
      </c>
      <c r="GO241">
        <v>0</v>
      </c>
      <c r="GP241">
        <v>0</v>
      </c>
      <c r="GQ241" s="5">
        <v>0</v>
      </c>
      <c r="GR241" s="7">
        <v>44386</v>
      </c>
      <c r="GS241" s="4"/>
      <c r="HJ241" s="5"/>
      <c r="HK241" s="4"/>
      <c r="HV241" s="5"/>
      <c r="HW241" t="s">
        <v>1531</v>
      </c>
      <c r="HX241" t="s">
        <v>975</v>
      </c>
      <c r="IB241">
        <f t="shared" si="16"/>
        <v>251.00410614195536</v>
      </c>
      <c r="IC241">
        <f t="shared" si="17"/>
        <v>268.66890903220121</v>
      </c>
      <c r="ID241">
        <f t="shared" si="18"/>
        <v>44.272418903925058</v>
      </c>
      <c r="IE241" s="75">
        <f t="shared" si="15"/>
        <v>3.2797209999999999</v>
      </c>
      <c r="IF241" t="e">
        <v>#NAME?</v>
      </c>
      <c r="IG241">
        <v>788.99145499999997</v>
      </c>
      <c r="IH241">
        <v>300.60803199999998</v>
      </c>
      <c r="II241">
        <v>196.17600999999999</v>
      </c>
      <c r="IJ241">
        <v>3.5173869999999998</v>
      </c>
      <c r="IK241">
        <v>6.8990330000000002</v>
      </c>
      <c r="IL241">
        <v>36.300297</v>
      </c>
      <c r="IM241">
        <v>23.988250000000001</v>
      </c>
      <c r="IN241">
        <v>22.480796999999999</v>
      </c>
      <c r="IO241">
        <f t="shared" si="19"/>
        <v>46.469047000000003</v>
      </c>
      <c r="IP241" t="e">
        <f>IO241/#REF!</f>
        <v>#REF!</v>
      </c>
      <c r="IQ241" t="e">
        <f>IM241/#REF!</f>
        <v>#REF!</v>
      </c>
      <c r="IR241" t="e">
        <f>IN241/#REF!</f>
        <v>#REF!</v>
      </c>
      <c r="IS241">
        <v>24.721730000000001</v>
      </c>
      <c r="IT241">
        <v>0.48343199999999997</v>
      </c>
      <c r="IU241">
        <v>121.74399200000001</v>
      </c>
      <c r="IV241">
        <v>214.56539100000001</v>
      </c>
      <c r="IW241">
        <v>1242.59025</v>
      </c>
      <c r="IX241">
        <v>823.22343799999999</v>
      </c>
      <c r="IY241">
        <v>881.15906299999995</v>
      </c>
      <c r="IZ241">
        <v>769.19806200000005</v>
      </c>
      <c r="JA241">
        <v>21.387716999999999</v>
      </c>
      <c r="JB241">
        <v>14.06955</v>
      </c>
      <c r="JC241">
        <v>27.596129999999999</v>
      </c>
      <c r="JD241">
        <v>145.20118199999999</v>
      </c>
      <c r="JE241" t="e">
        <f>JD241/#REF!</f>
        <v>#REF!</v>
      </c>
      <c r="JF241">
        <v>95.952997999999994</v>
      </c>
      <c r="JG241">
        <v>89.923184000000006</v>
      </c>
      <c r="JH241">
        <v>98.886923999999993</v>
      </c>
      <c r="JI241">
        <v>1.9337299999999999</v>
      </c>
      <c r="JJ241">
        <v>13.913600000000001</v>
      </c>
      <c r="JK241">
        <v>24.521757999999998</v>
      </c>
      <c r="JL241">
        <v>142.010322</v>
      </c>
      <c r="JM241">
        <v>94.082676000000006</v>
      </c>
      <c r="JN241">
        <v>100.703896</v>
      </c>
      <c r="JO241">
        <v>87.908349999999999</v>
      </c>
      <c r="JP241">
        <v>2.4443109999999999</v>
      </c>
      <c r="JQ241">
        <v>-112.37546500000001</v>
      </c>
      <c r="JR241">
        <v>364.56323200000003</v>
      </c>
      <c r="JS241">
        <v>46.491306000000002</v>
      </c>
      <c r="JT241">
        <v>-92.019042999999996</v>
      </c>
      <c r="JU241">
        <v>-102.953964</v>
      </c>
      <c r="JV241">
        <v>-17.130049</v>
      </c>
      <c r="JW241">
        <v>40.555022999999998</v>
      </c>
      <c r="JX241">
        <v>-104.666893</v>
      </c>
      <c r="JY241">
        <v>402.92095899999998</v>
      </c>
      <c r="JZ241">
        <v>51.033194999999999</v>
      </c>
      <c r="KA241">
        <v>-92.187034999999995</v>
      </c>
      <c r="KB241">
        <v>-108.067688</v>
      </c>
      <c r="KC241">
        <v>-139.921783</v>
      </c>
      <c r="KD241">
        <v>45.364531999999997</v>
      </c>
      <c r="KE241">
        <v>-103.475334</v>
      </c>
      <c r="KF241">
        <v>402.42285199999998</v>
      </c>
      <c r="KG241">
        <v>48.838493</v>
      </c>
      <c r="KH241">
        <v>-95.890450000000001</v>
      </c>
      <c r="KI241">
        <v>-109.249413</v>
      </c>
      <c r="KJ241">
        <v>-131.47456399999999</v>
      </c>
      <c r="KK241">
        <v>40.649372</v>
      </c>
      <c r="KL241">
        <v>1.0670550000000001</v>
      </c>
      <c r="KM241">
        <v>0.56142800000000004</v>
      </c>
      <c r="KN241" t="s">
        <v>1828</v>
      </c>
      <c r="KO241" t="s">
        <v>1828</v>
      </c>
      <c r="KP241">
        <v>0.51622000000000001</v>
      </c>
      <c r="KQ241">
        <v>0</v>
      </c>
      <c r="KR241" t="s">
        <v>1828</v>
      </c>
      <c r="KS241">
        <v>14.332335</v>
      </c>
      <c r="KT241" t="s">
        <v>1828</v>
      </c>
      <c r="KU241" t="s">
        <v>1828</v>
      </c>
      <c r="KV241">
        <v>13.773617</v>
      </c>
      <c r="KW241">
        <v>1.286932</v>
      </c>
      <c r="KX241">
        <v>2.886968</v>
      </c>
      <c r="KY241">
        <v>1903.48525</v>
      </c>
      <c r="KZ241">
        <v>132.81054700000001</v>
      </c>
      <c r="LA241">
        <v>61.776611000000003</v>
      </c>
      <c r="LB241">
        <v>48.002994999999999</v>
      </c>
    </row>
    <row r="242" spans="1:314" ht="16.2" customHeight="1" x14ac:dyDescent="0.4">
      <c r="A242">
        <v>256</v>
      </c>
      <c r="B242">
        <v>8854322</v>
      </c>
      <c r="C242" t="s">
        <v>225</v>
      </c>
      <c r="D242" t="s">
        <v>133</v>
      </c>
      <c r="E242" s="8" t="s">
        <v>86</v>
      </c>
      <c r="F242">
        <v>1</v>
      </c>
      <c r="G242">
        <v>4</v>
      </c>
      <c r="I242" s="77" t="s">
        <v>2016</v>
      </c>
      <c r="J242" s="100"/>
      <c r="K242" s="100">
        <v>0</v>
      </c>
      <c r="M242" s="100"/>
      <c r="N242" s="100"/>
      <c r="O242" s="98" t="s">
        <v>2117</v>
      </c>
      <c r="P242" s="100"/>
      <c r="Q242" s="97" t="s">
        <v>2108</v>
      </c>
      <c r="R242" s="100"/>
      <c r="S242" s="98" t="s">
        <v>2108</v>
      </c>
      <c r="T242" s="100"/>
      <c r="U242" s="100">
        <v>0</v>
      </c>
      <c r="W242" s="97" t="s">
        <v>2112</v>
      </c>
      <c r="X242" s="100"/>
      <c r="Y242">
        <v>0</v>
      </c>
      <c r="Z242" s="7">
        <v>43573</v>
      </c>
      <c r="AA242" s="7">
        <v>43573</v>
      </c>
      <c r="AB242">
        <v>14.1</v>
      </c>
      <c r="AC242">
        <v>219</v>
      </c>
      <c r="AD242">
        <v>68</v>
      </c>
      <c r="AE242">
        <v>32</v>
      </c>
      <c r="AF242">
        <v>1.3</v>
      </c>
      <c r="AG242">
        <v>162</v>
      </c>
      <c r="AH242">
        <v>1.1000000000000001</v>
      </c>
      <c r="AI242">
        <v>4</v>
      </c>
      <c r="AJ242">
        <v>97</v>
      </c>
      <c r="AL242">
        <v>121.976</v>
      </c>
      <c r="AM242">
        <v>216</v>
      </c>
      <c r="AQ242">
        <v>58</v>
      </c>
      <c r="AR242">
        <v>151</v>
      </c>
      <c r="AS242">
        <v>25.437480812245077</v>
      </c>
      <c r="AT242" s="4">
        <v>130</v>
      </c>
      <c r="AU242" t="s">
        <v>674</v>
      </c>
      <c r="AV242">
        <v>83</v>
      </c>
      <c r="AW242" t="s">
        <v>674</v>
      </c>
      <c r="AX242" s="11">
        <v>85.3</v>
      </c>
      <c r="AY242" s="6">
        <v>43819</v>
      </c>
      <c r="BB242" s="8"/>
      <c r="BD242" s="7">
        <v>43938</v>
      </c>
      <c r="BE242" s="7">
        <v>43819</v>
      </c>
      <c r="BF242">
        <v>21.1</v>
      </c>
      <c r="BG242">
        <v>245</v>
      </c>
      <c r="BH242">
        <v>62</v>
      </c>
      <c r="BI242">
        <v>11</v>
      </c>
      <c r="BJ242">
        <v>1.1000000000000001</v>
      </c>
      <c r="BK242">
        <v>148</v>
      </c>
      <c r="BL242">
        <v>1.1100000000000001</v>
      </c>
      <c r="BM242">
        <v>4.3</v>
      </c>
      <c r="BN242">
        <v>86</v>
      </c>
      <c r="BO242">
        <v>8.4</v>
      </c>
      <c r="BP242">
        <v>104.557</v>
      </c>
      <c r="BQ242">
        <v>106</v>
      </c>
      <c r="BR242">
        <v>44</v>
      </c>
      <c r="BT242">
        <v>191</v>
      </c>
      <c r="BU242" t="s">
        <v>674</v>
      </c>
      <c r="BV242">
        <v>58.1</v>
      </c>
      <c r="BW242">
        <v>152.30000000000001</v>
      </c>
      <c r="BX242">
        <v>25.048188662439653</v>
      </c>
      <c r="BY242" s="7">
        <v>44303</v>
      </c>
      <c r="BZ242" s="7">
        <v>44183</v>
      </c>
      <c r="CA242">
        <v>20.9</v>
      </c>
      <c r="CB242">
        <v>220</v>
      </c>
      <c r="CC242">
        <v>53</v>
      </c>
      <c r="CD242">
        <v>19</v>
      </c>
      <c r="CE242">
        <v>1.3</v>
      </c>
      <c r="CF242">
        <v>146</v>
      </c>
      <c r="CG242">
        <v>1.0900000000000001</v>
      </c>
      <c r="CH242">
        <v>4.4000000000000004</v>
      </c>
      <c r="CI242">
        <v>113</v>
      </c>
      <c r="CK242">
        <v>102.18899999999999</v>
      </c>
      <c r="CL242">
        <v>202</v>
      </c>
      <c r="CM242">
        <v>35</v>
      </c>
      <c r="CO242">
        <v>239</v>
      </c>
      <c r="CP242" t="s">
        <v>594</v>
      </c>
      <c r="CQ242">
        <v>57.4</v>
      </c>
      <c r="CR242">
        <v>152.30000000000001</v>
      </c>
      <c r="CS242">
        <v>24.746403256868089</v>
      </c>
      <c r="CT242" s="7">
        <v>44668</v>
      </c>
      <c r="CU242" s="7">
        <v>44630</v>
      </c>
      <c r="CV242">
        <v>23.4</v>
      </c>
      <c r="CW242">
        <v>220</v>
      </c>
      <c r="CX242">
        <v>119</v>
      </c>
      <c r="CY242">
        <v>43</v>
      </c>
      <c r="CZ242">
        <v>1.7</v>
      </c>
      <c r="DA242">
        <v>160</v>
      </c>
      <c r="DB242">
        <v>1.1299999999999999</v>
      </c>
      <c r="DC242">
        <v>3.9</v>
      </c>
      <c r="DD242">
        <v>112</v>
      </c>
      <c r="DE242">
        <v>8.3000000000000007</v>
      </c>
      <c r="DF242">
        <v>97.994</v>
      </c>
      <c r="DG242">
        <v>211</v>
      </c>
      <c r="DH242">
        <v>41</v>
      </c>
      <c r="DI242">
        <v>93</v>
      </c>
      <c r="DJ242">
        <v>133</v>
      </c>
      <c r="DK242" t="s">
        <v>673</v>
      </c>
      <c r="DL242">
        <v>56.7</v>
      </c>
      <c r="DM242">
        <v>150.30000000000001</v>
      </c>
      <c r="DN242">
        <v>1.5030000000000001</v>
      </c>
      <c r="DO242">
        <v>25.099501595611173</v>
      </c>
      <c r="DP242" s="7">
        <v>45033</v>
      </c>
      <c r="DQ242" s="7">
        <v>45178</v>
      </c>
      <c r="DR242">
        <v>20.7</v>
      </c>
      <c r="DS242">
        <v>163</v>
      </c>
      <c r="DT242">
        <v>53</v>
      </c>
      <c r="DU242">
        <v>23</v>
      </c>
      <c r="DV242">
        <v>1.4</v>
      </c>
      <c r="DW242">
        <v>118</v>
      </c>
      <c r="DX242">
        <v>1.08</v>
      </c>
      <c r="DY242">
        <v>3.9</v>
      </c>
      <c r="DZ242">
        <v>124</v>
      </c>
      <c r="EA242">
        <v>6</v>
      </c>
      <c r="EB242">
        <v>99.637</v>
      </c>
      <c r="EC242">
        <v>154</v>
      </c>
      <c r="ED242">
        <v>38</v>
      </c>
      <c r="EE242">
        <v>97</v>
      </c>
      <c r="EF242">
        <v>170</v>
      </c>
      <c r="EG242" t="s">
        <v>651</v>
      </c>
      <c r="EH242">
        <v>59.2</v>
      </c>
      <c r="EI242">
        <v>150</v>
      </c>
      <c r="EJ242">
        <v>1.5</v>
      </c>
      <c r="EK242">
        <v>26.311111111111114</v>
      </c>
      <c r="EL242" s="7">
        <v>45398</v>
      </c>
      <c r="EM242" s="7">
        <v>45178</v>
      </c>
      <c r="EN242">
        <v>20.7</v>
      </c>
      <c r="EO242">
        <v>163</v>
      </c>
      <c r="FC242" t="s">
        <v>651</v>
      </c>
      <c r="FD242">
        <v>59.2</v>
      </c>
      <c r="FE242">
        <v>150</v>
      </c>
      <c r="FF242">
        <v>1.5</v>
      </c>
      <c r="FG242">
        <v>26.311111111111114</v>
      </c>
      <c r="FH242" s="12">
        <v>0</v>
      </c>
      <c r="FI242" s="11">
        <v>0</v>
      </c>
      <c r="FJ242">
        <v>0</v>
      </c>
      <c r="FK242">
        <v>0</v>
      </c>
      <c r="FL242">
        <v>0</v>
      </c>
      <c r="FM242" s="5">
        <v>0</v>
      </c>
      <c r="FN242" s="12">
        <v>0</v>
      </c>
      <c r="FO242">
        <v>0</v>
      </c>
      <c r="FP242">
        <v>1</v>
      </c>
      <c r="FQ242">
        <v>0</v>
      </c>
      <c r="FR242">
        <v>0</v>
      </c>
      <c r="FS242" s="5">
        <v>0</v>
      </c>
      <c r="FT242" s="12">
        <v>0</v>
      </c>
      <c r="FU242">
        <v>0</v>
      </c>
      <c r="FV242">
        <v>1</v>
      </c>
      <c r="FW242">
        <v>0</v>
      </c>
      <c r="FX242">
        <v>0</v>
      </c>
      <c r="FY242" s="5">
        <v>0</v>
      </c>
      <c r="FZ242" s="4">
        <v>2</v>
      </c>
      <c r="GA242">
        <v>0</v>
      </c>
      <c r="GB242">
        <v>1</v>
      </c>
      <c r="GC242">
        <v>0</v>
      </c>
      <c r="GD242">
        <v>0</v>
      </c>
      <c r="GE242" s="5">
        <v>0</v>
      </c>
      <c r="GF242" s="4">
        <v>2</v>
      </c>
      <c r="GG242">
        <v>0</v>
      </c>
      <c r="GH242">
        <v>1</v>
      </c>
      <c r="GI242">
        <v>0</v>
      </c>
      <c r="GJ242">
        <v>0</v>
      </c>
      <c r="GK242" s="5">
        <v>0</v>
      </c>
      <c r="GL242" s="12">
        <v>2</v>
      </c>
      <c r="GM242">
        <v>0</v>
      </c>
      <c r="GN242">
        <v>1</v>
      </c>
      <c r="GO242">
        <v>0</v>
      </c>
      <c r="GP242">
        <v>0</v>
      </c>
      <c r="GQ242" s="5">
        <v>0</v>
      </c>
      <c r="GR242" s="7">
        <v>45204</v>
      </c>
      <c r="GS242" s="4" t="s">
        <v>1207</v>
      </c>
      <c r="GT242" t="s">
        <v>980</v>
      </c>
      <c r="GU242" t="s">
        <v>1251</v>
      </c>
      <c r="GV242" t="s">
        <v>1077</v>
      </c>
      <c r="GY242" t="s">
        <v>1275</v>
      </c>
      <c r="GZ242" t="s">
        <v>1026</v>
      </c>
      <c r="HJ242" s="5"/>
      <c r="HK242" s="4"/>
      <c r="HV242" s="5"/>
      <c r="HW242" t="s">
        <v>1548</v>
      </c>
      <c r="HX242" t="s">
        <v>980</v>
      </c>
      <c r="IA242" t="s">
        <v>1548</v>
      </c>
      <c r="IB242">
        <f t="shared" si="16"/>
        <v>520.13765843603358</v>
      </c>
      <c r="IC242">
        <f t="shared" si="17"/>
        <v>575.22548353142406</v>
      </c>
      <c r="ID242">
        <f t="shared" si="18"/>
        <v>46.970806104995397</v>
      </c>
      <c r="IE242" s="75">
        <f t="shared" si="15"/>
        <v>2.2801</v>
      </c>
      <c r="IF242" t="e">
        <v>#NAME?</v>
      </c>
      <c r="IG242">
        <v>874.62847899999997</v>
      </c>
      <c r="IH242">
        <v>320.12802099999999</v>
      </c>
      <c r="II242">
        <v>233.26402300000001</v>
      </c>
      <c r="IJ242">
        <v>4.8124149999999997</v>
      </c>
      <c r="IK242">
        <v>6.0640999999999998</v>
      </c>
      <c r="IL242">
        <v>32.129441</v>
      </c>
      <c r="IM242">
        <v>45.637922000000003</v>
      </c>
      <c r="IN242">
        <v>46.843882999999998</v>
      </c>
      <c r="IO242">
        <f t="shared" si="19"/>
        <v>92.481805000000008</v>
      </c>
      <c r="IP242" t="e">
        <f>IO242/#REF!</f>
        <v>#REF!</v>
      </c>
      <c r="IQ242" t="e">
        <f>IM242/#REF!</f>
        <v>#REF!</v>
      </c>
      <c r="IR242" t="e">
        <f>IN242/#REF!</f>
        <v>#REF!</v>
      </c>
      <c r="IS242">
        <v>42.983094000000001</v>
      </c>
      <c r="IT242">
        <v>0.63155799999999995</v>
      </c>
      <c r="IU242">
        <v>146.14423400000001</v>
      </c>
      <c r="IV242">
        <v>200.272469</v>
      </c>
      <c r="IW242">
        <v>920.57150000000001</v>
      </c>
      <c r="IX242">
        <v>1185.9658750000001</v>
      </c>
      <c r="IY242">
        <v>1311.571625</v>
      </c>
      <c r="IZ242">
        <v>1405.5051249999999</v>
      </c>
      <c r="JA242">
        <v>19.189646</v>
      </c>
      <c r="JB242">
        <v>16.041381999999999</v>
      </c>
      <c r="JC242">
        <v>20.213667000000001</v>
      </c>
      <c r="JD242">
        <v>107.098135</v>
      </c>
      <c r="JE242" t="e">
        <f>JD242/#REF!</f>
        <v>#REF!</v>
      </c>
      <c r="JF242">
        <v>152.126406</v>
      </c>
      <c r="JG242">
        <v>156.14627899999999</v>
      </c>
      <c r="JH242">
        <v>143.276973</v>
      </c>
      <c r="JI242">
        <v>2.1051929999999999</v>
      </c>
      <c r="JJ242">
        <v>16.238247999999999</v>
      </c>
      <c r="JK242">
        <v>22.252497999999999</v>
      </c>
      <c r="JL242">
        <v>102.285723</v>
      </c>
      <c r="JM242">
        <v>131.77399399999999</v>
      </c>
      <c r="JN242">
        <v>145.730176</v>
      </c>
      <c r="JO242">
        <v>156.167236</v>
      </c>
      <c r="JP242">
        <v>2.1321829999999999</v>
      </c>
      <c r="JQ242">
        <v>-119.28825399999999</v>
      </c>
      <c r="JR242">
        <v>378.21127300000001</v>
      </c>
      <c r="JS242">
        <v>41.952075999999998</v>
      </c>
      <c r="JT242">
        <v>-84.472014999999999</v>
      </c>
      <c r="JU242">
        <v>-87.845534999999998</v>
      </c>
      <c r="JV242">
        <v>-18.613827000000001</v>
      </c>
      <c r="JW242">
        <v>37.1297</v>
      </c>
      <c r="JX242">
        <v>-106.02375000000001</v>
      </c>
      <c r="JY242">
        <v>387.27710000000002</v>
      </c>
      <c r="JZ242">
        <v>41.365470999999999</v>
      </c>
      <c r="KA242">
        <v>-89.611587999999998</v>
      </c>
      <c r="KB242">
        <v>-94.117187999999999</v>
      </c>
      <c r="KC242">
        <v>-77.262816999999998</v>
      </c>
      <c r="KD242">
        <v>42.244343000000001</v>
      </c>
      <c r="KE242">
        <v>-117.096107</v>
      </c>
      <c r="KF242">
        <v>358.88626099999999</v>
      </c>
      <c r="KG242">
        <v>41.487060999999997</v>
      </c>
      <c r="KH242">
        <v>-88.296683999999999</v>
      </c>
      <c r="KI242">
        <v>-93.796370999999994</v>
      </c>
      <c r="KJ242">
        <v>-71.416718000000003</v>
      </c>
      <c r="KK242">
        <v>45.699477999999999</v>
      </c>
      <c r="KL242">
        <v>0.97425600000000001</v>
      </c>
      <c r="KM242">
        <v>0.74216300000000002</v>
      </c>
      <c r="KN242" t="s">
        <v>1828</v>
      </c>
      <c r="KO242" t="s">
        <v>1828</v>
      </c>
      <c r="KP242">
        <v>0.49347999999999997</v>
      </c>
      <c r="KQ242">
        <v>0</v>
      </c>
      <c r="KR242" t="s">
        <v>1828</v>
      </c>
      <c r="KS242">
        <v>8.3186640000000001</v>
      </c>
      <c r="KT242" t="s">
        <v>1828</v>
      </c>
      <c r="KU242" t="s">
        <v>1828</v>
      </c>
      <c r="KV242">
        <v>3.9849700000000001</v>
      </c>
      <c r="KW242">
        <v>1.075842</v>
      </c>
      <c r="KX242">
        <v>5.8019790000000002</v>
      </c>
      <c r="KY242">
        <v>1077.6065000000001</v>
      </c>
      <c r="KZ242">
        <v>129.54082</v>
      </c>
      <c r="LA242">
        <v>56.528140999999998</v>
      </c>
      <c r="LB242">
        <v>52.543171000000001</v>
      </c>
    </row>
    <row r="243" spans="1:314" ht="16.2" customHeight="1" x14ac:dyDescent="0.4">
      <c r="A243">
        <v>257</v>
      </c>
      <c r="B243">
        <v>9226869</v>
      </c>
      <c r="C243" t="s">
        <v>404</v>
      </c>
      <c r="D243" t="s">
        <v>133</v>
      </c>
      <c r="E243" s="8" t="s">
        <v>102</v>
      </c>
      <c r="F243" s="8">
        <v>3</v>
      </c>
      <c r="G243" s="8"/>
      <c r="H243" s="80"/>
      <c r="I243" s="80" t="s">
        <v>2025</v>
      </c>
      <c r="J243" s="99">
        <v>0</v>
      </c>
      <c r="K243" s="99">
        <v>0</v>
      </c>
      <c r="L243" s="86"/>
      <c r="M243" s="99"/>
      <c r="N243" s="99"/>
      <c r="O243" s="94" t="s">
        <v>2117</v>
      </c>
      <c r="P243" s="99"/>
      <c r="Q243" s="104" t="s">
        <v>2108</v>
      </c>
      <c r="R243" s="99"/>
      <c r="S243" s="94" t="s">
        <v>2108</v>
      </c>
      <c r="T243" s="99"/>
      <c r="U243" s="99">
        <v>0</v>
      </c>
      <c r="V243" s="104"/>
      <c r="W243" s="104" t="s">
        <v>2112</v>
      </c>
      <c r="X243" s="99"/>
      <c r="Y243">
        <v>0</v>
      </c>
      <c r="Z243" s="7">
        <v>44800</v>
      </c>
      <c r="AA243" s="7">
        <v>45007</v>
      </c>
      <c r="AB243">
        <v>4</v>
      </c>
      <c r="AC243">
        <v>303</v>
      </c>
      <c r="AD243">
        <v>38</v>
      </c>
      <c r="AE243">
        <v>172</v>
      </c>
      <c r="AF243">
        <v>0.3</v>
      </c>
      <c r="AG243">
        <v>231</v>
      </c>
      <c r="AH243">
        <v>0.95</v>
      </c>
      <c r="AI243">
        <v>3.4</v>
      </c>
      <c r="AJ243">
        <v>142</v>
      </c>
      <c r="AK243">
        <v>7.3</v>
      </c>
      <c r="AL243">
        <v>177.15100000000001</v>
      </c>
      <c r="AM243">
        <v>142</v>
      </c>
      <c r="AN243">
        <v>43</v>
      </c>
      <c r="AP243">
        <v>176</v>
      </c>
      <c r="AQ243">
        <v>60.5</v>
      </c>
      <c r="AR243">
        <v>165.1</v>
      </c>
      <c r="AS243">
        <v>22.195310662810673</v>
      </c>
      <c r="AT243" s="4">
        <v>132</v>
      </c>
      <c r="AU243" t="s">
        <v>1770</v>
      </c>
      <c r="AV243">
        <v>96</v>
      </c>
      <c r="AW243" t="s">
        <v>1770</v>
      </c>
      <c r="AX243" s="11"/>
      <c r="BB243" s="8"/>
      <c r="BD243" s="7">
        <v>45165</v>
      </c>
      <c r="BE243" s="7">
        <v>45007</v>
      </c>
      <c r="BF243">
        <v>4</v>
      </c>
      <c r="BG243">
        <v>303</v>
      </c>
      <c r="BH243">
        <v>18</v>
      </c>
      <c r="BI243">
        <v>13</v>
      </c>
      <c r="BJ243">
        <v>0.4</v>
      </c>
      <c r="BK243">
        <v>314</v>
      </c>
      <c r="BM243">
        <v>4.4000000000000004</v>
      </c>
      <c r="BN243">
        <v>84</v>
      </c>
      <c r="BP243">
        <v>122.884</v>
      </c>
      <c r="BQ243">
        <v>196</v>
      </c>
      <c r="BR243">
        <v>51</v>
      </c>
      <c r="BT243">
        <v>173</v>
      </c>
      <c r="BV243">
        <v>60.5</v>
      </c>
      <c r="BW243">
        <v>165.1</v>
      </c>
      <c r="BX243">
        <v>22.195310662810673</v>
      </c>
      <c r="BY243" s="7">
        <v>45530</v>
      </c>
      <c r="BZ243" s="7"/>
      <c r="CT243" s="7">
        <v>45895</v>
      </c>
      <c r="CU243" s="7"/>
      <c r="DP243" s="7">
        <v>46260</v>
      </c>
      <c r="DQ243" s="7"/>
      <c r="EL243" s="7">
        <v>46625</v>
      </c>
      <c r="EM243" s="7"/>
      <c r="FH243" s="12">
        <v>2</v>
      </c>
      <c r="FI243" s="11">
        <v>0</v>
      </c>
      <c r="FJ243">
        <v>0</v>
      </c>
      <c r="FK243">
        <v>0</v>
      </c>
      <c r="FL243">
        <v>0</v>
      </c>
      <c r="FM243" s="5">
        <v>0</v>
      </c>
      <c r="FN243" s="12">
        <v>2</v>
      </c>
      <c r="FO243">
        <v>0</v>
      </c>
      <c r="FP243">
        <v>0</v>
      </c>
      <c r="FQ243">
        <v>0</v>
      </c>
      <c r="FR243">
        <v>0</v>
      </c>
      <c r="FS243" s="5">
        <v>0</v>
      </c>
      <c r="FT243" s="12">
        <v>2</v>
      </c>
      <c r="FU243">
        <v>0</v>
      </c>
      <c r="FV243">
        <v>0</v>
      </c>
      <c r="FW243">
        <v>0</v>
      </c>
      <c r="FX243">
        <v>0</v>
      </c>
      <c r="FY243" s="5">
        <v>0</v>
      </c>
      <c r="FZ243" s="4">
        <v>2</v>
      </c>
      <c r="GA243">
        <v>0</v>
      </c>
      <c r="GB243">
        <v>0</v>
      </c>
      <c r="GC243">
        <v>0</v>
      </c>
      <c r="GD243">
        <v>0</v>
      </c>
      <c r="GE243" s="5">
        <v>0</v>
      </c>
      <c r="GF243" s="4">
        <v>2</v>
      </c>
      <c r="GG243">
        <v>0</v>
      </c>
      <c r="GH243">
        <v>0</v>
      </c>
      <c r="GI243">
        <v>0</v>
      </c>
      <c r="GJ243">
        <v>0</v>
      </c>
      <c r="GK243" s="5">
        <v>0</v>
      </c>
      <c r="GL243" s="12">
        <v>2</v>
      </c>
      <c r="GM243">
        <v>0</v>
      </c>
      <c r="GN243">
        <v>0</v>
      </c>
      <c r="GO243">
        <v>0</v>
      </c>
      <c r="GP243">
        <v>0</v>
      </c>
      <c r="GQ243" s="5">
        <v>0</v>
      </c>
      <c r="GR243" s="7">
        <v>45189</v>
      </c>
      <c r="GS243" s="4"/>
      <c r="GU243" t="s">
        <v>1250</v>
      </c>
      <c r="GV243" t="s">
        <v>787</v>
      </c>
      <c r="HI243" t="s">
        <v>1302</v>
      </c>
      <c r="HJ243" s="5" t="s">
        <v>484</v>
      </c>
      <c r="HK243" s="4"/>
      <c r="HS243" t="s">
        <v>1478</v>
      </c>
      <c r="HT243" t="s">
        <v>590</v>
      </c>
      <c r="HV243" s="5"/>
      <c r="IB243">
        <f t="shared" si="16"/>
        <v>368.73782678926307</v>
      </c>
      <c r="IC243">
        <f t="shared" si="17"/>
        <v>452.20404937851293</v>
      </c>
      <c r="ID243">
        <f t="shared" si="18"/>
        <v>41.897539475552321</v>
      </c>
      <c r="IE243" s="75">
        <f t="shared" si="15"/>
        <v>2.7258010000000001</v>
      </c>
      <c r="IF243" t="e">
        <v>#NAME?</v>
      </c>
      <c r="IG243">
        <v>791.082581</v>
      </c>
      <c r="IH243">
        <v>298.65603599999997</v>
      </c>
      <c r="II243">
        <v>200.080017</v>
      </c>
      <c r="IJ243">
        <v>5.112476</v>
      </c>
      <c r="IK243">
        <v>7.0414430000000001</v>
      </c>
      <c r="IL243">
        <v>34.261305</v>
      </c>
      <c r="IM243">
        <v>37.316218999999997</v>
      </c>
      <c r="IN243">
        <v>37.581988000000003</v>
      </c>
      <c r="IO243">
        <f t="shared" si="19"/>
        <v>74.898206999999999</v>
      </c>
      <c r="IP243" t="e">
        <f>IO243/#REF!</f>
        <v>#REF!</v>
      </c>
      <c r="IQ243" t="e">
        <f>IM243/#REF!</f>
        <v>#REF!</v>
      </c>
      <c r="IR243" t="e">
        <f>IN243/#REF!</f>
        <v>#REF!</v>
      </c>
      <c r="IS243">
        <v>23.859173999999999</v>
      </c>
      <c r="IT243">
        <v>0.63441599999999998</v>
      </c>
      <c r="IU243">
        <v>151.362437</v>
      </c>
      <c r="IV243">
        <v>204.421875</v>
      </c>
      <c r="IW243">
        <v>998.65599999999995</v>
      </c>
      <c r="IX243">
        <v>1005.105937</v>
      </c>
      <c r="IY243">
        <v>1232.61825</v>
      </c>
      <c r="IZ243">
        <v>738.90575000000001</v>
      </c>
      <c r="JA243">
        <v>26.291101999999999</v>
      </c>
      <c r="JB243">
        <v>17.041587</v>
      </c>
      <c r="JC243">
        <v>23.471477</v>
      </c>
      <c r="JD243">
        <v>114.20435500000001</v>
      </c>
      <c r="JE243" t="e">
        <f>JD243/#REF!</f>
        <v>#REF!</v>
      </c>
      <c r="JF243">
        <v>124.387393</v>
      </c>
      <c r="JG243">
        <v>125.273291</v>
      </c>
      <c r="JH243">
        <v>79.530580999999998</v>
      </c>
      <c r="JI243">
        <v>2.114719</v>
      </c>
      <c r="JJ243">
        <v>16.818048999999998</v>
      </c>
      <c r="JK243">
        <v>22.713542</v>
      </c>
      <c r="JL243">
        <v>110.961777</v>
      </c>
      <c r="JM243">
        <v>111.678438</v>
      </c>
      <c r="JN243">
        <v>136.95758799999999</v>
      </c>
      <c r="JO243">
        <v>82.100634999999997</v>
      </c>
      <c r="JP243">
        <v>2.9212340000000001</v>
      </c>
      <c r="JQ243">
        <v>-87.489806999999999</v>
      </c>
      <c r="JR243">
        <v>432.66793799999999</v>
      </c>
      <c r="JS243">
        <v>39.309970999999997</v>
      </c>
      <c r="JT243">
        <v>-84.873901000000004</v>
      </c>
      <c r="JU243">
        <v>-97.087981999999997</v>
      </c>
      <c r="JV243">
        <v>38.623047</v>
      </c>
      <c r="JW243">
        <v>33.097805000000001</v>
      </c>
      <c r="JX243">
        <v>-63.005032</v>
      </c>
      <c r="JY243">
        <v>402.34741200000002</v>
      </c>
      <c r="JZ243">
        <v>37.102511999999997</v>
      </c>
      <c r="KA243">
        <v>-89.997780000000006</v>
      </c>
      <c r="KB243">
        <v>-99.530074999999997</v>
      </c>
      <c r="KC243">
        <v>-5.3691459999999998</v>
      </c>
      <c r="KD243">
        <v>30.373875000000002</v>
      </c>
      <c r="KE243">
        <v>-68.857742000000002</v>
      </c>
      <c r="KF243">
        <v>404.97335800000002</v>
      </c>
      <c r="KG243">
        <v>36.115943999999999</v>
      </c>
      <c r="KH243">
        <v>-90.483383000000003</v>
      </c>
      <c r="KI243">
        <v>-100.444046</v>
      </c>
      <c r="KJ243">
        <v>-4.8274699999999999</v>
      </c>
      <c r="KK243">
        <v>36.603259999999999</v>
      </c>
      <c r="KL243">
        <v>0.99292800000000003</v>
      </c>
      <c r="KM243">
        <v>0.68613500000000005</v>
      </c>
      <c r="KN243" t="s">
        <v>1828</v>
      </c>
      <c r="KO243" t="s">
        <v>1828</v>
      </c>
      <c r="KP243">
        <v>0.498226</v>
      </c>
      <c r="KQ243">
        <v>0</v>
      </c>
      <c r="KR243" t="s">
        <v>1828</v>
      </c>
      <c r="KS243">
        <v>14.963974</v>
      </c>
      <c r="KT243" t="s">
        <v>1828</v>
      </c>
      <c r="KU243" t="s">
        <v>1828</v>
      </c>
      <c r="KV243">
        <v>-61.417549000000001</v>
      </c>
      <c r="KW243">
        <v>0.51648400000000005</v>
      </c>
      <c r="KX243">
        <v>3.4639340000000001</v>
      </c>
      <c r="KY243">
        <v>2079.6489999999999</v>
      </c>
      <c r="KZ243">
        <v>138.977047</v>
      </c>
      <c r="LA243">
        <v>65.605354000000005</v>
      </c>
      <c r="LB243">
        <v>127.022903</v>
      </c>
    </row>
    <row r="244" spans="1:314" ht="16.2" customHeight="1" x14ac:dyDescent="0.4">
      <c r="A244">
        <v>258</v>
      </c>
      <c r="B244">
        <v>9279653</v>
      </c>
      <c r="C244" t="s">
        <v>410</v>
      </c>
      <c r="D244" t="s">
        <v>134</v>
      </c>
      <c r="E244" s="8" t="s">
        <v>2036</v>
      </c>
      <c r="F244">
        <v>3</v>
      </c>
      <c r="G244" t="s">
        <v>2018</v>
      </c>
      <c r="H244" s="77" t="s">
        <v>2011</v>
      </c>
      <c r="I244" s="77" t="s">
        <v>2015</v>
      </c>
      <c r="J244" s="100"/>
      <c r="K244" s="100">
        <v>0</v>
      </c>
      <c r="M244" s="100"/>
      <c r="N244" s="100"/>
      <c r="O244" s="98" t="s">
        <v>2117</v>
      </c>
      <c r="P244" s="100"/>
      <c r="Q244" s="97" t="s">
        <v>2108</v>
      </c>
      <c r="R244" s="100"/>
      <c r="S244" s="98" t="s">
        <v>2108</v>
      </c>
      <c r="T244" s="100"/>
      <c r="U244" s="100">
        <v>0</v>
      </c>
      <c r="W244" s="97" t="s">
        <v>2112</v>
      </c>
      <c r="X244" s="100"/>
      <c r="Y244">
        <v>0</v>
      </c>
      <c r="Z244" s="7">
        <v>44184</v>
      </c>
      <c r="AA244" s="7">
        <v>44309</v>
      </c>
      <c r="AB244">
        <v>8.8000000000000007</v>
      </c>
      <c r="AC244">
        <v>348</v>
      </c>
      <c r="AD244">
        <v>95</v>
      </c>
      <c r="AE244">
        <v>279</v>
      </c>
      <c r="AF244">
        <v>0.7</v>
      </c>
      <c r="AG244">
        <v>227</v>
      </c>
      <c r="AH244">
        <v>0.93</v>
      </c>
      <c r="AI244">
        <v>5</v>
      </c>
      <c r="AJ244">
        <v>101</v>
      </c>
      <c r="AL244">
        <v>126.33199999999999</v>
      </c>
      <c r="AM244">
        <v>234</v>
      </c>
      <c r="AN244">
        <v>40</v>
      </c>
      <c r="AO244">
        <v>171</v>
      </c>
      <c r="AP244">
        <v>184</v>
      </c>
      <c r="AQ244">
        <v>78</v>
      </c>
      <c r="AR244">
        <v>172</v>
      </c>
      <c r="AS244">
        <v>26.365603028664147</v>
      </c>
      <c r="AT244" s="4">
        <v>126</v>
      </c>
      <c r="AU244" t="s">
        <v>1657</v>
      </c>
      <c r="AV244">
        <v>83</v>
      </c>
      <c r="AW244" t="s">
        <v>1657</v>
      </c>
      <c r="AX244" s="11">
        <v>113.2</v>
      </c>
      <c r="AY244" s="6">
        <v>44309</v>
      </c>
      <c r="BB244" s="8"/>
      <c r="BD244" s="7">
        <v>44549</v>
      </c>
      <c r="BE244" s="7">
        <v>44309</v>
      </c>
      <c r="BF244">
        <v>8.8000000000000007</v>
      </c>
      <c r="BG244">
        <v>348</v>
      </c>
      <c r="BH244">
        <v>42</v>
      </c>
      <c r="BI244">
        <v>58</v>
      </c>
      <c r="BJ244">
        <v>0.8</v>
      </c>
      <c r="BM244">
        <v>4.9000000000000004</v>
      </c>
      <c r="BN244">
        <v>88</v>
      </c>
      <c r="BP244">
        <v>116.43</v>
      </c>
      <c r="BQ244">
        <v>239</v>
      </c>
      <c r="BR244">
        <v>44</v>
      </c>
      <c r="BT244">
        <v>129</v>
      </c>
      <c r="BU244" t="s">
        <v>523</v>
      </c>
      <c r="BV244">
        <v>105.1</v>
      </c>
      <c r="BW244">
        <v>171.8</v>
      </c>
      <c r="BX244">
        <v>35.608722815738574</v>
      </c>
      <c r="BY244" s="7">
        <v>44914</v>
      </c>
      <c r="BZ244" s="7"/>
      <c r="CT244" s="7">
        <v>45279</v>
      </c>
      <c r="CU244" s="7"/>
      <c r="DP244" s="7">
        <v>45644</v>
      </c>
      <c r="DQ244" s="7"/>
      <c r="EL244" s="7">
        <v>46009</v>
      </c>
      <c r="EM244" s="7"/>
      <c r="FH244" s="12">
        <v>0</v>
      </c>
      <c r="FI244" s="11">
        <v>0</v>
      </c>
      <c r="FJ244">
        <v>0</v>
      </c>
      <c r="FK244">
        <v>0</v>
      </c>
      <c r="FL244">
        <v>0</v>
      </c>
      <c r="FM244" s="5">
        <v>0</v>
      </c>
      <c r="FN244" s="12">
        <v>0</v>
      </c>
      <c r="FO244">
        <v>0</v>
      </c>
      <c r="FP244">
        <v>1</v>
      </c>
      <c r="FQ244">
        <v>0</v>
      </c>
      <c r="FR244">
        <v>0</v>
      </c>
      <c r="FS244" s="5">
        <v>0</v>
      </c>
      <c r="FT244" s="12">
        <v>0</v>
      </c>
      <c r="FU244">
        <v>0</v>
      </c>
      <c r="FV244">
        <v>1</v>
      </c>
      <c r="FW244">
        <v>0</v>
      </c>
      <c r="FX244">
        <v>0</v>
      </c>
      <c r="FY244" s="5">
        <v>0</v>
      </c>
      <c r="FZ244" s="4">
        <v>0</v>
      </c>
      <c r="GA244">
        <v>0</v>
      </c>
      <c r="GB244">
        <v>1</v>
      </c>
      <c r="GC244">
        <v>0</v>
      </c>
      <c r="GD244">
        <v>0</v>
      </c>
      <c r="GE244" s="5">
        <v>0</v>
      </c>
      <c r="GF244" s="4">
        <v>0</v>
      </c>
      <c r="GG244">
        <v>0</v>
      </c>
      <c r="GH244">
        <v>1</v>
      </c>
      <c r="GI244">
        <v>0</v>
      </c>
      <c r="GJ244">
        <v>0</v>
      </c>
      <c r="GK244" s="5">
        <v>0</v>
      </c>
      <c r="GL244" s="12">
        <v>0</v>
      </c>
      <c r="GM244">
        <v>0</v>
      </c>
      <c r="GN244">
        <v>1</v>
      </c>
      <c r="GO244">
        <v>0</v>
      </c>
      <c r="GP244">
        <v>0</v>
      </c>
      <c r="GQ244" s="5">
        <v>0</v>
      </c>
      <c r="GR244" s="7">
        <v>44902</v>
      </c>
      <c r="GS244" s="4"/>
      <c r="HJ244" s="5"/>
      <c r="HK244" s="4"/>
      <c r="HV244" s="5"/>
      <c r="HW244" t="s">
        <v>1572</v>
      </c>
      <c r="HX244" t="s">
        <v>1023</v>
      </c>
      <c r="IA244" t="s">
        <v>1572</v>
      </c>
      <c r="IB244">
        <f t="shared" si="16"/>
        <v>498.4554995943754</v>
      </c>
      <c r="IC244">
        <f t="shared" si="17"/>
        <v>932.69326325040572</v>
      </c>
      <c r="ID244">
        <f t="shared" si="18"/>
        <v>69.788185167658199</v>
      </c>
      <c r="IE244" s="75">
        <f t="shared" si="15"/>
        <v>2.9583999999999997</v>
      </c>
      <c r="IF244" t="e">
        <v>#NAME?</v>
      </c>
      <c r="IG244">
        <v>1037.517456</v>
      </c>
      <c r="IH244">
        <v>370.88003500000002</v>
      </c>
      <c r="II244">
        <v>286.944031</v>
      </c>
      <c r="IJ244">
        <v>6.3370129999999998</v>
      </c>
      <c r="IK244">
        <v>6.3346309999999999</v>
      </c>
      <c r="IL244">
        <v>51.615344</v>
      </c>
      <c r="IM244">
        <v>47.428766000000003</v>
      </c>
      <c r="IN244">
        <v>78.173156000000006</v>
      </c>
      <c r="IO244">
        <f t="shared" si="19"/>
        <v>125.601922</v>
      </c>
      <c r="IP244" t="e">
        <f>IO244/#REF!</f>
        <v>#REF!</v>
      </c>
      <c r="IQ244" t="e">
        <f>IM244/#REF!</f>
        <v>#REF!</v>
      </c>
      <c r="IR244" t="e">
        <f>IN244/#REF!</f>
        <v>#REF!</v>
      </c>
      <c r="IS244">
        <v>21.282931999999999</v>
      </c>
      <c r="IT244">
        <v>0.50010299999999996</v>
      </c>
      <c r="IU244">
        <v>215.80850000000001</v>
      </c>
      <c r="IV244">
        <v>198.78835900000001</v>
      </c>
      <c r="IW244">
        <v>1729.6949999999999</v>
      </c>
      <c r="IX244">
        <v>1474.63075</v>
      </c>
      <c r="IY244">
        <v>2759.2797500000001</v>
      </c>
      <c r="IZ244">
        <v>759.48887500000001</v>
      </c>
      <c r="JA244">
        <v>22.907074000000001</v>
      </c>
      <c r="JB244">
        <v>25.348051999999999</v>
      </c>
      <c r="JC244">
        <v>25.338525000000001</v>
      </c>
      <c r="JD244">
        <v>206.461367</v>
      </c>
      <c r="JE244" t="e">
        <f>JD244/#REF!</f>
        <v>#REF!</v>
      </c>
      <c r="JF244">
        <v>189.715059</v>
      </c>
      <c r="JG244">
        <v>312.69263699999999</v>
      </c>
      <c r="JH244">
        <v>85.131729000000007</v>
      </c>
      <c r="JI244">
        <v>2.00041</v>
      </c>
      <c r="JJ244">
        <v>25.389236</v>
      </c>
      <c r="JK244">
        <v>23.386865</v>
      </c>
      <c r="JL244">
        <v>203.49353500000001</v>
      </c>
      <c r="JM244">
        <v>173.48597699999999</v>
      </c>
      <c r="JN244">
        <v>324.62113299999999</v>
      </c>
      <c r="JO244">
        <v>89.351641000000001</v>
      </c>
      <c r="JP244">
        <v>2.69495</v>
      </c>
      <c r="JQ244">
        <v>-70.770515000000003</v>
      </c>
      <c r="JR244">
        <v>435.44302399999998</v>
      </c>
      <c r="JS244">
        <v>44.909148999999999</v>
      </c>
      <c r="JT244">
        <v>-98.821128999999999</v>
      </c>
      <c r="JU244">
        <v>-99.836617000000004</v>
      </c>
      <c r="JV244">
        <v>2.4678390000000001</v>
      </c>
      <c r="JW244">
        <v>41.681080000000001</v>
      </c>
      <c r="JX244">
        <v>-52.117249000000001</v>
      </c>
      <c r="JY244">
        <v>404.22293100000002</v>
      </c>
      <c r="JZ244">
        <v>43.435085000000001</v>
      </c>
      <c r="KA244">
        <v>-102.801514</v>
      </c>
      <c r="KB244">
        <v>-109.199326</v>
      </c>
      <c r="KC244">
        <v>6.4153520000000004</v>
      </c>
      <c r="KD244">
        <v>59.995238999999998</v>
      </c>
      <c r="KE244">
        <v>-51.435538999999999</v>
      </c>
      <c r="KF244">
        <v>414.37899800000002</v>
      </c>
      <c r="KG244">
        <v>43.423907999999997</v>
      </c>
      <c r="KH244">
        <v>-101.504471</v>
      </c>
      <c r="KI244">
        <v>-108.75224300000001</v>
      </c>
      <c r="KJ244">
        <v>-10.497451</v>
      </c>
      <c r="KK244">
        <v>43.917144999999998</v>
      </c>
      <c r="KL244">
        <v>0.60671399999999998</v>
      </c>
      <c r="KM244">
        <v>0.70874499999999996</v>
      </c>
      <c r="KN244" t="s">
        <v>1828</v>
      </c>
      <c r="KO244" t="s">
        <v>1828</v>
      </c>
      <c r="KP244">
        <v>0.377612</v>
      </c>
      <c r="KQ244">
        <v>0</v>
      </c>
      <c r="KR244" t="s">
        <v>1828</v>
      </c>
      <c r="KS244">
        <v>6.0671619999999997</v>
      </c>
      <c r="KT244" t="s">
        <v>1828</v>
      </c>
      <c r="KU244" t="s">
        <v>1828</v>
      </c>
      <c r="KV244">
        <v>-38.709556999999997</v>
      </c>
      <c r="KW244">
        <v>0.29818800000000001</v>
      </c>
      <c r="KX244">
        <v>28.598746999999999</v>
      </c>
      <c r="KY244">
        <v>2647.3852499999998</v>
      </c>
      <c r="KZ244">
        <v>436.346563</v>
      </c>
      <c r="LA244">
        <v>16.447016000000001</v>
      </c>
      <c r="LB244">
        <v>55.156570000000002</v>
      </c>
    </row>
    <row r="245" spans="1:314" ht="16.2" customHeight="1" x14ac:dyDescent="0.4">
      <c r="A245">
        <v>259</v>
      </c>
      <c r="B245">
        <v>9357409</v>
      </c>
      <c r="C245" t="s">
        <v>167</v>
      </c>
      <c r="D245" t="s">
        <v>133</v>
      </c>
      <c r="E245" s="8" t="s">
        <v>2035</v>
      </c>
      <c r="I245" s="77" t="s">
        <v>2012</v>
      </c>
      <c r="J245" s="99"/>
      <c r="K245" s="99">
        <v>0</v>
      </c>
      <c r="L245" s="85"/>
      <c r="M245" s="99"/>
      <c r="N245" s="99"/>
      <c r="O245" s="94" t="s">
        <v>2117</v>
      </c>
      <c r="P245" s="99"/>
      <c r="Q245" s="104" t="s">
        <v>2108</v>
      </c>
      <c r="R245" s="99"/>
      <c r="S245" s="94" t="s">
        <v>2108</v>
      </c>
      <c r="T245" s="99"/>
      <c r="U245" s="99">
        <v>0</v>
      </c>
      <c r="V245" s="94"/>
      <c r="W245" s="104" t="s">
        <v>2112</v>
      </c>
      <c r="X245" s="99"/>
      <c r="Y245">
        <v>0</v>
      </c>
      <c r="Z245" s="7">
        <v>44404</v>
      </c>
      <c r="AA245" s="7">
        <v>44404</v>
      </c>
      <c r="AB245">
        <v>5.8</v>
      </c>
      <c r="AC245">
        <v>244</v>
      </c>
      <c r="AD245">
        <v>24</v>
      </c>
      <c r="AE245">
        <v>22</v>
      </c>
      <c r="AF245">
        <v>0.7</v>
      </c>
      <c r="AG245">
        <v>277</v>
      </c>
      <c r="AH245">
        <v>0.87</v>
      </c>
      <c r="AI245">
        <v>4.8</v>
      </c>
      <c r="AJ245">
        <v>95</v>
      </c>
      <c r="AL245">
        <v>85.061000000000007</v>
      </c>
      <c r="AM245">
        <v>186</v>
      </c>
      <c r="AQ245">
        <v>66.099999999999994</v>
      </c>
      <c r="AR245">
        <v>154</v>
      </c>
      <c r="AS245">
        <v>27.871479170180468</v>
      </c>
      <c r="AT245" s="4">
        <v>118</v>
      </c>
      <c r="AU245" t="s">
        <v>1630</v>
      </c>
      <c r="AV245">
        <v>71</v>
      </c>
      <c r="AW245" t="s">
        <v>1630</v>
      </c>
      <c r="AX245" s="11">
        <v>89.6</v>
      </c>
      <c r="AY245" s="6">
        <v>44404</v>
      </c>
      <c r="BB245" s="8"/>
      <c r="BD245" s="7">
        <v>44769</v>
      </c>
      <c r="BE245" s="7">
        <v>44805</v>
      </c>
      <c r="BF245">
        <v>3.4</v>
      </c>
      <c r="BG245">
        <v>290</v>
      </c>
      <c r="BH245">
        <v>19</v>
      </c>
      <c r="BI245">
        <v>16</v>
      </c>
      <c r="BJ245">
        <v>0.6</v>
      </c>
      <c r="BK245">
        <v>282</v>
      </c>
      <c r="BL245">
        <v>0.86</v>
      </c>
      <c r="BM245">
        <v>4.5</v>
      </c>
      <c r="BN245">
        <v>96</v>
      </c>
      <c r="BP245">
        <v>97.069000000000003</v>
      </c>
      <c r="BQ245">
        <v>232</v>
      </c>
      <c r="BR245">
        <v>62</v>
      </c>
      <c r="BT245">
        <v>236</v>
      </c>
      <c r="BU245" t="s">
        <v>716</v>
      </c>
      <c r="BV245">
        <v>63.1</v>
      </c>
      <c r="BW245">
        <v>155.5</v>
      </c>
      <c r="BX245">
        <v>26.095677257265748</v>
      </c>
      <c r="BY245" s="7">
        <v>45134</v>
      </c>
      <c r="BZ245" s="7">
        <v>44994</v>
      </c>
      <c r="CA245">
        <v>4.5999999999999996</v>
      </c>
      <c r="CB245">
        <v>295</v>
      </c>
      <c r="CP245" t="s">
        <v>715</v>
      </c>
      <c r="CQ245">
        <v>63.1</v>
      </c>
      <c r="CR245">
        <v>155.5</v>
      </c>
      <c r="CS245">
        <v>26.095677257265748</v>
      </c>
      <c r="CT245" s="7">
        <v>45499</v>
      </c>
      <c r="CU245" s="7"/>
      <c r="DP245" s="7">
        <v>45864</v>
      </c>
      <c r="DQ245" s="7"/>
      <c r="EL245" s="7">
        <v>46229</v>
      </c>
      <c r="EM245" s="7"/>
      <c r="FH245" s="12">
        <v>0</v>
      </c>
      <c r="FI245" s="11">
        <v>0</v>
      </c>
      <c r="FJ245">
        <v>0</v>
      </c>
      <c r="FK245">
        <v>0</v>
      </c>
      <c r="FL245">
        <v>0</v>
      </c>
      <c r="FM245" s="5">
        <v>0</v>
      </c>
      <c r="FN245" s="12">
        <v>0</v>
      </c>
      <c r="FO245">
        <v>0</v>
      </c>
      <c r="FP245">
        <v>0</v>
      </c>
      <c r="FQ245">
        <v>0</v>
      </c>
      <c r="FR245">
        <v>0</v>
      </c>
      <c r="FS245" s="5">
        <v>0</v>
      </c>
      <c r="FT245" s="12">
        <v>0</v>
      </c>
      <c r="FU245">
        <v>0</v>
      </c>
      <c r="FV245">
        <v>0</v>
      </c>
      <c r="FW245">
        <v>0</v>
      </c>
      <c r="FX245">
        <v>1</v>
      </c>
      <c r="FY245" s="5">
        <v>0</v>
      </c>
      <c r="FZ245" s="4">
        <v>0</v>
      </c>
      <c r="GA245">
        <v>0</v>
      </c>
      <c r="GB245">
        <v>0</v>
      </c>
      <c r="GC245">
        <v>0</v>
      </c>
      <c r="GD245">
        <v>1</v>
      </c>
      <c r="GE245" s="5">
        <v>0</v>
      </c>
      <c r="GF245" s="4">
        <v>0</v>
      </c>
      <c r="GG245">
        <v>0</v>
      </c>
      <c r="GH245">
        <v>0</v>
      </c>
      <c r="GI245">
        <v>0</v>
      </c>
      <c r="GJ245">
        <v>1</v>
      </c>
      <c r="GK245" s="5">
        <v>0</v>
      </c>
      <c r="GL245" s="12">
        <v>0</v>
      </c>
      <c r="GM245">
        <v>0</v>
      </c>
      <c r="GN245">
        <v>0</v>
      </c>
      <c r="GO245">
        <v>0</v>
      </c>
      <c r="GP245">
        <v>1</v>
      </c>
      <c r="GQ245" s="5">
        <v>0</v>
      </c>
      <c r="GR245" s="7">
        <v>45040</v>
      </c>
      <c r="GS245" s="4"/>
      <c r="HJ245" s="5"/>
      <c r="HK245" s="4"/>
      <c r="HV245" s="5"/>
      <c r="IB245">
        <f t="shared" si="16"/>
        <v>315.55089391128354</v>
      </c>
      <c r="IC245">
        <f t="shared" si="17"/>
        <v>415.48179499072359</v>
      </c>
      <c r="ID245">
        <f t="shared" si="18"/>
        <v>47.134763450834882</v>
      </c>
      <c r="IE245" s="75">
        <f t="shared" si="15"/>
        <v>2.3715999999999999</v>
      </c>
      <c r="IF245" t="e">
        <v>#NAME?</v>
      </c>
      <c r="IG245">
        <v>784.60742200000004</v>
      </c>
      <c r="IH245">
        <v>299.63201900000001</v>
      </c>
      <c r="II245">
        <v>194.22401400000001</v>
      </c>
      <c r="IJ245">
        <v>4.0055829999999997</v>
      </c>
      <c r="IK245">
        <v>5.4106319999999997</v>
      </c>
      <c r="IL245">
        <v>27.946200999999999</v>
      </c>
      <c r="IM245">
        <v>24.690773</v>
      </c>
      <c r="IN245">
        <v>29.210746</v>
      </c>
      <c r="IO245">
        <f t="shared" si="19"/>
        <v>53.901519</v>
      </c>
      <c r="IP245" t="e">
        <f>IO245/#REF!</f>
        <v>#REF!</v>
      </c>
      <c r="IQ245" t="e">
        <f>IM245/#REF!</f>
        <v>#REF!</v>
      </c>
      <c r="IR245" t="e">
        <f>IN245/#REF!</f>
        <v>#REF!</v>
      </c>
      <c r="IS245">
        <v>22.568909999999999</v>
      </c>
      <c r="IT245">
        <v>0.40960800000000003</v>
      </c>
      <c r="IU245">
        <v>129.37651600000001</v>
      </c>
      <c r="IV245">
        <v>166.09593699999999</v>
      </c>
      <c r="IW245">
        <v>863.195875</v>
      </c>
      <c r="IX245">
        <v>748.3605</v>
      </c>
      <c r="IY245">
        <v>985.35662500000001</v>
      </c>
      <c r="IZ245">
        <v>692.20612500000004</v>
      </c>
      <c r="JA245">
        <v>16.889175999999999</v>
      </c>
      <c r="JB245">
        <v>16.02233</v>
      </c>
      <c r="JC245">
        <v>21.642529</v>
      </c>
      <c r="JD245">
        <v>111.78480500000001</v>
      </c>
      <c r="JE245" t="e">
        <f>JD245/#REF!</f>
        <v>#REF!</v>
      </c>
      <c r="JF245">
        <v>98.763096000000004</v>
      </c>
      <c r="JG245">
        <v>116.84298800000001</v>
      </c>
      <c r="JH245">
        <v>90.275644999999997</v>
      </c>
      <c r="JI245">
        <v>1.638431</v>
      </c>
      <c r="JJ245">
        <v>16.693743999999999</v>
      </c>
      <c r="JK245">
        <v>21.431733000000001</v>
      </c>
      <c r="JL245">
        <v>111.380107</v>
      </c>
      <c r="JM245">
        <v>96.562636999999995</v>
      </c>
      <c r="JN245">
        <v>127.142793</v>
      </c>
      <c r="JO245">
        <v>89.316913999999997</v>
      </c>
      <c r="JP245">
        <v>2.1792479999999999</v>
      </c>
      <c r="JQ245">
        <v>-93.966926999999998</v>
      </c>
      <c r="JR245">
        <v>338.17681900000002</v>
      </c>
      <c r="JS245">
        <v>38.507728999999998</v>
      </c>
      <c r="JT245">
        <v>-98.474761999999998</v>
      </c>
      <c r="JU245">
        <v>-106.56590300000001</v>
      </c>
      <c r="JV245">
        <v>-15.471977000000001</v>
      </c>
      <c r="JW245">
        <v>34.861927000000001</v>
      </c>
      <c r="JX245">
        <v>-77.875145000000003</v>
      </c>
      <c r="JY245">
        <v>348.58010899999999</v>
      </c>
      <c r="JZ245">
        <v>43.241244999999999</v>
      </c>
      <c r="KA245">
        <v>-101.350212</v>
      </c>
      <c r="KB245">
        <v>-107.652046</v>
      </c>
      <c r="KC245">
        <v>-102.29155</v>
      </c>
      <c r="KD245">
        <v>46.715114999999997</v>
      </c>
      <c r="KE245">
        <v>-101.818062</v>
      </c>
      <c r="KF245">
        <v>357.54361</v>
      </c>
      <c r="KG245">
        <v>42.559032000000002</v>
      </c>
      <c r="KH245">
        <v>-100.618881</v>
      </c>
      <c r="KI245">
        <v>-108.706352</v>
      </c>
      <c r="KJ245">
        <v>-101.14341</v>
      </c>
      <c r="KK245">
        <v>37.324874999999999</v>
      </c>
      <c r="KL245">
        <v>0.84526299999999999</v>
      </c>
      <c r="KM245">
        <v>0.65855900000000001</v>
      </c>
      <c r="KN245" t="s">
        <v>1828</v>
      </c>
      <c r="KO245" t="s">
        <v>1828</v>
      </c>
      <c r="KP245">
        <v>0.45807199999999998</v>
      </c>
      <c r="KQ245">
        <v>0</v>
      </c>
      <c r="KR245" t="s">
        <v>1828</v>
      </c>
      <c r="KS245">
        <v>8.0835910000000002</v>
      </c>
      <c r="KT245" t="s">
        <v>1828</v>
      </c>
      <c r="KU245" t="s">
        <v>1828</v>
      </c>
      <c r="KV245">
        <v>5.1069909999999998</v>
      </c>
      <c r="KW245">
        <v>1.107162</v>
      </c>
      <c r="KX245">
        <v>6.9955550000000004</v>
      </c>
      <c r="KY245">
        <v>1271.4628749999999</v>
      </c>
      <c r="KZ245">
        <v>157.28935899999999</v>
      </c>
      <c r="LA245">
        <v>52.763603000000003</v>
      </c>
      <c r="LB245">
        <v>47.656612000000003</v>
      </c>
    </row>
    <row r="246" spans="1:314" ht="16.2" customHeight="1" x14ac:dyDescent="0.4">
      <c r="A246">
        <v>260</v>
      </c>
      <c r="B246">
        <v>10013125</v>
      </c>
      <c r="C246" t="s">
        <v>392</v>
      </c>
      <c r="D246" t="s">
        <v>134</v>
      </c>
      <c r="E246" s="8" t="s">
        <v>87</v>
      </c>
      <c r="F246">
        <v>1</v>
      </c>
      <c r="H246" s="77" t="s">
        <v>2034</v>
      </c>
      <c r="I246" s="77" t="s">
        <v>1988</v>
      </c>
      <c r="J246" s="99"/>
      <c r="K246" s="99">
        <v>0</v>
      </c>
      <c r="L246" s="85"/>
      <c r="M246" s="99"/>
      <c r="N246" s="99"/>
      <c r="O246" s="94" t="s">
        <v>2117</v>
      </c>
      <c r="P246" s="99"/>
      <c r="Q246" s="104" t="s">
        <v>2108</v>
      </c>
      <c r="R246" s="99"/>
      <c r="S246" s="94" t="s">
        <v>2108</v>
      </c>
      <c r="T246" s="99"/>
      <c r="U246" s="99">
        <v>0</v>
      </c>
      <c r="V246" s="94"/>
      <c r="W246" s="104" t="s">
        <v>2112</v>
      </c>
      <c r="X246" s="99"/>
      <c r="Y246">
        <v>0</v>
      </c>
      <c r="Z246" s="7">
        <v>43660</v>
      </c>
      <c r="AA246" s="7">
        <v>43628</v>
      </c>
      <c r="AB246">
        <v>6.1</v>
      </c>
      <c r="AC246">
        <v>350</v>
      </c>
      <c r="AD246">
        <v>70</v>
      </c>
      <c r="AE246">
        <v>101</v>
      </c>
      <c r="AF246">
        <v>1</v>
      </c>
      <c r="AG246">
        <v>253</v>
      </c>
      <c r="AH246">
        <v>0.99</v>
      </c>
      <c r="AI246">
        <v>4.9000000000000004</v>
      </c>
      <c r="AJ246">
        <v>112</v>
      </c>
      <c r="AL246">
        <v>142.09299999999999</v>
      </c>
      <c r="AM246">
        <v>171</v>
      </c>
      <c r="AN246">
        <v>51</v>
      </c>
      <c r="AP246">
        <v>136</v>
      </c>
      <c r="AQ246">
        <v>92.6</v>
      </c>
      <c r="AR246">
        <v>175</v>
      </c>
      <c r="AS246">
        <v>30.236734693877548</v>
      </c>
      <c r="AT246" s="4">
        <v>116</v>
      </c>
      <c r="AU246" t="s">
        <v>1609</v>
      </c>
      <c r="AV246">
        <v>63</v>
      </c>
      <c r="AW246" t="s">
        <v>1609</v>
      </c>
      <c r="AX246" s="11">
        <v>104.7</v>
      </c>
      <c r="AY246" s="6">
        <v>43657</v>
      </c>
      <c r="BB246" s="8"/>
      <c r="BD246" s="7">
        <v>44025</v>
      </c>
      <c r="BE246" s="7">
        <v>44025</v>
      </c>
      <c r="BF246">
        <v>5</v>
      </c>
      <c r="BG246">
        <v>286</v>
      </c>
      <c r="BH246">
        <v>55</v>
      </c>
      <c r="BI246">
        <v>100</v>
      </c>
      <c r="BJ246">
        <v>0.8</v>
      </c>
      <c r="BM246">
        <v>4.9000000000000004</v>
      </c>
      <c r="BN246">
        <v>85</v>
      </c>
      <c r="BP246">
        <v>153.64599999999999</v>
      </c>
      <c r="BQ246">
        <v>179</v>
      </c>
      <c r="BR246">
        <v>46</v>
      </c>
      <c r="BT246">
        <v>191</v>
      </c>
      <c r="BU246" t="s">
        <v>677</v>
      </c>
      <c r="BV246">
        <v>96.9</v>
      </c>
      <c r="BW246">
        <v>176</v>
      </c>
      <c r="BX246">
        <v>31.282283057851242</v>
      </c>
      <c r="BY246" s="7">
        <v>44390</v>
      </c>
      <c r="BZ246" s="7">
        <v>44508</v>
      </c>
      <c r="CA246">
        <v>5.3</v>
      </c>
      <c r="CB246">
        <v>339</v>
      </c>
      <c r="CP246" t="s">
        <v>675</v>
      </c>
      <c r="CQ246">
        <v>98.5</v>
      </c>
      <c r="CR246">
        <v>176</v>
      </c>
      <c r="CS246">
        <v>31.798811983471076</v>
      </c>
      <c r="CT246" s="7">
        <v>44755</v>
      </c>
      <c r="CU246" s="7">
        <v>44907</v>
      </c>
      <c r="CV246">
        <v>5.4</v>
      </c>
      <c r="CW246">
        <v>300</v>
      </c>
      <c r="DK246" t="s">
        <v>658</v>
      </c>
      <c r="DL246">
        <v>98.5</v>
      </c>
      <c r="DM246">
        <v>176</v>
      </c>
      <c r="DN246">
        <v>1.76</v>
      </c>
      <c r="DO246">
        <v>31.798811983471076</v>
      </c>
      <c r="DP246" s="7">
        <v>45120</v>
      </c>
      <c r="DQ246" s="7">
        <v>45020</v>
      </c>
      <c r="DR246">
        <v>5.4</v>
      </c>
      <c r="DS246">
        <v>299</v>
      </c>
      <c r="EG246" t="s">
        <v>676</v>
      </c>
      <c r="EH246">
        <v>103.2</v>
      </c>
      <c r="EI246">
        <v>176</v>
      </c>
      <c r="EJ246">
        <v>1.76</v>
      </c>
      <c r="EK246">
        <v>33.316115702479344</v>
      </c>
      <c r="EL246" s="7">
        <v>45485</v>
      </c>
      <c r="EM246" s="7"/>
      <c r="FH246" s="12">
        <v>0</v>
      </c>
      <c r="FI246" s="11">
        <v>0</v>
      </c>
      <c r="FJ246">
        <v>1</v>
      </c>
      <c r="FK246">
        <v>0</v>
      </c>
      <c r="FL246">
        <v>0</v>
      </c>
      <c r="FM246" s="5">
        <v>0</v>
      </c>
      <c r="FN246" s="12">
        <v>0</v>
      </c>
      <c r="FO246">
        <v>0</v>
      </c>
      <c r="FP246">
        <v>1</v>
      </c>
      <c r="FQ246">
        <v>0</v>
      </c>
      <c r="FR246">
        <v>0</v>
      </c>
      <c r="FS246" s="5">
        <v>0</v>
      </c>
      <c r="FT246" s="12">
        <v>0</v>
      </c>
      <c r="FU246">
        <v>0</v>
      </c>
      <c r="FV246">
        <v>1</v>
      </c>
      <c r="FW246">
        <v>0</v>
      </c>
      <c r="FX246">
        <v>0</v>
      </c>
      <c r="FY246" s="5">
        <v>0</v>
      </c>
      <c r="FZ246" s="4">
        <v>0</v>
      </c>
      <c r="GA246">
        <v>0</v>
      </c>
      <c r="GB246">
        <v>1</v>
      </c>
      <c r="GC246">
        <v>0</v>
      </c>
      <c r="GD246">
        <v>0</v>
      </c>
      <c r="GE246" s="5">
        <v>0</v>
      </c>
      <c r="GF246" s="4">
        <v>1</v>
      </c>
      <c r="GG246">
        <v>0</v>
      </c>
      <c r="GH246">
        <v>1</v>
      </c>
      <c r="GI246">
        <v>0</v>
      </c>
      <c r="GJ246">
        <v>0</v>
      </c>
      <c r="GK246" s="5">
        <v>0</v>
      </c>
      <c r="GL246" s="12">
        <v>1</v>
      </c>
      <c r="GM246">
        <v>0</v>
      </c>
      <c r="GN246">
        <v>1</v>
      </c>
      <c r="GO246">
        <v>0</v>
      </c>
      <c r="GP246">
        <v>0</v>
      </c>
      <c r="GQ246" s="5">
        <v>0</v>
      </c>
      <c r="GR246" s="7">
        <v>45195</v>
      </c>
      <c r="GS246" s="4"/>
      <c r="HJ246" s="5"/>
      <c r="HK246" s="4"/>
      <c r="HV246" s="5"/>
      <c r="HW246" t="s">
        <v>1537</v>
      </c>
      <c r="HX246" t="s">
        <v>807</v>
      </c>
      <c r="IA246" t="s">
        <v>1537</v>
      </c>
      <c r="IB246">
        <f t="shared" si="16"/>
        <v>440.94322448979591</v>
      </c>
      <c r="IC246">
        <f t="shared" si="17"/>
        <v>707.88930612244894</v>
      </c>
      <c r="ID246">
        <f t="shared" si="18"/>
        <v>59.446970775510209</v>
      </c>
      <c r="IE246" s="75">
        <f t="shared" si="15"/>
        <v>3.0625</v>
      </c>
      <c r="IF246" t="e">
        <v>#NAME?</v>
      </c>
      <c r="IG246">
        <v>939.587219</v>
      </c>
      <c r="IH246">
        <v>344.52801499999998</v>
      </c>
      <c r="II246">
        <v>249.85601800000001</v>
      </c>
      <c r="IJ246">
        <v>4.9510149999999999</v>
      </c>
      <c r="IK246">
        <v>5.5011270000000003</v>
      </c>
      <c r="IL246">
        <v>45.514085999999999</v>
      </c>
      <c r="IM246">
        <v>29.910890999999999</v>
      </c>
      <c r="IN246">
        <v>73.336453000000006</v>
      </c>
      <c r="IO246">
        <f t="shared" si="19"/>
        <v>103.247344</v>
      </c>
      <c r="IP246" t="e">
        <f>IO246/#REF!</f>
        <v>#REF!</v>
      </c>
      <c r="IQ246" t="e">
        <f>IM246/#REF!</f>
        <v>#REF!</v>
      </c>
      <c r="IR246" t="e">
        <f>IN246/#REF!</f>
        <v>#REF!</v>
      </c>
      <c r="IS246">
        <v>11.819088000000001</v>
      </c>
      <c r="IT246">
        <v>0.51439100000000004</v>
      </c>
      <c r="IU246">
        <v>162.15703099999999</v>
      </c>
      <c r="IV246">
        <v>195.61628099999999</v>
      </c>
      <c r="IW246">
        <v>1497.044875</v>
      </c>
      <c r="IX246">
        <v>1350.388625</v>
      </c>
      <c r="IY246">
        <v>2167.9110000000001</v>
      </c>
      <c r="IZ246">
        <v>484.82074999999998</v>
      </c>
      <c r="JA246">
        <v>21.123377000000001</v>
      </c>
      <c r="JB246">
        <v>19.804058000000001</v>
      </c>
      <c r="JC246">
        <v>22.004507</v>
      </c>
      <c r="JD246">
        <v>182.05634800000001</v>
      </c>
      <c r="JE246" t="e">
        <f>JD246/#REF!</f>
        <v>#REF!</v>
      </c>
      <c r="JF246">
        <v>119.643564</v>
      </c>
      <c r="JG246">
        <v>293.34582</v>
      </c>
      <c r="JH246">
        <v>47.276353</v>
      </c>
      <c r="JI246">
        <v>2.0575640000000002</v>
      </c>
      <c r="JJ246">
        <v>19.077297000000002</v>
      </c>
      <c r="JK246">
        <v>23.013681999999999</v>
      </c>
      <c r="JL246">
        <v>176.12293</v>
      </c>
      <c r="JM246">
        <v>158.869248</v>
      </c>
      <c r="JN246">
        <v>255.04834</v>
      </c>
      <c r="JO246">
        <v>57.037734</v>
      </c>
      <c r="JP246">
        <v>2.4851030000000001</v>
      </c>
      <c r="JQ246">
        <v>-92.291945999999996</v>
      </c>
      <c r="JR246">
        <v>373.20562699999999</v>
      </c>
      <c r="JS246">
        <v>46.114573999999998</v>
      </c>
      <c r="JT246">
        <v>-105.556732</v>
      </c>
      <c r="JU246">
        <v>-106.143654</v>
      </c>
      <c r="JV246">
        <v>2.1411069999999999</v>
      </c>
      <c r="JW246">
        <v>44.269199</v>
      </c>
      <c r="JX246">
        <v>-88.995193</v>
      </c>
      <c r="JY246">
        <v>390.55542000000003</v>
      </c>
      <c r="JZ246">
        <v>48.290497000000002</v>
      </c>
      <c r="KA246">
        <v>-108.60891700000001</v>
      </c>
      <c r="KB246">
        <v>-112.636826</v>
      </c>
      <c r="KC246">
        <v>-46.328834999999998</v>
      </c>
      <c r="KD246">
        <v>37.689816</v>
      </c>
      <c r="KE246">
        <v>-90.168930000000003</v>
      </c>
      <c r="KF246">
        <v>354.92214999999999</v>
      </c>
      <c r="KG246">
        <v>47.409382000000001</v>
      </c>
      <c r="KH246">
        <v>-108.49606300000001</v>
      </c>
      <c r="KI246">
        <v>-113.526512</v>
      </c>
      <c r="KJ246">
        <v>-42.860073</v>
      </c>
      <c r="KK246">
        <v>41.413753999999997</v>
      </c>
      <c r="KL246">
        <v>0.407858</v>
      </c>
      <c r="KM246">
        <v>0.69404600000000005</v>
      </c>
      <c r="KN246" t="s">
        <v>1828</v>
      </c>
      <c r="KO246" t="s">
        <v>1828</v>
      </c>
      <c r="KP246">
        <v>0.28970099999999999</v>
      </c>
      <c r="KQ246">
        <v>0</v>
      </c>
      <c r="KR246" t="s">
        <v>1828</v>
      </c>
      <c r="KS246">
        <v>6.774616</v>
      </c>
      <c r="KT246" t="s">
        <v>1828</v>
      </c>
      <c r="KU246" t="s">
        <v>1828</v>
      </c>
      <c r="KV246">
        <v>-15.963431999999999</v>
      </c>
      <c r="KW246">
        <v>0.69654899999999997</v>
      </c>
      <c r="KX246">
        <v>16.736775999999999</v>
      </c>
      <c r="KY246">
        <v>2255.2645000000002</v>
      </c>
      <c r="KZ246">
        <v>332.89918699999998</v>
      </c>
      <c r="LA246">
        <v>36.642882999999998</v>
      </c>
      <c r="LB246">
        <v>52.606316</v>
      </c>
    </row>
    <row r="247" spans="1:314" ht="16.2" customHeight="1" x14ac:dyDescent="0.4">
      <c r="A247">
        <v>261</v>
      </c>
      <c r="B247">
        <v>10014660</v>
      </c>
      <c r="C247" t="s">
        <v>191</v>
      </c>
      <c r="D247" t="s">
        <v>133</v>
      </c>
      <c r="E247" s="8" t="s">
        <v>88</v>
      </c>
      <c r="I247" s="77" t="s">
        <v>2012</v>
      </c>
      <c r="J247" s="99">
        <v>0</v>
      </c>
      <c r="K247" s="99">
        <v>0</v>
      </c>
      <c r="L247" s="85"/>
      <c r="M247" s="99"/>
      <c r="N247" s="99"/>
      <c r="O247" s="94" t="s">
        <v>2117</v>
      </c>
      <c r="P247" s="99"/>
      <c r="Q247" s="104" t="s">
        <v>2108</v>
      </c>
      <c r="R247" s="99"/>
      <c r="S247" s="94" t="s">
        <v>2108</v>
      </c>
      <c r="T247" s="99"/>
      <c r="U247" s="99">
        <v>0</v>
      </c>
      <c r="V247" s="94"/>
      <c r="W247" s="104" t="s">
        <v>2112</v>
      </c>
      <c r="X247" s="99"/>
      <c r="Y247">
        <v>0</v>
      </c>
      <c r="Z247" s="7">
        <v>43605</v>
      </c>
      <c r="AA247" s="7">
        <v>43609</v>
      </c>
      <c r="AB247">
        <v>34.299999999999997</v>
      </c>
      <c r="AC247">
        <v>228</v>
      </c>
      <c r="AD247">
        <v>1106</v>
      </c>
      <c r="AE247">
        <v>863</v>
      </c>
      <c r="AF247">
        <v>15.5</v>
      </c>
      <c r="AG247">
        <v>213</v>
      </c>
      <c r="AH247">
        <v>1.65</v>
      </c>
      <c r="AI247">
        <v>3.5</v>
      </c>
      <c r="AJ247">
        <v>96</v>
      </c>
      <c r="AL247">
        <v>230.96700000000001</v>
      </c>
      <c r="AM247">
        <v>218</v>
      </c>
      <c r="AP247">
        <v>138</v>
      </c>
      <c r="AQ247">
        <v>66.599999999999994</v>
      </c>
      <c r="AR247">
        <v>156.6</v>
      </c>
      <c r="AS247">
        <v>27.157557874957792</v>
      </c>
      <c r="AT247" s="4">
        <v>109</v>
      </c>
      <c r="AU247" t="s">
        <v>1732</v>
      </c>
      <c r="AV247">
        <v>73</v>
      </c>
      <c r="AW247" t="s">
        <v>1732</v>
      </c>
      <c r="AX247" s="11">
        <v>94</v>
      </c>
      <c r="AY247" s="6">
        <v>43896</v>
      </c>
      <c r="BB247" s="8"/>
      <c r="BD247" s="7">
        <v>43970</v>
      </c>
      <c r="BE247" s="7">
        <v>43893</v>
      </c>
      <c r="BF247">
        <v>14.1</v>
      </c>
      <c r="BG247">
        <v>288</v>
      </c>
      <c r="BH247">
        <v>25</v>
      </c>
      <c r="BI247">
        <v>24</v>
      </c>
      <c r="BJ247">
        <v>1</v>
      </c>
      <c r="BK247">
        <v>189</v>
      </c>
      <c r="BM247" t="s">
        <v>762</v>
      </c>
      <c r="BN247">
        <v>114</v>
      </c>
      <c r="BP247">
        <v>111.982</v>
      </c>
      <c r="BQ247">
        <v>219</v>
      </c>
      <c r="BT247">
        <v>132</v>
      </c>
      <c r="BU247" t="s">
        <v>679</v>
      </c>
      <c r="BV247">
        <v>68.900000000000006</v>
      </c>
      <c r="BW247">
        <v>157</v>
      </c>
      <c r="BX247">
        <v>27.95245243214735</v>
      </c>
      <c r="BY247" s="7">
        <v>44335</v>
      </c>
      <c r="BZ247" s="7">
        <v>44607</v>
      </c>
      <c r="CA247">
        <v>7.8</v>
      </c>
      <c r="CB247">
        <v>276</v>
      </c>
      <c r="CC247">
        <v>22</v>
      </c>
      <c r="CD247">
        <v>19</v>
      </c>
      <c r="CE247">
        <v>1.4</v>
      </c>
      <c r="CF247">
        <v>158</v>
      </c>
      <c r="CG247">
        <v>0.9</v>
      </c>
      <c r="CH247" t="s">
        <v>761</v>
      </c>
      <c r="CI247">
        <v>115</v>
      </c>
      <c r="CK247">
        <v>116.363</v>
      </c>
      <c r="CL247">
        <v>233</v>
      </c>
      <c r="CO247">
        <v>146</v>
      </c>
      <c r="CP247" t="s">
        <v>678</v>
      </c>
      <c r="CQ247">
        <v>67.900000000000006</v>
      </c>
      <c r="CR247">
        <v>157</v>
      </c>
      <c r="CS247">
        <v>27.546756460708348</v>
      </c>
      <c r="CT247" s="7">
        <v>44700</v>
      </c>
      <c r="CU247" s="7">
        <v>44607</v>
      </c>
      <c r="CV247">
        <v>7.8</v>
      </c>
      <c r="CW247">
        <v>276</v>
      </c>
      <c r="CX247">
        <v>26</v>
      </c>
      <c r="CY247">
        <v>21</v>
      </c>
      <c r="CZ247">
        <v>1.5</v>
      </c>
      <c r="DC247">
        <v>4.7</v>
      </c>
      <c r="DD247">
        <v>102</v>
      </c>
      <c r="DF247">
        <v>118.071</v>
      </c>
      <c r="DG247">
        <v>237</v>
      </c>
      <c r="DJ247">
        <v>102</v>
      </c>
      <c r="DK247" t="s">
        <v>678</v>
      </c>
      <c r="DL247">
        <v>67.900000000000006</v>
      </c>
      <c r="DM247">
        <v>157</v>
      </c>
      <c r="DN247">
        <v>1.57</v>
      </c>
      <c r="DO247">
        <v>27.546756460708348</v>
      </c>
      <c r="DP247" s="7">
        <v>45065</v>
      </c>
      <c r="DQ247" s="7"/>
      <c r="DT247">
        <v>26</v>
      </c>
      <c r="DU247">
        <v>22</v>
      </c>
      <c r="DV247">
        <v>1.7</v>
      </c>
      <c r="DY247">
        <v>4.9000000000000004</v>
      </c>
      <c r="DZ247">
        <v>127</v>
      </c>
      <c r="EB247">
        <v>98.186999999999998</v>
      </c>
      <c r="EC247">
        <v>222</v>
      </c>
      <c r="EF247">
        <v>139</v>
      </c>
      <c r="EL247" s="7">
        <v>45430</v>
      </c>
      <c r="EM247" s="7"/>
      <c r="FH247" s="12">
        <v>0</v>
      </c>
      <c r="FI247" s="11">
        <v>0</v>
      </c>
      <c r="FJ247">
        <v>0</v>
      </c>
      <c r="FK247">
        <v>0</v>
      </c>
      <c r="FL247">
        <v>0</v>
      </c>
      <c r="FM247" s="5">
        <v>0</v>
      </c>
      <c r="FN247" s="12">
        <v>0</v>
      </c>
      <c r="FO247">
        <v>0</v>
      </c>
      <c r="FP247">
        <v>0</v>
      </c>
      <c r="FQ247">
        <v>0</v>
      </c>
      <c r="FR247">
        <v>0</v>
      </c>
      <c r="FS247" s="5">
        <v>0</v>
      </c>
      <c r="FT247" s="12">
        <v>0</v>
      </c>
      <c r="FU247">
        <v>0</v>
      </c>
      <c r="FV247">
        <v>0</v>
      </c>
      <c r="FW247">
        <v>0</v>
      </c>
      <c r="FX247">
        <v>0</v>
      </c>
      <c r="FY247" s="5">
        <v>0</v>
      </c>
      <c r="FZ247" s="4">
        <v>0</v>
      </c>
      <c r="GA247">
        <v>0</v>
      </c>
      <c r="GB247">
        <v>0</v>
      </c>
      <c r="GC247">
        <v>0</v>
      </c>
      <c r="GD247">
        <v>0</v>
      </c>
      <c r="GE247" s="5">
        <v>0</v>
      </c>
      <c r="GF247" s="4">
        <v>2</v>
      </c>
      <c r="GG247">
        <v>0</v>
      </c>
      <c r="GH247">
        <v>1</v>
      </c>
      <c r="GI247">
        <v>0</v>
      </c>
      <c r="GJ247">
        <v>0</v>
      </c>
      <c r="GK247" s="5">
        <v>0</v>
      </c>
      <c r="GL247" s="12">
        <v>2</v>
      </c>
      <c r="GM247">
        <v>0</v>
      </c>
      <c r="GN247">
        <v>1</v>
      </c>
      <c r="GO247">
        <v>0</v>
      </c>
      <c r="GP247">
        <v>0</v>
      </c>
      <c r="GQ247" s="5">
        <v>0</v>
      </c>
      <c r="GR247" s="7">
        <v>45149</v>
      </c>
      <c r="GS247" s="4"/>
      <c r="HJ247" s="5"/>
      <c r="HK247" s="4"/>
      <c r="HV247" s="5"/>
      <c r="IB247">
        <f t="shared" si="16"/>
        <v>326.9111160859191</v>
      </c>
      <c r="IC247">
        <f t="shared" si="17"/>
        <v>657.31611764360491</v>
      </c>
      <c r="ID247">
        <f t="shared" si="18"/>
        <v>50.741009869692661</v>
      </c>
      <c r="IE247" s="75">
        <f t="shared" si="15"/>
        <v>2.4523559999999995</v>
      </c>
      <c r="IF247" t="e">
        <v>#NAME?</v>
      </c>
      <c r="IG247">
        <v>909.12731900000006</v>
      </c>
      <c r="IH247">
        <v>334.768036</v>
      </c>
      <c r="II247">
        <v>240.096024</v>
      </c>
      <c r="IJ247">
        <v>9.4828960000000002</v>
      </c>
      <c r="IK247">
        <v>11.688109000000001</v>
      </c>
      <c r="IL247">
        <v>62.217508000000002</v>
      </c>
      <c r="IM247">
        <v>55.835250000000002</v>
      </c>
      <c r="IN247">
        <v>117.405008</v>
      </c>
      <c r="IO247">
        <f t="shared" si="19"/>
        <v>173.24025799999998</v>
      </c>
      <c r="IP247" t="e">
        <f>IO247/#REF!</f>
        <v>#REF!</v>
      </c>
      <c r="IQ247" t="e">
        <f>IM247/#REF!</f>
        <v>#REF!</v>
      </c>
      <c r="IR247" t="e">
        <f>IN247/#REF!</f>
        <v>#REF!</v>
      </c>
      <c r="IS247">
        <v>49.214848000000003</v>
      </c>
      <c r="IT247">
        <v>0.66203999999999996</v>
      </c>
      <c r="IU247">
        <v>144.243844</v>
      </c>
      <c r="IV247">
        <v>179.99403100000001</v>
      </c>
      <c r="IW247">
        <v>903.46612500000003</v>
      </c>
      <c r="IX247">
        <v>801.70243700000003</v>
      </c>
      <c r="IY247">
        <v>1611.973125</v>
      </c>
      <c r="IZ247">
        <v>801.08318799999995</v>
      </c>
      <c r="JA247">
        <v>11.611903</v>
      </c>
      <c r="JB247">
        <v>18.965790999999999</v>
      </c>
      <c r="JC247">
        <v>23.376218000000001</v>
      </c>
      <c r="JD247">
        <v>124.43501999999999</v>
      </c>
      <c r="JE247" t="e">
        <f>JD247/#REF!</f>
        <v>#REF!</v>
      </c>
      <c r="JF247">
        <v>111.67049799999999</v>
      </c>
      <c r="JG247">
        <v>234.81002000000001</v>
      </c>
      <c r="JH247">
        <v>98.429697000000004</v>
      </c>
      <c r="JI247">
        <v>1.3240810000000001</v>
      </c>
      <c r="JJ247">
        <v>19.232512</v>
      </c>
      <c r="JK247">
        <v>23.999203999999999</v>
      </c>
      <c r="JL247">
        <v>120.462148</v>
      </c>
      <c r="JM247">
        <v>106.893652</v>
      </c>
      <c r="JN247">
        <v>214.92974599999999</v>
      </c>
      <c r="JO247">
        <v>106.811094</v>
      </c>
      <c r="JP247">
        <v>1.548254</v>
      </c>
      <c r="JQ247">
        <v>-124.797859</v>
      </c>
      <c r="JR247">
        <v>301.35281400000002</v>
      </c>
      <c r="JS247">
        <v>25.581240000000001</v>
      </c>
      <c r="JT247">
        <v>-84.325492999999994</v>
      </c>
      <c r="JU247">
        <v>-90.682129000000003</v>
      </c>
      <c r="JV247">
        <v>-30.287382000000001</v>
      </c>
      <c r="JW247">
        <v>35.727474000000001</v>
      </c>
      <c r="JX247">
        <v>-116.448013</v>
      </c>
      <c r="JY247">
        <v>262.662598</v>
      </c>
      <c r="JZ247">
        <v>24.499655000000001</v>
      </c>
      <c r="KA247">
        <v>-85.095626999999993</v>
      </c>
      <c r="KB247">
        <v>-93.630142000000006</v>
      </c>
      <c r="KC247">
        <v>-81.965064999999996</v>
      </c>
      <c r="KD247">
        <v>40.956833000000003</v>
      </c>
      <c r="KE247">
        <v>-116.474098</v>
      </c>
      <c r="KF247">
        <v>256.41299400000003</v>
      </c>
      <c r="KG247">
        <v>23.785174999999999</v>
      </c>
      <c r="KH247">
        <v>-87.688911000000004</v>
      </c>
      <c r="KI247">
        <v>-94.088722000000004</v>
      </c>
      <c r="KJ247">
        <v>-113.673058</v>
      </c>
      <c r="KK247">
        <v>36.537734999999998</v>
      </c>
      <c r="KL247">
        <v>0.475578</v>
      </c>
      <c r="KM247">
        <v>0.73575900000000005</v>
      </c>
      <c r="KN247" t="s">
        <v>1828</v>
      </c>
      <c r="KO247" t="s">
        <v>1828</v>
      </c>
      <c r="KP247">
        <v>0.32229999999999998</v>
      </c>
      <c r="KQ247">
        <v>0</v>
      </c>
      <c r="KR247" t="s">
        <v>1828</v>
      </c>
      <c r="KS247">
        <v>5.2613539999999999</v>
      </c>
      <c r="KT247" t="s">
        <v>1828</v>
      </c>
      <c r="KU247" t="s">
        <v>1828</v>
      </c>
      <c r="KV247">
        <v>-9.4101000000000004E-2</v>
      </c>
      <c r="KW247">
        <v>0.99773000000000001</v>
      </c>
      <c r="KX247">
        <v>14.679921999999999</v>
      </c>
      <c r="KY247">
        <v>1327.01</v>
      </c>
      <c r="KZ247">
        <v>252.218344</v>
      </c>
      <c r="LA247">
        <v>41.358738000000002</v>
      </c>
      <c r="LB247">
        <v>41.452838999999997</v>
      </c>
    </row>
    <row r="248" spans="1:314" ht="16.2" customHeight="1" x14ac:dyDescent="0.4">
      <c r="A248">
        <v>262</v>
      </c>
      <c r="B248">
        <v>10016455</v>
      </c>
      <c r="C248" t="s">
        <v>393</v>
      </c>
      <c r="D248" t="s">
        <v>134</v>
      </c>
      <c r="E248" s="8" t="s">
        <v>2033</v>
      </c>
      <c r="F248">
        <v>2</v>
      </c>
      <c r="G248" t="s">
        <v>2009</v>
      </c>
      <c r="H248" s="77" t="s">
        <v>2010</v>
      </c>
      <c r="I248" s="77" t="s">
        <v>2015</v>
      </c>
      <c r="J248" s="100">
        <v>1</v>
      </c>
      <c r="K248" s="100">
        <v>0</v>
      </c>
      <c r="M248" s="100">
        <v>3</v>
      </c>
      <c r="N248" s="103">
        <v>44300</v>
      </c>
      <c r="O248" s="98" t="s">
        <v>2117</v>
      </c>
      <c r="P248" s="100"/>
      <c r="Q248" s="97" t="s">
        <v>2108</v>
      </c>
      <c r="R248" s="100"/>
      <c r="S248" s="97" t="s">
        <v>2109</v>
      </c>
      <c r="T248" s="103">
        <v>44300</v>
      </c>
      <c r="U248" s="100">
        <v>0</v>
      </c>
      <c r="W248" s="97" t="s">
        <v>2112</v>
      </c>
      <c r="X248" s="100"/>
      <c r="Y248">
        <v>0</v>
      </c>
      <c r="Z248" s="7">
        <v>43971</v>
      </c>
      <c r="AA248" s="7">
        <v>44004</v>
      </c>
      <c r="AB248">
        <v>14.2</v>
      </c>
      <c r="AC248">
        <v>388</v>
      </c>
      <c r="AD248">
        <v>65</v>
      </c>
      <c r="AE248">
        <v>125</v>
      </c>
      <c r="AF248">
        <v>0.6</v>
      </c>
      <c r="AI248">
        <v>4.7</v>
      </c>
      <c r="AJ248">
        <v>98</v>
      </c>
      <c r="AL248">
        <v>140.63300000000001</v>
      </c>
      <c r="AM248">
        <v>220</v>
      </c>
      <c r="AN248">
        <v>57</v>
      </c>
      <c r="AP248">
        <v>140</v>
      </c>
      <c r="AQ248">
        <v>129.6</v>
      </c>
      <c r="AR248">
        <v>175.2</v>
      </c>
      <c r="AS248">
        <v>42.221805216738602</v>
      </c>
      <c r="AT248" s="4">
        <v>118</v>
      </c>
      <c r="AU248" t="s">
        <v>1772</v>
      </c>
      <c r="AV248">
        <v>74</v>
      </c>
      <c r="AW248" t="s">
        <v>1772</v>
      </c>
      <c r="AX248" s="11">
        <v>142.1</v>
      </c>
      <c r="AY248" s="6">
        <v>44005</v>
      </c>
      <c r="AZ248" s="4">
        <v>1</v>
      </c>
      <c r="BA248" t="s">
        <v>1789</v>
      </c>
      <c r="BB248" s="8" t="s">
        <v>1788</v>
      </c>
      <c r="BD248" s="7">
        <v>44336</v>
      </c>
      <c r="BE248" s="7">
        <v>44405</v>
      </c>
      <c r="BF248">
        <v>27.4</v>
      </c>
      <c r="BG248">
        <v>399</v>
      </c>
      <c r="BH248">
        <v>80</v>
      </c>
      <c r="BI248">
        <v>183</v>
      </c>
      <c r="BJ248">
        <v>1.2</v>
      </c>
      <c r="BK248">
        <v>211</v>
      </c>
      <c r="BL248">
        <v>0.96</v>
      </c>
      <c r="BM248">
        <v>5.0999999999999996</v>
      </c>
      <c r="BN248">
        <v>121</v>
      </c>
      <c r="BO248">
        <v>7</v>
      </c>
      <c r="BP248">
        <v>116.495</v>
      </c>
      <c r="BQ248">
        <v>212</v>
      </c>
      <c r="BR248">
        <v>57</v>
      </c>
      <c r="BT248">
        <v>154</v>
      </c>
      <c r="BU248" t="s">
        <v>568</v>
      </c>
      <c r="BV248">
        <v>108.4</v>
      </c>
      <c r="BW248">
        <v>178.5</v>
      </c>
      <c r="BX248">
        <v>34.021451717942078</v>
      </c>
      <c r="BY248" s="7">
        <v>44701</v>
      </c>
      <c r="BZ248" s="7">
        <v>44405</v>
      </c>
      <c r="CA248">
        <v>27.4</v>
      </c>
      <c r="CB248">
        <v>399</v>
      </c>
      <c r="CC248">
        <v>65</v>
      </c>
      <c r="CD248">
        <v>128</v>
      </c>
      <c r="CE248">
        <v>1.2</v>
      </c>
      <c r="CH248">
        <v>4.9000000000000004</v>
      </c>
      <c r="CI248">
        <v>72</v>
      </c>
      <c r="CK248">
        <v>113.783</v>
      </c>
      <c r="CL248">
        <v>195</v>
      </c>
      <c r="CP248" t="s">
        <v>568</v>
      </c>
      <c r="CQ248">
        <v>110</v>
      </c>
      <c r="CR248">
        <v>180.2</v>
      </c>
      <c r="CS248">
        <v>33.875297024763462</v>
      </c>
      <c r="CT248" s="7">
        <v>45066</v>
      </c>
      <c r="CU248" s="7"/>
      <c r="CX248">
        <v>43</v>
      </c>
      <c r="CY248">
        <v>94</v>
      </c>
      <c r="CZ248">
        <v>1.2</v>
      </c>
      <c r="DC248">
        <v>4.9000000000000004</v>
      </c>
      <c r="DD248">
        <v>84</v>
      </c>
      <c r="DF248">
        <v>111.202</v>
      </c>
      <c r="DG248">
        <v>171</v>
      </c>
      <c r="DL248">
        <v>110</v>
      </c>
      <c r="DM248">
        <v>180.2</v>
      </c>
      <c r="DN248">
        <v>1.8019999999999998</v>
      </c>
      <c r="DO248">
        <v>33.875297024763462</v>
      </c>
      <c r="DP248" s="7">
        <v>45431</v>
      </c>
      <c r="DQ248" s="7"/>
      <c r="EL248" s="7">
        <v>45796</v>
      </c>
      <c r="EM248" s="7"/>
      <c r="FH248" s="12">
        <v>0</v>
      </c>
      <c r="FI248" s="11">
        <v>0</v>
      </c>
      <c r="FJ248">
        <v>0</v>
      </c>
      <c r="FK248">
        <v>0</v>
      </c>
      <c r="FL248">
        <v>0</v>
      </c>
      <c r="FM248" s="5">
        <v>0</v>
      </c>
      <c r="FN248" s="12">
        <v>2</v>
      </c>
      <c r="FO248">
        <v>0</v>
      </c>
      <c r="FP248">
        <v>0</v>
      </c>
      <c r="FQ248">
        <v>0</v>
      </c>
      <c r="FR248">
        <v>0</v>
      </c>
      <c r="FS248" s="5">
        <v>0</v>
      </c>
      <c r="FT248" s="12">
        <v>2</v>
      </c>
      <c r="FU248">
        <v>1</v>
      </c>
      <c r="FV248">
        <v>0</v>
      </c>
      <c r="FW248">
        <v>0</v>
      </c>
      <c r="FX248">
        <v>0</v>
      </c>
      <c r="FY248" s="5">
        <v>0</v>
      </c>
      <c r="FZ248" s="4">
        <v>2</v>
      </c>
      <c r="GA248">
        <v>1</v>
      </c>
      <c r="GB248">
        <v>0</v>
      </c>
      <c r="GC248">
        <v>0</v>
      </c>
      <c r="GD248">
        <v>0</v>
      </c>
      <c r="GE248" s="5">
        <v>0</v>
      </c>
      <c r="GF248" s="4">
        <v>2</v>
      </c>
      <c r="GG248">
        <v>1</v>
      </c>
      <c r="GH248">
        <v>0</v>
      </c>
      <c r="GI248">
        <v>0</v>
      </c>
      <c r="GJ248">
        <v>0</v>
      </c>
      <c r="GK248" s="5">
        <v>0</v>
      </c>
      <c r="GL248" s="12">
        <v>2</v>
      </c>
      <c r="GM248">
        <v>1</v>
      </c>
      <c r="GN248">
        <v>0</v>
      </c>
      <c r="GO248">
        <v>0</v>
      </c>
      <c r="GP248">
        <v>0</v>
      </c>
      <c r="GQ248" s="5">
        <v>0</v>
      </c>
      <c r="GR248" s="7">
        <v>44812</v>
      </c>
      <c r="GS248" s="4" t="s">
        <v>1242</v>
      </c>
      <c r="GT248" t="s">
        <v>523</v>
      </c>
      <c r="GU248" t="s">
        <v>1248</v>
      </c>
      <c r="GV248" t="s">
        <v>660</v>
      </c>
      <c r="GW248" t="s">
        <v>1267</v>
      </c>
      <c r="GX248" t="s">
        <v>1191</v>
      </c>
      <c r="HE248" t="s">
        <v>1242</v>
      </c>
      <c r="HF248" t="s">
        <v>523</v>
      </c>
      <c r="HI248" t="s">
        <v>1302</v>
      </c>
      <c r="HJ248" s="5" t="s">
        <v>660</v>
      </c>
      <c r="HK248" s="4"/>
      <c r="HM248" t="s">
        <v>1402</v>
      </c>
      <c r="HN248" t="s">
        <v>711</v>
      </c>
      <c r="HO248" t="s">
        <v>1417</v>
      </c>
      <c r="HP248" t="s">
        <v>1446</v>
      </c>
      <c r="HS248" t="s">
        <v>1486</v>
      </c>
      <c r="HT248" t="s">
        <v>660</v>
      </c>
      <c r="HV248" s="5"/>
      <c r="HW248" t="s">
        <v>1535</v>
      </c>
      <c r="HX248" t="s">
        <v>660</v>
      </c>
      <c r="IB248">
        <f t="shared" si="16"/>
        <v>732.13310684723024</v>
      </c>
      <c r="IC248">
        <f t="shared" si="17"/>
        <v>2286.1677326369345</v>
      </c>
      <c r="ID248">
        <f t="shared" si="18"/>
        <v>61.650808078438743</v>
      </c>
      <c r="IE248" s="75">
        <f t="shared" si="15"/>
        <v>3.0695039999999993</v>
      </c>
      <c r="IF248" t="e">
        <v>#NAME?</v>
      </c>
      <c r="IG248">
        <v>1282.623413</v>
      </c>
      <c r="IH248">
        <v>484.37475599999999</v>
      </c>
      <c r="II248">
        <v>324.21859699999999</v>
      </c>
      <c r="IJ248">
        <v>8.7804710000000004</v>
      </c>
      <c r="IK248">
        <v>8.4915079999999996</v>
      </c>
      <c r="IL248">
        <v>56.771219000000002</v>
      </c>
      <c r="IM248">
        <v>72.506836000000007</v>
      </c>
      <c r="IN248">
        <v>197.06706199999999</v>
      </c>
      <c r="IO248">
        <f t="shared" si="19"/>
        <v>269.57389799999999</v>
      </c>
      <c r="IP248" t="e">
        <f>IO248/#REF!</f>
        <v>#REF!</v>
      </c>
      <c r="IQ248" t="e">
        <f>IM248/#REF!</f>
        <v>#REF!</v>
      </c>
      <c r="IR248" t="e">
        <f>IN248/#REF!</f>
        <v>#REF!</v>
      </c>
      <c r="IS248">
        <v>19.054393000000001</v>
      </c>
      <c r="IT248">
        <v>0.59509199999999995</v>
      </c>
      <c r="IU248">
        <v>307.84862500000003</v>
      </c>
      <c r="IV248">
        <v>241.172562</v>
      </c>
      <c r="IW248">
        <v>1895.706375</v>
      </c>
      <c r="IX248">
        <v>2247.2855</v>
      </c>
      <c r="IY248">
        <v>7017.4009999999998</v>
      </c>
      <c r="IZ248">
        <v>622.72393799999998</v>
      </c>
      <c r="JA248">
        <v>26.412938</v>
      </c>
      <c r="JB248">
        <v>29.268236999999999</v>
      </c>
      <c r="JC248">
        <v>28.305024</v>
      </c>
      <c r="JD248">
        <v>189.237402</v>
      </c>
      <c r="JE248" t="e">
        <f>JD248/#REF!</f>
        <v>#REF!</v>
      </c>
      <c r="JF248">
        <v>241.68945299999999</v>
      </c>
      <c r="JG248">
        <v>656.89023399999996</v>
      </c>
      <c r="JH248">
        <v>63.514643999999997</v>
      </c>
      <c r="JI248">
        <v>1.983641</v>
      </c>
      <c r="JJ248">
        <v>30.181235000000001</v>
      </c>
      <c r="JK248">
        <v>23.644368</v>
      </c>
      <c r="JL248">
        <v>185.85357400000001</v>
      </c>
      <c r="JM248">
        <v>220.32210900000001</v>
      </c>
      <c r="JN248">
        <v>687.980547</v>
      </c>
      <c r="JO248">
        <v>61.051366999999999</v>
      </c>
      <c r="JP248">
        <v>2.5895039999999998</v>
      </c>
      <c r="JQ248">
        <v>-60.326546</v>
      </c>
      <c r="JR248">
        <v>364.27337599999998</v>
      </c>
      <c r="JS248">
        <v>28.734363999999999</v>
      </c>
      <c r="JT248">
        <v>-112.717911</v>
      </c>
      <c r="JU248">
        <v>-118.495316</v>
      </c>
      <c r="JV248">
        <v>-0.516509</v>
      </c>
      <c r="JW248">
        <v>32.715023000000002</v>
      </c>
      <c r="JX248">
        <v>-37.593677999999997</v>
      </c>
      <c r="JY248">
        <v>304.58724999999998</v>
      </c>
      <c r="JZ248">
        <v>25.645315</v>
      </c>
      <c r="KA248">
        <v>-115.225151</v>
      </c>
      <c r="KB248">
        <v>-121.407242</v>
      </c>
      <c r="KC248">
        <v>-27.853603</v>
      </c>
      <c r="KD248">
        <v>28.08173</v>
      </c>
      <c r="KE248">
        <v>-41.911712999999999</v>
      </c>
      <c r="KF248">
        <v>305.46749899999998</v>
      </c>
      <c r="KG248">
        <v>27.162998000000002</v>
      </c>
      <c r="KH248">
        <v>-114.695198</v>
      </c>
      <c r="KI248">
        <v>-121.052299</v>
      </c>
      <c r="KJ248">
        <v>-25.428953</v>
      </c>
      <c r="KK248">
        <v>27.957865000000002</v>
      </c>
      <c r="KL248">
        <v>0.36792999999999998</v>
      </c>
      <c r="KM248">
        <v>0.82603899999999997</v>
      </c>
      <c r="KN248" t="s">
        <v>1828</v>
      </c>
      <c r="KO248" t="s">
        <v>1828</v>
      </c>
      <c r="KP248">
        <v>0.26896799999999998</v>
      </c>
      <c r="KQ248">
        <v>0</v>
      </c>
      <c r="KR248" t="s">
        <v>1828</v>
      </c>
      <c r="KS248">
        <v>8.6020009999999996</v>
      </c>
      <c r="KT248" t="s">
        <v>1828</v>
      </c>
      <c r="KU248" t="s">
        <v>1828</v>
      </c>
      <c r="KV248">
        <v>-13.572212</v>
      </c>
      <c r="KW248">
        <v>0.662269</v>
      </c>
      <c r="KX248">
        <v>22.882857000000001</v>
      </c>
      <c r="KY248">
        <v>2611.5677500000002</v>
      </c>
      <c r="KZ248">
        <v>303.600031</v>
      </c>
      <c r="LA248">
        <v>26.614235000000001</v>
      </c>
      <c r="LB248">
        <v>40.186447000000001</v>
      </c>
    </row>
    <row r="249" spans="1:314" ht="16.2" customHeight="1" x14ac:dyDescent="0.4">
      <c r="A249">
        <v>263</v>
      </c>
      <c r="B249">
        <v>10029621</v>
      </c>
      <c r="C249" t="s">
        <v>175</v>
      </c>
      <c r="D249" t="s">
        <v>134</v>
      </c>
      <c r="E249" s="8" t="s">
        <v>89</v>
      </c>
      <c r="F249" s="8">
        <v>1</v>
      </c>
      <c r="G249" s="8" t="s">
        <v>2018</v>
      </c>
      <c r="H249" s="80" t="s">
        <v>2030</v>
      </c>
      <c r="I249" s="80" t="s">
        <v>2031</v>
      </c>
      <c r="J249" s="100">
        <v>0</v>
      </c>
      <c r="K249" s="100">
        <v>0</v>
      </c>
      <c r="L249" s="80"/>
      <c r="M249" s="100"/>
      <c r="N249" s="100"/>
      <c r="O249" s="98" t="s">
        <v>2117</v>
      </c>
      <c r="P249" s="100"/>
      <c r="Q249" s="97" t="s">
        <v>2108</v>
      </c>
      <c r="R249" s="100"/>
      <c r="S249" s="98" t="s">
        <v>2108</v>
      </c>
      <c r="T249" s="100"/>
      <c r="U249" s="100">
        <v>0</v>
      </c>
      <c r="V249" s="97"/>
      <c r="W249" s="97" t="s">
        <v>2112</v>
      </c>
      <c r="X249" s="100"/>
      <c r="Y249">
        <v>0</v>
      </c>
      <c r="Z249" s="7">
        <v>43817</v>
      </c>
      <c r="AA249" s="7">
        <v>43795</v>
      </c>
      <c r="AB249">
        <v>5.3</v>
      </c>
      <c r="AC249">
        <v>318</v>
      </c>
      <c r="AD249">
        <v>25</v>
      </c>
      <c r="AE249">
        <v>38</v>
      </c>
      <c r="AF249">
        <v>1.3</v>
      </c>
      <c r="AG249">
        <v>266</v>
      </c>
      <c r="AH249">
        <v>1.26</v>
      </c>
      <c r="AI249">
        <v>3.1</v>
      </c>
      <c r="AJ249">
        <v>69</v>
      </c>
      <c r="AL249">
        <v>132.10300000000001</v>
      </c>
      <c r="AM249">
        <v>100</v>
      </c>
      <c r="AQ249">
        <v>76.849999999999994</v>
      </c>
      <c r="AR249">
        <v>175</v>
      </c>
      <c r="AS249">
        <v>25.093877551020405</v>
      </c>
      <c r="AT249" s="4">
        <v>118</v>
      </c>
      <c r="AU249" t="s">
        <v>779</v>
      </c>
      <c r="AV249">
        <v>75</v>
      </c>
      <c r="AW249" t="s">
        <v>779</v>
      </c>
      <c r="AX249" s="11">
        <v>88</v>
      </c>
      <c r="AY249" s="6">
        <v>43817</v>
      </c>
      <c r="BB249" s="8"/>
      <c r="BD249" s="7">
        <v>44182</v>
      </c>
      <c r="BE249" s="7"/>
      <c r="BV249">
        <v>74</v>
      </c>
      <c r="BW249">
        <v>175</v>
      </c>
      <c r="BX249">
        <v>24.163265306122447</v>
      </c>
      <c r="BY249" s="7">
        <v>44547</v>
      </c>
      <c r="BZ249" s="7"/>
      <c r="CT249" s="7">
        <v>44912</v>
      </c>
      <c r="CU249" s="7"/>
      <c r="DP249" s="7">
        <v>45277</v>
      </c>
      <c r="DQ249" s="7"/>
      <c r="EL249" s="7">
        <v>45642</v>
      </c>
      <c r="EM249" s="7"/>
      <c r="FH249" s="12">
        <v>0</v>
      </c>
      <c r="FI249" s="11">
        <v>0</v>
      </c>
      <c r="FJ249">
        <v>0</v>
      </c>
      <c r="FK249">
        <v>0</v>
      </c>
      <c r="FL249">
        <v>0</v>
      </c>
      <c r="FM249" s="5">
        <v>0</v>
      </c>
      <c r="FN249" s="12">
        <v>0</v>
      </c>
      <c r="FO249">
        <v>0</v>
      </c>
      <c r="FP249">
        <v>0</v>
      </c>
      <c r="FQ249">
        <v>0</v>
      </c>
      <c r="FR249">
        <v>0</v>
      </c>
      <c r="FS249" s="5">
        <v>0</v>
      </c>
      <c r="FT249" s="12">
        <v>0</v>
      </c>
      <c r="FU249">
        <v>0</v>
      </c>
      <c r="FV249">
        <v>0</v>
      </c>
      <c r="FW249">
        <v>0</v>
      </c>
      <c r="FX249">
        <v>0</v>
      </c>
      <c r="FY249" s="5">
        <v>0</v>
      </c>
      <c r="FZ249" s="4">
        <v>0</v>
      </c>
      <c r="GA249">
        <v>0</v>
      </c>
      <c r="GB249">
        <v>0</v>
      </c>
      <c r="GC249">
        <v>0</v>
      </c>
      <c r="GD249">
        <v>0</v>
      </c>
      <c r="GE249" s="5">
        <v>0</v>
      </c>
      <c r="GF249" s="4">
        <v>0</v>
      </c>
      <c r="GG249">
        <v>0</v>
      </c>
      <c r="GH249">
        <v>0</v>
      </c>
      <c r="GI249">
        <v>0</v>
      </c>
      <c r="GJ249">
        <v>0</v>
      </c>
      <c r="GK249" s="5">
        <v>0</v>
      </c>
      <c r="GL249" s="12">
        <v>0</v>
      </c>
      <c r="GM249">
        <v>0</v>
      </c>
      <c r="GN249">
        <v>0</v>
      </c>
      <c r="GO249">
        <v>0</v>
      </c>
      <c r="GP249">
        <v>0</v>
      </c>
      <c r="GQ249" s="5">
        <v>0</v>
      </c>
      <c r="GR249" s="7">
        <v>43946</v>
      </c>
      <c r="GS249" s="4"/>
      <c r="HJ249" s="5"/>
      <c r="HK249" s="4"/>
      <c r="HO249" t="s">
        <v>1414</v>
      </c>
      <c r="HP249" t="s">
        <v>1447</v>
      </c>
      <c r="HQ249" t="s">
        <v>1414</v>
      </c>
      <c r="HR249" t="s">
        <v>1447</v>
      </c>
      <c r="HV249" s="5"/>
      <c r="IB249">
        <f t="shared" si="16"/>
        <v>277.71240816326531</v>
      </c>
      <c r="IC249">
        <f t="shared" si="17"/>
        <v>483.32885714285715</v>
      </c>
      <c r="ID249">
        <f t="shared" si="18"/>
        <v>60.168596897959176</v>
      </c>
      <c r="IE249" s="75">
        <f t="shared" si="15"/>
        <v>3.0625</v>
      </c>
      <c r="IF249" t="e">
        <v>#NAME?</v>
      </c>
      <c r="IG249">
        <v>885.66143799999998</v>
      </c>
      <c r="IH249">
        <v>334.768036</v>
      </c>
      <c r="II249">
        <v>223.50401299999999</v>
      </c>
      <c r="IJ249">
        <v>5.2982290000000001</v>
      </c>
      <c r="IK249">
        <v>7.3100690000000004</v>
      </c>
      <c r="IL249">
        <v>55.279898000000003</v>
      </c>
      <c r="IM249">
        <v>28.983082</v>
      </c>
      <c r="IN249">
        <v>45.154969000000001</v>
      </c>
      <c r="IO249">
        <f t="shared" si="19"/>
        <v>74.138051000000004</v>
      </c>
      <c r="IP249" t="e">
        <f>IO249/#REF!</f>
        <v>#REF!</v>
      </c>
      <c r="IQ249" t="e">
        <f>IM249/#REF!</f>
        <v>#REF!</v>
      </c>
      <c r="IR249" t="e">
        <f>IN249/#REF!</f>
        <v>#REF!</v>
      </c>
      <c r="IS249">
        <v>30.757729999999999</v>
      </c>
      <c r="IT249">
        <v>0.488672</v>
      </c>
      <c r="IU249">
        <v>173.535562</v>
      </c>
      <c r="IV249">
        <v>219.153469</v>
      </c>
      <c r="IW249">
        <v>1781.4965</v>
      </c>
      <c r="IX249">
        <v>850.49424999999997</v>
      </c>
      <c r="IY249">
        <v>1480.1946250000001</v>
      </c>
      <c r="IZ249">
        <v>1174.6465000000001</v>
      </c>
      <c r="JA249">
        <v>18.626674000000001</v>
      </c>
      <c r="JB249">
        <v>17.660761999999998</v>
      </c>
      <c r="JC249">
        <v>24.366897000000002</v>
      </c>
      <c r="JD249">
        <v>184.26632799999999</v>
      </c>
      <c r="JE249" t="e">
        <f>JD249/#REF!</f>
        <v>#REF!</v>
      </c>
      <c r="JF249">
        <v>96.610273000000007</v>
      </c>
      <c r="JG249">
        <v>150.51656199999999</v>
      </c>
      <c r="JH249">
        <v>102.52577100000001</v>
      </c>
      <c r="JI249">
        <v>1.628905</v>
      </c>
      <c r="JJ249">
        <v>17.528845</v>
      </c>
      <c r="JK249">
        <v>22.136714000000001</v>
      </c>
      <c r="JL249">
        <v>179.949141</v>
      </c>
      <c r="JM249">
        <v>85.908516000000006</v>
      </c>
      <c r="JN249">
        <v>149.51460900000001</v>
      </c>
      <c r="JO249">
        <v>118.651152</v>
      </c>
      <c r="JP249">
        <v>1.8814820000000001</v>
      </c>
      <c r="JQ249">
        <v>-88.192145999999994</v>
      </c>
      <c r="JR249">
        <v>397.34448200000003</v>
      </c>
      <c r="JS249">
        <v>54.764969000000001</v>
      </c>
      <c r="JT249">
        <v>-65.914565999999994</v>
      </c>
      <c r="JU249">
        <v>-72.089072999999999</v>
      </c>
      <c r="JV249">
        <v>25.777922</v>
      </c>
      <c r="JW249">
        <v>49.197825999999999</v>
      </c>
      <c r="JX249">
        <v>-67.156418000000002</v>
      </c>
      <c r="JY249">
        <v>453.73495500000001</v>
      </c>
      <c r="JZ249">
        <v>53.787891000000002</v>
      </c>
      <c r="KA249">
        <v>-68.503944000000004</v>
      </c>
      <c r="KB249">
        <v>-75.834250999999995</v>
      </c>
      <c r="KC249">
        <v>-89.314407000000003</v>
      </c>
      <c r="KD249">
        <v>68.350876</v>
      </c>
      <c r="KE249">
        <v>-73.900290999999996</v>
      </c>
      <c r="KF249">
        <v>416.39746100000002</v>
      </c>
      <c r="KG249">
        <v>52.039107999999999</v>
      </c>
      <c r="KH249">
        <v>-67.027657000000005</v>
      </c>
      <c r="KI249">
        <v>-74.674712999999997</v>
      </c>
      <c r="KJ249">
        <v>-42.373294999999999</v>
      </c>
      <c r="KK249">
        <v>52.677199999999999</v>
      </c>
      <c r="KL249">
        <v>0.64185800000000004</v>
      </c>
      <c r="KM249">
        <v>0.57285799999999998</v>
      </c>
      <c r="KN249" t="s">
        <v>1828</v>
      </c>
      <c r="KO249" t="s">
        <v>1828</v>
      </c>
      <c r="KP249">
        <v>0.390934</v>
      </c>
      <c r="KQ249">
        <v>0</v>
      </c>
      <c r="KR249" t="s">
        <v>1828</v>
      </c>
      <c r="KS249">
        <v>3.35812</v>
      </c>
      <c r="KT249" t="s">
        <v>1828</v>
      </c>
      <c r="KU249" t="s">
        <v>1828</v>
      </c>
      <c r="KV249">
        <v>-22.321007000000002</v>
      </c>
      <c r="KW249">
        <v>0.833619</v>
      </c>
      <c r="KX249">
        <v>7.6605999999999994E-2</v>
      </c>
      <c r="KY249">
        <v>1144.8544999999999</v>
      </c>
      <c r="KZ249">
        <v>340.92128100000002</v>
      </c>
      <c r="LA249">
        <v>111.834816</v>
      </c>
      <c r="LB249">
        <v>134.155823</v>
      </c>
    </row>
    <row r="250" spans="1:314" ht="16.2" customHeight="1" x14ac:dyDescent="0.4">
      <c r="A250">
        <v>264</v>
      </c>
      <c r="B250">
        <v>10034163</v>
      </c>
      <c r="C250" t="s">
        <v>394</v>
      </c>
      <c r="D250" t="s">
        <v>133</v>
      </c>
      <c r="E250" s="8" t="s">
        <v>90</v>
      </c>
      <c r="I250" s="77" t="s">
        <v>2032</v>
      </c>
      <c r="J250" s="99"/>
      <c r="K250" s="99">
        <v>0</v>
      </c>
      <c r="L250" s="85"/>
      <c r="M250" s="99"/>
      <c r="N250" s="99"/>
      <c r="O250" s="94" t="s">
        <v>2117</v>
      </c>
      <c r="P250" s="99"/>
      <c r="Q250" s="104" t="s">
        <v>2108</v>
      </c>
      <c r="R250" s="99"/>
      <c r="S250" s="94" t="s">
        <v>2108</v>
      </c>
      <c r="T250" s="99"/>
      <c r="U250" s="99">
        <v>0</v>
      </c>
      <c r="V250" s="94"/>
      <c r="W250" s="104" t="s">
        <v>2112</v>
      </c>
      <c r="X250" s="99"/>
      <c r="Y250">
        <v>0</v>
      </c>
      <c r="Z250" s="7">
        <v>43667</v>
      </c>
      <c r="AA250" s="7">
        <v>43663</v>
      </c>
      <c r="AB250">
        <v>6.6</v>
      </c>
      <c r="AC250">
        <v>294</v>
      </c>
      <c r="AD250">
        <v>22</v>
      </c>
      <c r="AE250">
        <v>16</v>
      </c>
      <c r="AF250">
        <v>0.7</v>
      </c>
      <c r="AG250">
        <v>297</v>
      </c>
      <c r="AH250">
        <v>0.91</v>
      </c>
      <c r="AI250">
        <v>4.5999999999999996</v>
      </c>
      <c r="AJ250">
        <v>91</v>
      </c>
      <c r="AL250">
        <v>80.004999999999995</v>
      </c>
      <c r="AM250">
        <v>207</v>
      </c>
      <c r="AN250">
        <v>52</v>
      </c>
      <c r="AP250">
        <v>217</v>
      </c>
      <c r="AQ250">
        <v>82</v>
      </c>
      <c r="AR250">
        <v>159</v>
      </c>
      <c r="AS250">
        <v>32.435425813852298</v>
      </c>
      <c r="AT250" s="4">
        <v>112</v>
      </c>
      <c r="AU250" t="s">
        <v>1611</v>
      </c>
      <c r="AV250">
        <v>84</v>
      </c>
      <c r="AW250" t="s">
        <v>1611</v>
      </c>
      <c r="AX250" s="11">
        <v>105.6</v>
      </c>
      <c r="AY250" s="6">
        <v>44420</v>
      </c>
      <c r="BB250" s="8"/>
      <c r="BD250" s="7">
        <v>44032</v>
      </c>
      <c r="BE250" s="7">
        <v>44022</v>
      </c>
      <c r="BF250">
        <v>5.0999999999999996</v>
      </c>
      <c r="BG250">
        <v>303</v>
      </c>
      <c r="BH250">
        <v>23</v>
      </c>
      <c r="BI250">
        <v>16</v>
      </c>
      <c r="BJ250">
        <v>0.8</v>
      </c>
      <c r="BK250">
        <v>341</v>
      </c>
      <c r="BL250">
        <v>0.94</v>
      </c>
      <c r="BM250">
        <v>4.4000000000000004</v>
      </c>
      <c r="BN250">
        <v>92</v>
      </c>
      <c r="BP250">
        <v>81.89</v>
      </c>
      <c r="BQ250">
        <v>189</v>
      </c>
      <c r="BV250">
        <v>84.3</v>
      </c>
      <c r="BW250">
        <v>160</v>
      </c>
      <c r="BX250">
        <v>32.929687499999993</v>
      </c>
      <c r="BY250" s="7">
        <v>44397</v>
      </c>
      <c r="BZ250" s="7">
        <v>44420</v>
      </c>
      <c r="CA250">
        <v>5.5</v>
      </c>
      <c r="CB250">
        <v>271</v>
      </c>
      <c r="CC250">
        <v>21</v>
      </c>
      <c r="CD250">
        <v>17</v>
      </c>
      <c r="CE250">
        <v>1</v>
      </c>
      <c r="CF250">
        <v>333</v>
      </c>
      <c r="CG250">
        <v>0.88</v>
      </c>
      <c r="CH250">
        <v>4.5999999999999996</v>
      </c>
      <c r="CI250">
        <v>91</v>
      </c>
      <c r="CK250">
        <v>79.132000000000005</v>
      </c>
      <c r="CL250">
        <v>224</v>
      </c>
      <c r="CM250">
        <v>49</v>
      </c>
      <c r="CO250">
        <v>262</v>
      </c>
      <c r="CP250" t="s">
        <v>657</v>
      </c>
      <c r="CQ250">
        <v>82.9</v>
      </c>
      <c r="CR250">
        <v>160</v>
      </c>
      <c r="CS250">
        <v>32.382812499999993</v>
      </c>
      <c r="CT250" s="7">
        <v>44762</v>
      </c>
      <c r="CU250" s="7">
        <v>44942</v>
      </c>
      <c r="CV250">
        <v>4.8</v>
      </c>
      <c r="CW250">
        <v>286</v>
      </c>
      <c r="DK250" t="s">
        <v>681</v>
      </c>
      <c r="DL250">
        <v>81.2</v>
      </c>
      <c r="DM250">
        <v>160</v>
      </c>
      <c r="DN250">
        <v>1.6</v>
      </c>
      <c r="DO250">
        <v>31.718749999999996</v>
      </c>
      <c r="DP250" s="7">
        <v>45127</v>
      </c>
      <c r="DQ250" s="7">
        <v>44942</v>
      </c>
      <c r="DR250">
        <v>4.8</v>
      </c>
      <c r="DS250">
        <v>286</v>
      </c>
      <c r="EG250" t="s">
        <v>681</v>
      </c>
      <c r="EH250">
        <v>83.5</v>
      </c>
      <c r="EI250">
        <v>160</v>
      </c>
      <c r="EJ250">
        <v>1.6</v>
      </c>
      <c r="EK250">
        <v>32.617187499999993</v>
      </c>
      <c r="EL250" s="7">
        <v>45492</v>
      </c>
      <c r="EM250" s="7"/>
      <c r="FH250" s="12">
        <v>0</v>
      </c>
      <c r="FI250" s="11">
        <v>0</v>
      </c>
      <c r="FJ250">
        <v>0</v>
      </c>
      <c r="FK250">
        <v>0</v>
      </c>
      <c r="FL250">
        <v>0</v>
      </c>
      <c r="FM250" s="5">
        <v>0</v>
      </c>
      <c r="FN250" s="12">
        <v>0</v>
      </c>
      <c r="FO250">
        <v>0</v>
      </c>
      <c r="FP250">
        <v>0</v>
      </c>
      <c r="FQ250">
        <v>0</v>
      </c>
      <c r="FR250">
        <v>0</v>
      </c>
      <c r="FS250" s="5">
        <v>0</v>
      </c>
      <c r="FT250" s="12">
        <v>0</v>
      </c>
      <c r="FU250">
        <v>0</v>
      </c>
      <c r="FV250">
        <v>0</v>
      </c>
      <c r="FW250">
        <v>0</v>
      </c>
      <c r="FX250">
        <v>0</v>
      </c>
      <c r="FY250" s="5">
        <v>0</v>
      </c>
      <c r="FZ250" s="4">
        <v>0</v>
      </c>
      <c r="GA250">
        <v>0</v>
      </c>
      <c r="GB250">
        <v>0</v>
      </c>
      <c r="GC250">
        <v>0</v>
      </c>
      <c r="GD250">
        <v>0</v>
      </c>
      <c r="GE250" s="5">
        <v>0</v>
      </c>
      <c r="GF250" s="4">
        <v>0</v>
      </c>
      <c r="GG250">
        <v>0</v>
      </c>
      <c r="GH250">
        <v>0</v>
      </c>
      <c r="GI250">
        <v>0</v>
      </c>
      <c r="GJ250">
        <v>0</v>
      </c>
      <c r="GK250" s="5">
        <v>0</v>
      </c>
      <c r="GL250" s="12">
        <v>0</v>
      </c>
      <c r="GM250">
        <v>0</v>
      </c>
      <c r="GN250">
        <v>0</v>
      </c>
      <c r="GO250">
        <v>0</v>
      </c>
      <c r="GP250">
        <v>0</v>
      </c>
      <c r="GQ250" s="5">
        <v>0</v>
      </c>
      <c r="GR250" s="7">
        <v>44588</v>
      </c>
      <c r="GS250" s="4"/>
      <c r="HJ250" s="5"/>
      <c r="HK250" s="4"/>
      <c r="HV250" s="5"/>
      <c r="IB250">
        <f t="shared" si="16"/>
        <v>665.74077370357179</v>
      </c>
      <c r="IC250">
        <f t="shared" si="17"/>
        <v>1531.4184565483959</v>
      </c>
      <c r="ID250">
        <f t="shared" si="18"/>
        <v>50.54331869783632</v>
      </c>
      <c r="IE250" s="75">
        <f t="shared" si="15"/>
        <v>2.5281000000000002</v>
      </c>
      <c r="IF250" t="e">
        <v>#NAME?</v>
      </c>
      <c r="IG250">
        <v>1054.5554199999999</v>
      </c>
      <c r="IH250">
        <v>403.08804300000003</v>
      </c>
      <c r="II250">
        <v>260.59201000000002</v>
      </c>
      <c r="IJ250">
        <v>5.1415290000000002</v>
      </c>
      <c r="IK250">
        <v>4.8390870000000001</v>
      </c>
      <c r="IL250">
        <v>31.944641000000001</v>
      </c>
      <c r="IM250">
        <v>51.486738000000003</v>
      </c>
      <c r="IN250">
        <v>91.480641000000006</v>
      </c>
      <c r="IO250">
        <f t="shared" si="19"/>
        <v>142.96737899999999</v>
      </c>
      <c r="IP250" t="e">
        <f>IO250/#REF!</f>
        <v>#REF!</v>
      </c>
      <c r="IQ250" t="e">
        <f>IM250/#REF!</f>
        <v>#REF!</v>
      </c>
      <c r="IR250" t="e">
        <f>IN250/#REF!</f>
        <v>#REF!</v>
      </c>
      <c r="IS250">
        <v>18.846719</v>
      </c>
      <c r="IT250">
        <v>0.52868000000000004</v>
      </c>
      <c r="IU250">
        <v>201.70798400000001</v>
      </c>
      <c r="IV250">
        <v>193.068141</v>
      </c>
      <c r="IW250">
        <v>1242.557</v>
      </c>
      <c r="IX250">
        <v>1683.05925</v>
      </c>
      <c r="IY250">
        <v>3871.5790000000002</v>
      </c>
      <c r="IZ250">
        <v>757.41468799999996</v>
      </c>
      <c r="JA250">
        <v>25.252793</v>
      </c>
      <c r="JB250">
        <v>20.566117999999999</v>
      </c>
      <c r="JC250">
        <v>19.356348000000001</v>
      </c>
      <c r="JD250">
        <v>127.778564</v>
      </c>
      <c r="JE250" t="e">
        <f>JD250/#REF!</f>
        <v>#REF!</v>
      </c>
      <c r="JF250">
        <v>205.94695300000001</v>
      </c>
      <c r="JG250">
        <v>365.92257799999999</v>
      </c>
      <c r="JH250">
        <v>75.386875000000003</v>
      </c>
      <c r="JI250">
        <v>2.114719</v>
      </c>
      <c r="JJ250">
        <v>20.687998</v>
      </c>
      <c r="JK250">
        <v>19.801862</v>
      </c>
      <c r="JL250">
        <v>127.441738</v>
      </c>
      <c r="JM250">
        <v>172.621465</v>
      </c>
      <c r="JN250">
        <v>397.08503899999999</v>
      </c>
      <c r="JO250">
        <v>77.68356</v>
      </c>
      <c r="JP250">
        <v>2.5900300000000001</v>
      </c>
      <c r="JQ250">
        <v>-100.574547</v>
      </c>
      <c r="JR250">
        <v>368.49868800000002</v>
      </c>
      <c r="JS250">
        <v>39.042915000000001</v>
      </c>
      <c r="JT250">
        <v>-103.929832</v>
      </c>
      <c r="JU250">
        <v>-107.995834</v>
      </c>
      <c r="JV250">
        <v>3.1500900000000001</v>
      </c>
      <c r="JW250">
        <v>25.645583999999999</v>
      </c>
      <c r="JX250">
        <v>-88.740622999999999</v>
      </c>
      <c r="JY250">
        <v>425.02560399999999</v>
      </c>
      <c r="JZ250">
        <v>44.702328000000001</v>
      </c>
      <c r="KA250">
        <v>-106.170441</v>
      </c>
      <c r="KB250">
        <v>-110.694489</v>
      </c>
      <c r="KC250">
        <v>-79.255875000000003</v>
      </c>
      <c r="KD250">
        <v>32.837837</v>
      </c>
      <c r="KE250">
        <v>-88.833304999999996</v>
      </c>
      <c r="KF250">
        <v>400.43719499999997</v>
      </c>
      <c r="KG250">
        <v>41.774093999999998</v>
      </c>
      <c r="KH250">
        <v>-105.642105</v>
      </c>
      <c r="KI250">
        <v>-110.594337</v>
      </c>
      <c r="KJ250">
        <v>-57.900630999999997</v>
      </c>
      <c r="KK250">
        <v>25.493492</v>
      </c>
      <c r="KL250">
        <v>0.56281599999999998</v>
      </c>
      <c r="KM250">
        <v>0.81736699999999995</v>
      </c>
      <c r="KN250" t="s">
        <v>1828</v>
      </c>
      <c r="KO250" t="s">
        <v>1828</v>
      </c>
      <c r="KP250">
        <v>0.36012899999999998</v>
      </c>
      <c r="KQ250">
        <v>0</v>
      </c>
      <c r="KR250" t="s">
        <v>1828</v>
      </c>
      <c r="KS250">
        <v>9.9756180000000008</v>
      </c>
      <c r="KT250" t="s">
        <v>1828</v>
      </c>
      <c r="KU250" t="s">
        <v>1828</v>
      </c>
      <c r="KV250">
        <v>4.0129590000000004</v>
      </c>
      <c r="KW250">
        <v>1.0825039999999999</v>
      </c>
      <c r="KX250">
        <v>8.0314630000000005</v>
      </c>
      <c r="KY250">
        <v>1652.5148750000001</v>
      </c>
      <c r="KZ250">
        <v>165.65537499999999</v>
      </c>
      <c r="LA250">
        <v>52.652554000000002</v>
      </c>
      <c r="LB250">
        <v>48.639595</v>
      </c>
    </row>
    <row r="251" spans="1:314" ht="16.2" customHeight="1" x14ac:dyDescent="0.4">
      <c r="A251">
        <v>265</v>
      </c>
      <c r="B251">
        <v>10038224</v>
      </c>
      <c r="C251" t="s">
        <v>395</v>
      </c>
      <c r="D251" t="s">
        <v>133</v>
      </c>
      <c r="E251" s="8" t="s">
        <v>91</v>
      </c>
      <c r="F251">
        <v>2</v>
      </c>
      <c r="G251" t="s">
        <v>2018</v>
      </c>
      <c r="H251" s="77" t="s">
        <v>2030</v>
      </c>
      <c r="I251" s="77" t="s">
        <v>2008</v>
      </c>
      <c r="J251" s="100">
        <v>0</v>
      </c>
      <c r="K251" s="100">
        <v>0</v>
      </c>
      <c r="M251" s="100"/>
      <c r="N251" s="100"/>
      <c r="O251" s="98" t="s">
        <v>2117</v>
      </c>
      <c r="P251" s="100"/>
      <c r="Q251" s="97" t="s">
        <v>2108</v>
      </c>
      <c r="R251" s="100"/>
      <c r="S251" s="98" t="s">
        <v>2108</v>
      </c>
      <c r="T251" s="100"/>
      <c r="U251" s="100">
        <v>0</v>
      </c>
      <c r="W251" s="97" t="s">
        <v>2112</v>
      </c>
      <c r="X251" s="100"/>
      <c r="Y251">
        <v>0</v>
      </c>
      <c r="Z251" s="7">
        <v>44168</v>
      </c>
      <c r="AA251" s="7"/>
      <c r="AD251">
        <v>29</v>
      </c>
      <c r="AE251">
        <v>52</v>
      </c>
      <c r="AF251">
        <v>0.3</v>
      </c>
      <c r="AG251">
        <v>419</v>
      </c>
      <c r="AH251">
        <v>0.97</v>
      </c>
      <c r="AI251">
        <v>4.7</v>
      </c>
      <c r="AJ251">
        <v>118</v>
      </c>
      <c r="AL251">
        <v>115.762</v>
      </c>
      <c r="AQ251">
        <v>70</v>
      </c>
      <c r="AR251">
        <v>165</v>
      </c>
      <c r="AS251">
        <v>25.711662075298435</v>
      </c>
      <c r="AT251" s="4">
        <v>151</v>
      </c>
      <c r="AU251" t="s">
        <v>1654</v>
      </c>
      <c r="AX251" s="11">
        <v>108.9</v>
      </c>
      <c r="AY251" s="6">
        <v>44817</v>
      </c>
      <c r="BB251" s="8"/>
      <c r="BD251" s="7">
        <v>44533</v>
      </c>
      <c r="BE251" s="7">
        <v>44817</v>
      </c>
      <c r="BF251">
        <v>6.8</v>
      </c>
      <c r="BG251">
        <v>324</v>
      </c>
      <c r="BU251" t="s">
        <v>683</v>
      </c>
      <c r="BV251">
        <v>92</v>
      </c>
      <c r="BW251">
        <v>160</v>
      </c>
      <c r="BX251">
        <v>35.937499999999993</v>
      </c>
      <c r="BY251" s="7">
        <v>44898</v>
      </c>
      <c r="BZ251" s="7">
        <v>44817</v>
      </c>
      <c r="CA251">
        <v>6.8</v>
      </c>
      <c r="CB251">
        <v>324</v>
      </c>
      <c r="CC251">
        <v>35</v>
      </c>
      <c r="CD251">
        <v>43</v>
      </c>
      <c r="CE251">
        <v>0.6</v>
      </c>
      <c r="CF251">
        <v>399</v>
      </c>
      <c r="CG251">
        <v>1.03</v>
      </c>
      <c r="CH251">
        <v>4.5</v>
      </c>
      <c r="CI251">
        <v>96</v>
      </c>
      <c r="CK251">
        <v>100.34699999999999</v>
      </c>
      <c r="CL251">
        <v>202</v>
      </c>
      <c r="CM251">
        <v>64</v>
      </c>
      <c r="CO251">
        <v>151</v>
      </c>
      <c r="CP251" t="s">
        <v>683</v>
      </c>
      <c r="CQ251">
        <v>92</v>
      </c>
      <c r="CR251">
        <v>160</v>
      </c>
      <c r="CS251">
        <v>35.937499999999993</v>
      </c>
      <c r="CT251" s="7">
        <v>45263</v>
      </c>
      <c r="CU251" s="7"/>
      <c r="DP251" s="7">
        <v>45628</v>
      </c>
      <c r="DQ251" s="7"/>
      <c r="EL251" s="7">
        <v>45993</v>
      </c>
      <c r="EM251" s="7"/>
      <c r="FH251" s="12">
        <v>0</v>
      </c>
      <c r="FI251" s="11">
        <v>0</v>
      </c>
      <c r="FJ251">
        <v>0</v>
      </c>
      <c r="FK251">
        <v>0</v>
      </c>
      <c r="FL251">
        <v>0</v>
      </c>
      <c r="FM251" s="5">
        <v>0</v>
      </c>
      <c r="FN251" s="12">
        <v>0</v>
      </c>
      <c r="FO251">
        <v>0</v>
      </c>
      <c r="FP251">
        <v>0</v>
      </c>
      <c r="FQ251">
        <v>0</v>
      </c>
      <c r="FR251">
        <v>0</v>
      </c>
      <c r="FS251" s="5">
        <v>0</v>
      </c>
      <c r="FT251" s="12">
        <v>0</v>
      </c>
      <c r="FU251">
        <v>0</v>
      </c>
      <c r="FV251">
        <v>0</v>
      </c>
      <c r="FW251">
        <v>0</v>
      </c>
      <c r="FX251">
        <v>0</v>
      </c>
      <c r="FY251" s="5">
        <v>0</v>
      </c>
      <c r="FZ251" s="4">
        <v>0</v>
      </c>
      <c r="GA251">
        <v>0</v>
      </c>
      <c r="GB251">
        <v>0</v>
      </c>
      <c r="GC251">
        <v>0</v>
      </c>
      <c r="GD251">
        <v>0</v>
      </c>
      <c r="GE251" s="5">
        <v>0</v>
      </c>
      <c r="GF251" s="4">
        <v>0</v>
      </c>
      <c r="GG251">
        <v>0</v>
      </c>
      <c r="GH251">
        <v>0</v>
      </c>
      <c r="GI251">
        <v>0</v>
      </c>
      <c r="GJ251">
        <v>0</v>
      </c>
      <c r="GK251" s="5">
        <v>0</v>
      </c>
      <c r="GL251" s="12">
        <v>0</v>
      </c>
      <c r="GM251">
        <v>0</v>
      </c>
      <c r="GN251">
        <v>0</v>
      </c>
      <c r="GO251">
        <v>0</v>
      </c>
      <c r="GP251">
        <v>0</v>
      </c>
      <c r="GQ251" s="5">
        <v>0</v>
      </c>
      <c r="GR251" s="7">
        <v>44817</v>
      </c>
      <c r="GS251" s="4"/>
      <c r="HJ251" s="5"/>
      <c r="HK251" s="4"/>
      <c r="HV251" s="5"/>
      <c r="IB251">
        <f t="shared" si="16"/>
        <v>664.75734618916454</v>
      </c>
      <c r="IC251">
        <f t="shared" si="17"/>
        <v>1051.1856749311296</v>
      </c>
      <c r="ID251">
        <f t="shared" si="18"/>
        <v>52.27709972451791</v>
      </c>
      <c r="IE251" s="75">
        <f t="shared" si="15"/>
        <v>2.7224999999999997</v>
      </c>
      <c r="IF251" t="e">
        <v>#NAME?</v>
      </c>
      <c r="IG251">
        <v>1074.185547</v>
      </c>
      <c r="IH251">
        <v>389.42404199999999</v>
      </c>
      <c r="II251">
        <v>290.84802200000001</v>
      </c>
      <c r="IJ251">
        <v>5.9393120000000001</v>
      </c>
      <c r="IK251">
        <v>5.594004</v>
      </c>
      <c r="IL251">
        <v>35.581102000000001</v>
      </c>
      <c r="IM251">
        <v>60.290930000000003</v>
      </c>
      <c r="IN251">
        <v>79.135266000000001</v>
      </c>
      <c r="IO251">
        <f t="shared" si="19"/>
        <v>139.426196</v>
      </c>
      <c r="IP251" t="e">
        <f>IO251/#REF!</f>
        <v>#REF!</v>
      </c>
      <c r="IQ251" t="e">
        <f>IM251/#REF!</f>
        <v>#REF!</v>
      </c>
      <c r="IR251" t="e">
        <f>IN251/#REF!</f>
        <v>#REF!</v>
      </c>
      <c r="IS251">
        <v>33.990296999999998</v>
      </c>
      <c r="IT251">
        <v>0.457237</v>
      </c>
      <c r="IU251">
        <v>230.816328</v>
      </c>
      <c r="IV251">
        <v>185.08554699999999</v>
      </c>
      <c r="IW251">
        <v>1258.9651249999999</v>
      </c>
      <c r="IX251">
        <v>1809.8018750000001</v>
      </c>
      <c r="IY251">
        <v>2861.8530000000001</v>
      </c>
      <c r="IZ251">
        <v>1400.99425</v>
      </c>
      <c r="JA251">
        <v>19.292048999999999</v>
      </c>
      <c r="JB251">
        <v>23.757251</v>
      </c>
      <c r="JC251">
        <v>22.376016</v>
      </c>
      <c r="JD251">
        <v>142.32440399999999</v>
      </c>
      <c r="JE251" t="e">
        <f>JD251/#REF!</f>
        <v>#REF!</v>
      </c>
      <c r="JF251">
        <v>241.16371100000001</v>
      </c>
      <c r="JG251">
        <v>316.54105499999997</v>
      </c>
      <c r="JH251">
        <v>135.96119100000001</v>
      </c>
      <c r="JI251">
        <v>1.828946</v>
      </c>
      <c r="JJ251">
        <v>25.646260000000002</v>
      </c>
      <c r="JK251">
        <v>20.565061</v>
      </c>
      <c r="JL251">
        <v>139.88502</v>
      </c>
      <c r="JM251">
        <v>201.089102</v>
      </c>
      <c r="JN251">
        <v>317.98367200000001</v>
      </c>
      <c r="JO251">
        <v>155.66602499999999</v>
      </c>
      <c r="JP251">
        <v>2.143561</v>
      </c>
      <c r="JQ251">
        <v>-84.039069999999995</v>
      </c>
      <c r="JR251">
        <v>422.74026500000002</v>
      </c>
      <c r="JS251">
        <v>38.453071999999999</v>
      </c>
      <c r="JT251">
        <v>-97.803734000000006</v>
      </c>
      <c r="JU251">
        <v>-104.222725</v>
      </c>
      <c r="JV251">
        <v>7.5447860000000002</v>
      </c>
      <c r="JW251">
        <v>45.093128</v>
      </c>
      <c r="JX251">
        <v>-64.121894999999995</v>
      </c>
      <c r="JY251">
        <v>332.896973</v>
      </c>
      <c r="JZ251">
        <v>39.505791000000002</v>
      </c>
      <c r="KA251">
        <v>-99.169685000000001</v>
      </c>
      <c r="KB251">
        <v>-109.357506</v>
      </c>
      <c r="KC251">
        <v>-25.849506000000002</v>
      </c>
      <c r="KD251">
        <v>53.270831999999999</v>
      </c>
      <c r="KE251">
        <v>-71.647262999999995</v>
      </c>
      <c r="KF251">
        <v>359.346161</v>
      </c>
      <c r="KG251">
        <v>37.388809000000002</v>
      </c>
      <c r="KH251">
        <v>-99.791923999999995</v>
      </c>
      <c r="KI251">
        <v>-108.897263</v>
      </c>
      <c r="KJ251">
        <v>-44.735805999999997</v>
      </c>
      <c r="KK251">
        <v>45.644981000000001</v>
      </c>
      <c r="KL251">
        <v>0.76187199999999999</v>
      </c>
      <c r="KM251">
        <v>0.79668799999999995</v>
      </c>
      <c r="KN251" t="s">
        <v>1828</v>
      </c>
      <c r="KO251" t="s">
        <v>1828</v>
      </c>
      <c r="KP251">
        <v>0.43242199999999997</v>
      </c>
      <c r="KQ251">
        <v>0</v>
      </c>
      <c r="KR251" t="s">
        <v>1828</v>
      </c>
      <c r="KS251">
        <v>16.770282999999999</v>
      </c>
      <c r="KT251" t="s">
        <v>1828</v>
      </c>
      <c r="KU251" t="s">
        <v>1828</v>
      </c>
      <c r="KV251">
        <v>-16.185217000000002</v>
      </c>
      <c r="KW251">
        <v>0.64493999999999996</v>
      </c>
      <c r="KX251">
        <v>20.687994</v>
      </c>
      <c r="KY251">
        <v>2550.8035</v>
      </c>
      <c r="KZ251">
        <v>152.10259400000001</v>
      </c>
      <c r="LA251">
        <v>29.399281999999999</v>
      </c>
      <c r="LB251">
        <v>45.584499000000001</v>
      </c>
    </row>
    <row r="252" spans="1:314" ht="16.2" customHeight="1" x14ac:dyDescent="0.4">
      <c r="A252">
        <v>267</v>
      </c>
      <c r="B252">
        <v>10056538</v>
      </c>
      <c r="C252" t="s">
        <v>396</v>
      </c>
      <c r="D252" t="s">
        <v>134</v>
      </c>
      <c r="E252" s="8" t="s">
        <v>92</v>
      </c>
      <c r="F252">
        <v>2</v>
      </c>
      <c r="G252">
        <v>2</v>
      </c>
      <c r="H252" s="77" t="s">
        <v>2011</v>
      </c>
      <c r="I252" s="77" t="s">
        <v>2008</v>
      </c>
      <c r="J252" s="100">
        <v>1</v>
      </c>
      <c r="K252" s="100">
        <v>0</v>
      </c>
      <c r="M252" s="100"/>
      <c r="N252" s="100"/>
      <c r="O252" s="98" t="s">
        <v>2117</v>
      </c>
      <c r="P252" s="100"/>
      <c r="Q252" s="97" t="s">
        <v>2108</v>
      </c>
      <c r="R252" s="100"/>
      <c r="S252" s="98" t="s">
        <v>2108</v>
      </c>
      <c r="T252" s="100"/>
      <c r="U252" s="100">
        <v>0</v>
      </c>
      <c r="W252" s="97" t="s">
        <v>2112</v>
      </c>
      <c r="X252" s="100"/>
      <c r="Y252">
        <v>0</v>
      </c>
      <c r="Z252" s="7">
        <v>44007</v>
      </c>
      <c r="AA252" s="7">
        <v>44041</v>
      </c>
      <c r="AB252">
        <v>7.8</v>
      </c>
      <c r="AC252">
        <v>351</v>
      </c>
      <c r="AD252">
        <v>54</v>
      </c>
      <c r="AE252">
        <v>72</v>
      </c>
      <c r="AF252">
        <v>1.1000000000000001</v>
      </c>
      <c r="AG252">
        <v>333</v>
      </c>
      <c r="AH252">
        <v>0.98</v>
      </c>
      <c r="AI252">
        <v>4.9000000000000004</v>
      </c>
      <c r="AJ252">
        <v>94</v>
      </c>
      <c r="AK252">
        <v>6.9</v>
      </c>
      <c r="AL252">
        <v>100.70699999999999</v>
      </c>
      <c r="AM252">
        <v>204</v>
      </c>
      <c r="AN252">
        <v>34</v>
      </c>
      <c r="AO252">
        <v>132</v>
      </c>
      <c r="AP252">
        <v>339</v>
      </c>
      <c r="AQ252">
        <v>95.8</v>
      </c>
      <c r="AR252">
        <v>178.1</v>
      </c>
      <c r="AS252">
        <v>30.202136785414453</v>
      </c>
      <c r="AT252" s="4">
        <v>103</v>
      </c>
      <c r="AU252" t="s">
        <v>1751</v>
      </c>
      <c r="AV252">
        <v>77</v>
      </c>
      <c r="AW252" t="s">
        <v>1751</v>
      </c>
      <c r="AX252" s="11">
        <v>108.9</v>
      </c>
      <c r="AY252" s="6">
        <v>44202</v>
      </c>
      <c r="AZ252" s="4">
        <v>1</v>
      </c>
      <c r="BA252" t="s">
        <v>1818</v>
      </c>
      <c r="BB252" s="8"/>
      <c r="BC252" s="5" t="s">
        <v>1812</v>
      </c>
      <c r="BD252" s="7">
        <v>44372</v>
      </c>
      <c r="BE252" s="7">
        <v>44202</v>
      </c>
      <c r="BF252">
        <v>5.9</v>
      </c>
      <c r="BG252">
        <v>389</v>
      </c>
      <c r="BH252">
        <v>24</v>
      </c>
      <c r="BI252">
        <v>22</v>
      </c>
      <c r="BJ252">
        <v>1</v>
      </c>
      <c r="BL252">
        <v>2.5099999999999998</v>
      </c>
      <c r="BM252">
        <v>5.2</v>
      </c>
      <c r="BN252">
        <v>104</v>
      </c>
      <c r="BO252">
        <v>6.1</v>
      </c>
      <c r="BP252">
        <v>90.063000000000002</v>
      </c>
      <c r="BQ252">
        <v>139</v>
      </c>
      <c r="BR252">
        <v>33</v>
      </c>
      <c r="BT252">
        <v>374</v>
      </c>
      <c r="BU252" t="s">
        <v>574</v>
      </c>
      <c r="BV252">
        <v>92.5</v>
      </c>
      <c r="BW252">
        <v>177.8</v>
      </c>
      <c r="BX252">
        <v>29.260262602157848</v>
      </c>
      <c r="BY252" s="7">
        <v>44737</v>
      </c>
      <c r="BZ252" s="7"/>
      <c r="CC252">
        <v>31</v>
      </c>
      <c r="CD252">
        <v>19</v>
      </c>
      <c r="CE252">
        <v>0.6</v>
      </c>
      <c r="CF252">
        <v>331</v>
      </c>
      <c r="CG252">
        <v>1.22</v>
      </c>
      <c r="CH252">
        <v>5.0999999999999996</v>
      </c>
      <c r="CI252">
        <v>106</v>
      </c>
      <c r="CJ252">
        <v>6.7</v>
      </c>
      <c r="CK252">
        <v>85.296999999999997</v>
      </c>
      <c r="CL252">
        <v>154</v>
      </c>
      <c r="CM252">
        <v>34</v>
      </c>
      <c r="CN252">
        <v>50</v>
      </c>
      <c r="CO252">
        <v>407</v>
      </c>
      <c r="CQ252">
        <v>87.7</v>
      </c>
      <c r="CR252">
        <v>177</v>
      </c>
      <c r="CS252">
        <v>27.993233106706246</v>
      </c>
      <c r="CT252" s="7">
        <v>45102</v>
      </c>
      <c r="CU252" s="7"/>
      <c r="CX252">
        <v>75</v>
      </c>
      <c r="CY252">
        <v>77</v>
      </c>
      <c r="CZ252">
        <v>0.8</v>
      </c>
      <c r="DA252">
        <v>345</v>
      </c>
      <c r="DB252">
        <v>2.78</v>
      </c>
      <c r="DC252">
        <v>4.9000000000000004</v>
      </c>
      <c r="DD252">
        <v>112</v>
      </c>
      <c r="DF252">
        <v>80.959999999999994</v>
      </c>
      <c r="DG252">
        <v>134</v>
      </c>
      <c r="DI252">
        <v>64</v>
      </c>
      <c r="DJ252">
        <v>296</v>
      </c>
      <c r="DL252">
        <v>87.7</v>
      </c>
      <c r="DM252">
        <v>177</v>
      </c>
      <c r="DN252">
        <v>1.77</v>
      </c>
      <c r="DO252">
        <v>27.993233106706246</v>
      </c>
      <c r="DP252" s="7">
        <v>45467</v>
      </c>
      <c r="DQ252" s="7"/>
      <c r="EL252" s="7">
        <v>45832</v>
      </c>
      <c r="EM252" s="7"/>
      <c r="FH252" s="12">
        <v>2</v>
      </c>
      <c r="FI252" s="11">
        <v>0</v>
      </c>
      <c r="FJ252">
        <v>0</v>
      </c>
      <c r="FK252">
        <v>0</v>
      </c>
      <c r="FL252">
        <v>1</v>
      </c>
      <c r="FM252" s="5">
        <v>0</v>
      </c>
      <c r="FN252" s="12">
        <v>2</v>
      </c>
      <c r="FO252">
        <v>0</v>
      </c>
      <c r="FP252">
        <v>1</v>
      </c>
      <c r="FQ252">
        <v>0</v>
      </c>
      <c r="FR252">
        <v>1</v>
      </c>
      <c r="FS252" s="5">
        <v>0</v>
      </c>
      <c r="FT252" s="12">
        <v>2</v>
      </c>
      <c r="FU252">
        <v>0</v>
      </c>
      <c r="FV252">
        <v>1</v>
      </c>
      <c r="FW252">
        <v>0</v>
      </c>
      <c r="FX252">
        <v>1</v>
      </c>
      <c r="FY252" s="5">
        <v>1</v>
      </c>
      <c r="FZ252" s="4">
        <v>2</v>
      </c>
      <c r="GA252">
        <v>1</v>
      </c>
      <c r="GB252">
        <v>1</v>
      </c>
      <c r="GC252">
        <v>0</v>
      </c>
      <c r="GD252">
        <v>1</v>
      </c>
      <c r="GE252" s="5">
        <v>1</v>
      </c>
      <c r="GF252" s="4">
        <v>2</v>
      </c>
      <c r="GG252">
        <v>1</v>
      </c>
      <c r="GH252">
        <v>1</v>
      </c>
      <c r="GI252">
        <v>0</v>
      </c>
      <c r="GJ252">
        <v>1</v>
      </c>
      <c r="GK252" s="5">
        <v>1</v>
      </c>
      <c r="GL252" s="12">
        <v>2</v>
      </c>
      <c r="GM252">
        <v>1</v>
      </c>
      <c r="GN252">
        <v>1</v>
      </c>
      <c r="GO252">
        <v>0</v>
      </c>
      <c r="GP252">
        <v>1</v>
      </c>
      <c r="GQ252" s="5">
        <v>1</v>
      </c>
      <c r="GR252" s="7">
        <v>44320</v>
      </c>
      <c r="GS252" s="4" t="s">
        <v>1229</v>
      </c>
      <c r="GT252" t="s">
        <v>1243</v>
      </c>
      <c r="GU252" t="s">
        <v>1213</v>
      </c>
      <c r="GV252" t="s">
        <v>1261</v>
      </c>
      <c r="GW252" t="s">
        <v>1229</v>
      </c>
      <c r="GX252" t="s">
        <v>1243</v>
      </c>
      <c r="HJ252" s="5"/>
      <c r="HK252" s="4"/>
      <c r="HS252" t="s">
        <v>1478</v>
      </c>
      <c r="HT252" t="s">
        <v>819</v>
      </c>
      <c r="HU252" t="s">
        <v>1498</v>
      </c>
      <c r="HV252" s="5" t="s">
        <v>1521</v>
      </c>
      <c r="HW252" t="s">
        <v>1545</v>
      </c>
      <c r="HX252" t="s">
        <v>1071</v>
      </c>
      <c r="IA252" t="s">
        <v>1545</v>
      </c>
      <c r="IB252">
        <f t="shared" si="16"/>
        <v>729.93843556084084</v>
      </c>
      <c r="IC252">
        <f t="shared" si="17"/>
        <v>576.19399324266601</v>
      </c>
      <c r="ID252">
        <f t="shared" si="18"/>
        <v>53.386360361933839</v>
      </c>
      <c r="IE252" s="75">
        <f t="shared" si="15"/>
        <v>3.1719609999999996</v>
      </c>
      <c r="IF252" t="e">
        <v>#NAME?</v>
      </c>
      <c r="IG252">
        <v>1004.0732420000001</v>
      </c>
      <c r="IH252">
        <v>353.31201199999998</v>
      </c>
      <c r="II252">
        <v>284.01602200000002</v>
      </c>
      <c r="IJ252">
        <v>9.1352049999999991</v>
      </c>
      <c r="IK252">
        <v>15.193588999999999</v>
      </c>
      <c r="IL252">
        <v>84.669726999999995</v>
      </c>
      <c r="IM252">
        <v>125.540008</v>
      </c>
      <c r="IN252">
        <v>97.510461000000006</v>
      </c>
      <c r="IO252">
        <f t="shared" si="19"/>
        <v>223.05046900000002</v>
      </c>
      <c r="IP252" t="e">
        <f>IO252/#REF!</f>
        <v>#REF!</v>
      </c>
      <c r="IQ252" t="e">
        <f>IM252/#REF!</f>
        <v>#REF!</v>
      </c>
      <c r="IR252" t="e">
        <f>IN252/#REF!</f>
        <v>#REF!</v>
      </c>
      <c r="IS252">
        <v>80.892765999999995</v>
      </c>
      <c r="IT252">
        <v>1.052597</v>
      </c>
      <c r="IU252">
        <v>176.89814100000001</v>
      </c>
      <c r="IV252">
        <v>276.33281199999999</v>
      </c>
      <c r="IW252">
        <v>1650.3095000000001</v>
      </c>
      <c r="IX252">
        <v>2315.3362499999998</v>
      </c>
      <c r="IY252">
        <v>1827.6648749999999</v>
      </c>
      <c r="IZ252">
        <v>1585.9963749999999</v>
      </c>
      <c r="JA252">
        <v>22.537949000000001</v>
      </c>
      <c r="JB252">
        <v>18.270409999999998</v>
      </c>
      <c r="JC252">
        <v>30.387177999999999</v>
      </c>
      <c r="JD252">
        <v>169.33945299999999</v>
      </c>
      <c r="JE252" t="e">
        <f>JD252/#REF!</f>
        <v>#REF!</v>
      </c>
      <c r="JF252">
        <v>251.08001999999999</v>
      </c>
      <c r="JG252">
        <v>195.02091799999999</v>
      </c>
      <c r="JH252">
        <v>161.785527</v>
      </c>
      <c r="JI252">
        <v>2.1051929999999999</v>
      </c>
      <c r="JJ252">
        <v>18.620857000000001</v>
      </c>
      <c r="JK252">
        <v>29.087664</v>
      </c>
      <c r="JL252">
        <v>173.71679700000001</v>
      </c>
      <c r="JM252">
        <v>243.71960899999999</v>
      </c>
      <c r="JN252">
        <v>192.38578100000001</v>
      </c>
      <c r="JO252">
        <v>166.94699199999999</v>
      </c>
      <c r="JP252">
        <v>2.3724159999999999</v>
      </c>
      <c r="JQ252">
        <v>-80.308159000000003</v>
      </c>
      <c r="JR252">
        <v>255.26232899999999</v>
      </c>
      <c r="JS252">
        <v>34.723712999999996</v>
      </c>
      <c r="JT252">
        <v>-94.016807999999997</v>
      </c>
      <c r="JU252">
        <v>-94.297668000000002</v>
      </c>
      <c r="JV252">
        <v>9.9620650000000008</v>
      </c>
      <c r="JW252">
        <v>16.904855999999999</v>
      </c>
      <c r="JX252">
        <v>-76.729408000000006</v>
      </c>
      <c r="JY252">
        <v>241.66802999999999</v>
      </c>
      <c r="JZ252">
        <v>36.164146000000002</v>
      </c>
      <c r="KA252">
        <v>-93.830787999999998</v>
      </c>
      <c r="KB252">
        <v>-97.472815999999995</v>
      </c>
      <c r="KC252">
        <v>12.207195</v>
      </c>
      <c r="KD252">
        <v>16.850679</v>
      </c>
      <c r="KE252">
        <v>-74.893219000000002</v>
      </c>
      <c r="KF252">
        <v>248.17330899999999</v>
      </c>
      <c r="KG252">
        <v>35.822521000000002</v>
      </c>
      <c r="KH252">
        <v>-95.106903000000003</v>
      </c>
      <c r="KI252">
        <v>-97.624908000000005</v>
      </c>
      <c r="KJ252">
        <v>7.3039870000000002</v>
      </c>
      <c r="KK252">
        <v>18.051774999999999</v>
      </c>
      <c r="KL252">
        <v>1.287452</v>
      </c>
      <c r="KM252">
        <v>0.72484800000000005</v>
      </c>
      <c r="KN252" t="s">
        <v>1828</v>
      </c>
      <c r="KO252" t="s">
        <v>1828</v>
      </c>
      <c r="KP252">
        <v>0.562832</v>
      </c>
      <c r="KQ252">
        <v>0</v>
      </c>
      <c r="KR252" t="s">
        <v>1828</v>
      </c>
      <c r="KS252">
        <v>12.824429</v>
      </c>
      <c r="KT252" t="s">
        <v>1828</v>
      </c>
      <c r="KU252" t="s">
        <v>1828</v>
      </c>
      <c r="KV252">
        <v>-31.167211999999999</v>
      </c>
      <c r="KW252">
        <v>0.284057</v>
      </c>
      <c r="KX252">
        <v>30.697572999999998</v>
      </c>
      <c r="KY252">
        <v>3353.4202500000001</v>
      </c>
      <c r="KZ252">
        <v>261.48690599999998</v>
      </c>
      <c r="LA252">
        <v>12.365892000000001</v>
      </c>
      <c r="LB252">
        <v>43.533104000000002</v>
      </c>
    </row>
    <row r="253" spans="1:314" ht="16.2" customHeight="1" x14ac:dyDescent="0.4">
      <c r="A253">
        <v>268</v>
      </c>
      <c r="B253">
        <v>10059641</v>
      </c>
      <c r="C253" t="s">
        <v>209</v>
      </c>
      <c r="D253" t="s">
        <v>133</v>
      </c>
      <c r="E253" s="8" t="s">
        <v>93</v>
      </c>
      <c r="I253" s="77" t="s">
        <v>2032</v>
      </c>
      <c r="J253" s="99">
        <v>0</v>
      </c>
      <c r="K253" s="99">
        <v>0</v>
      </c>
      <c r="L253" s="85"/>
      <c r="M253" s="99">
        <v>3</v>
      </c>
      <c r="N253" s="102">
        <v>45489</v>
      </c>
      <c r="O253" s="94" t="s">
        <v>2117</v>
      </c>
      <c r="P253" s="99"/>
      <c r="Q253" s="104" t="s">
        <v>2108</v>
      </c>
      <c r="R253" s="99"/>
      <c r="S253" s="104" t="s">
        <v>2109</v>
      </c>
      <c r="T253" s="102">
        <v>45489</v>
      </c>
      <c r="U253" s="99">
        <v>0</v>
      </c>
      <c r="V253" s="94"/>
      <c r="W253" s="104" t="s">
        <v>2112</v>
      </c>
      <c r="X253" s="99"/>
      <c r="Y253">
        <v>0</v>
      </c>
      <c r="Z253" s="7">
        <v>44508</v>
      </c>
      <c r="AA253" s="7">
        <v>44336</v>
      </c>
      <c r="AB253">
        <v>6.2</v>
      </c>
      <c r="AC253">
        <v>170</v>
      </c>
      <c r="AD253">
        <v>25</v>
      </c>
      <c r="AE253">
        <v>15</v>
      </c>
      <c r="AF253">
        <v>0.3</v>
      </c>
      <c r="AG253">
        <v>213</v>
      </c>
      <c r="AH253">
        <v>0.91</v>
      </c>
      <c r="AI253">
        <v>4.4000000000000004</v>
      </c>
      <c r="AJ253">
        <v>94</v>
      </c>
      <c r="AL253">
        <v>101.63200000000001</v>
      </c>
      <c r="AM253">
        <v>218</v>
      </c>
      <c r="AQ253">
        <v>48</v>
      </c>
      <c r="AR253">
        <v>152.69999999999999</v>
      </c>
      <c r="AS253">
        <v>20.58558262988538</v>
      </c>
      <c r="AT253" s="4">
        <v>102</v>
      </c>
      <c r="AU253" t="s">
        <v>1649</v>
      </c>
      <c r="AV253">
        <v>63</v>
      </c>
      <c r="AW253" t="s">
        <v>1649</v>
      </c>
      <c r="AX253" s="11">
        <v>68.5</v>
      </c>
      <c r="AY253" s="6">
        <v>44336</v>
      </c>
      <c r="AZ253" s="4">
        <v>1</v>
      </c>
      <c r="BA253" t="s">
        <v>1789</v>
      </c>
      <c r="BB253" s="8" t="s">
        <v>1788</v>
      </c>
      <c r="BC253" s="5" t="s">
        <v>1796</v>
      </c>
      <c r="BD253" s="7">
        <v>44873</v>
      </c>
      <c r="BE253" s="7">
        <v>44732</v>
      </c>
      <c r="BF253">
        <v>4.4000000000000004</v>
      </c>
      <c r="BG253">
        <v>148</v>
      </c>
      <c r="BH253">
        <v>26</v>
      </c>
      <c r="BI253">
        <v>19</v>
      </c>
      <c r="BJ253">
        <v>1</v>
      </c>
      <c r="BK253">
        <v>197</v>
      </c>
      <c r="BL253">
        <v>0.93</v>
      </c>
      <c r="BM253">
        <v>4.5999999999999996</v>
      </c>
      <c r="BN253">
        <v>88</v>
      </c>
      <c r="BP253">
        <v>105.339</v>
      </c>
      <c r="BQ253">
        <v>175</v>
      </c>
      <c r="BU253" t="s">
        <v>684</v>
      </c>
      <c r="BV253">
        <v>46.5</v>
      </c>
      <c r="BW253">
        <v>152.9</v>
      </c>
      <c r="BX253">
        <v>19.890146506969462</v>
      </c>
      <c r="BY253" s="7">
        <v>45238</v>
      </c>
      <c r="BZ253" s="7"/>
      <c r="CC253">
        <v>31</v>
      </c>
      <c r="CD253">
        <v>15</v>
      </c>
      <c r="CE253">
        <v>0.3</v>
      </c>
      <c r="CF253">
        <v>249</v>
      </c>
      <c r="CH253">
        <v>4.2</v>
      </c>
      <c r="CI253">
        <v>86</v>
      </c>
      <c r="CK253">
        <v>92.36</v>
      </c>
      <c r="CQ253">
        <v>47.9</v>
      </c>
      <c r="CR253">
        <v>152.19999999999999</v>
      </c>
      <c r="CS253">
        <v>20.677889422072415</v>
      </c>
      <c r="CT253" s="7">
        <v>45603</v>
      </c>
      <c r="CU253" s="7"/>
      <c r="DP253" s="7">
        <v>45968</v>
      </c>
      <c r="DQ253" s="7"/>
      <c r="EL253" s="7">
        <v>46333</v>
      </c>
      <c r="EM253" s="7"/>
      <c r="FH253" s="12">
        <v>0</v>
      </c>
      <c r="FI253" s="11">
        <v>0</v>
      </c>
      <c r="FJ253">
        <v>0</v>
      </c>
      <c r="FK253">
        <v>0</v>
      </c>
      <c r="FL253">
        <v>0</v>
      </c>
      <c r="FM253" s="5">
        <v>0</v>
      </c>
      <c r="FN253" s="12">
        <v>0</v>
      </c>
      <c r="FO253">
        <v>0</v>
      </c>
      <c r="FP253">
        <v>0</v>
      </c>
      <c r="FQ253">
        <v>0</v>
      </c>
      <c r="FR253">
        <v>0</v>
      </c>
      <c r="FS253" s="5">
        <v>0</v>
      </c>
      <c r="FT253" s="12">
        <v>0</v>
      </c>
      <c r="FU253">
        <v>0</v>
      </c>
      <c r="FV253">
        <v>0</v>
      </c>
      <c r="FW253">
        <v>0</v>
      </c>
      <c r="FX253">
        <v>0</v>
      </c>
      <c r="FY253" s="5">
        <v>0</v>
      </c>
      <c r="FZ253" s="4">
        <v>0</v>
      </c>
      <c r="GA253">
        <v>0</v>
      </c>
      <c r="GB253">
        <v>0</v>
      </c>
      <c r="GC253">
        <v>0</v>
      </c>
      <c r="GD253">
        <v>0</v>
      </c>
      <c r="GE253" s="5">
        <v>0</v>
      </c>
      <c r="GF253" s="4">
        <v>0</v>
      </c>
      <c r="GG253">
        <v>0</v>
      </c>
      <c r="GH253">
        <v>0</v>
      </c>
      <c r="GI253">
        <v>0</v>
      </c>
      <c r="GJ253">
        <v>0</v>
      </c>
      <c r="GK253" s="5">
        <v>0</v>
      </c>
      <c r="GL253" s="12">
        <v>0</v>
      </c>
      <c r="GM253">
        <v>0</v>
      </c>
      <c r="GN253">
        <v>0</v>
      </c>
      <c r="GO253">
        <v>0</v>
      </c>
      <c r="GP253">
        <v>0</v>
      </c>
      <c r="GQ253" s="5">
        <v>0</v>
      </c>
      <c r="GR253" s="7">
        <v>45177</v>
      </c>
      <c r="GS253" s="4"/>
      <c r="HJ253" s="5"/>
      <c r="HK253" s="4"/>
      <c r="HV253" s="5"/>
      <c r="IB253">
        <f t="shared" si="16"/>
        <v>124.87101845883463</v>
      </c>
      <c r="IC253">
        <f t="shared" si="17"/>
        <v>316.38681553473839</v>
      </c>
      <c r="ID253">
        <f t="shared" si="18"/>
        <v>36.820609942235997</v>
      </c>
      <c r="IE253" s="75">
        <f t="shared" si="15"/>
        <v>2.3317289999999997</v>
      </c>
      <c r="IF253" t="e">
        <v>#NAME?</v>
      </c>
      <c r="IG253">
        <v>729.25537099999997</v>
      </c>
      <c r="IH253">
        <v>289.87200899999999</v>
      </c>
      <c r="II253">
        <v>165.92001300000001</v>
      </c>
      <c r="IJ253">
        <v>3.7436240000000001</v>
      </c>
      <c r="IK253">
        <v>6.6556490000000004</v>
      </c>
      <c r="IL253">
        <v>25.756705</v>
      </c>
      <c r="IM253">
        <v>13.016953000000001</v>
      </c>
      <c r="IN253">
        <v>34.158430000000003</v>
      </c>
      <c r="IO253">
        <f t="shared" si="19"/>
        <v>47.175383000000004</v>
      </c>
      <c r="IP253" t="e">
        <f>IO253/#REF!</f>
        <v>#REF!</v>
      </c>
      <c r="IQ253" t="e">
        <f>IM253/#REF!</f>
        <v>#REF!</v>
      </c>
      <c r="IR253" t="e">
        <f>IN253/#REF!</f>
        <v>#REF!</v>
      </c>
      <c r="IS253">
        <v>33.366835999999999</v>
      </c>
      <c r="IT253">
        <v>0.60583799999999999</v>
      </c>
      <c r="IU253">
        <v>89.043953000000002</v>
      </c>
      <c r="IV253">
        <v>164.44512499999999</v>
      </c>
      <c r="IW253">
        <v>592.98725000000002</v>
      </c>
      <c r="IX253">
        <v>291.16537499999998</v>
      </c>
      <c r="IY253">
        <v>737.72831299999996</v>
      </c>
      <c r="IZ253">
        <v>740.8175</v>
      </c>
      <c r="JA253">
        <v>13.697092</v>
      </c>
      <c r="JB253">
        <v>12.478748</v>
      </c>
      <c r="JC253">
        <v>22.185497999999999</v>
      </c>
      <c r="JD253">
        <v>85.855683999999997</v>
      </c>
      <c r="JE253" t="e">
        <f>JD253/#REF!</f>
        <v>#REF!</v>
      </c>
      <c r="JF253">
        <v>43.389843999999997</v>
      </c>
      <c r="JG253">
        <v>113.86142599999999</v>
      </c>
      <c r="JH253">
        <v>111.22278300000001</v>
      </c>
      <c r="JI253">
        <v>2.0194610000000002</v>
      </c>
      <c r="JJ253">
        <v>12.904921</v>
      </c>
      <c r="JK253">
        <v>23.832626999999999</v>
      </c>
      <c r="JL253">
        <v>85.940175999999994</v>
      </c>
      <c r="JM253">
        <v>42.197881000000002</v>
      </c>
      <c r="JN253">
        <v>106.917148</v>
      </c>
      <c r="JO253">
        <v>107.36485399999999</v>
      </c>
      <c r="JP253">
        <v>1.9850859999999999</v>
      </c>
      <c r="JQ253">
        <v>-117.836006</v>
      </c>
      <c r="JR253">
        <v>354.63107300000001</v>
      </c>
      <c r="JS253">
        <v>42.939940999999997</v>
      </c>
      <c r="JT253">
        <v>-72.187056999999996</v>
      </c>
      <c r="JU253">
        <v>-87.680931000000001</v>
      </c>
      <c r="JV253">
        <v>56.071159000000002</v>
      </c>
      <c r="JW253">
        <v>43.538241999999997</v>
      </c>
      <c r="JX253">
        <v>-86.556488000000002</v>
      </c>
      <c r="JY253">
        <v>301.57449300000002</v>
      </c>
      <c r="JZ253">
        <v>32.805945999999999</v>
      </c>
      <c r="KA253">
        <v>-78.085182000000003</v>
      </c>
      <c r="KB253">
        <v>-99.350288000000006</v>
      </c>
      <c r="KC253">
        <v>-15.312863999999999</v>
      </c>
      <c r="KD253">
        <v>45.655659</v>
      </c>
      <c r="KE253">
        <v>-103.556023</v>
      </c>
      <c r="KF253">
        <v>300.93374599999999</v>
      </c>
      <c r="KG253">
        <v>35.059604999999998</v>
      </c>
      <c r="KH253">
        <v>-77.731026</v>
      </c>
      <c r="KI253">
        <v>-98.070571999999999</v>
      </c>
      <c r="KJ253">
        <v>6.7369700000000003</v>
      </c>
      <c r="KK253">
        <v>45.029625000000003</v>
      </c>
      <c r="KL253">
        <v>0.38107600000000003</v>
      </c>
      <c r="KM253">
        <v>0.64683999999999997</v>
      </c>
      <c r="KN253" t="s">
        <v>1828</v>
      </c>
      <c r="KO253" t="s">
        <v>1828</v>
      </c>
      <c r="KP253">
        <v>0.27592699999999998</v>
      </c>
      <c r="KQ253">
        <v>0</v>
      </c>
      <c r="KR253" t="s">
        <v>1828</v>
      </c>
      <c r="KS253">
        <v>12.312258999999999</v>
      </c>
      <c r="KT253" t="s">
        <v>1828</v>
      </c>
      <c r="KU253" t="s">
        <v>1828</v>
      </c>
      <c r="KV253">
        <v>4.5047990000000002</v>
      </c>
      <c r="KW253">
        <v>1.0370250000000001</v>
      </c>
      <c r="KX253">
        <v>0.103862</v>
      </c>
      <c r="KY253">
        <v>984.47887500000002</v>
      </c>
      <c r="KZ253">
        <v>79.959242000000003</v>
      </c>
      <c r="LA253">
        <v>126.172882</v>
      </c>
      <c r="LB253">
        <v>121.668083</v>
      </c>
    </row>
    <row r="254" spans="1:314" ht="16.2" customHeight="1" x14ac:dyDescent="0.4">
      <c r="A254">
        <v>269</v>
      </c>
      <c r="B254">
        <v>10060242</v>
      </c>
      <c r="C254" t="s">
        <v>397</v>
      </c>
      <c r="D254" t="s">
        <v>133</v>
      </c>
      <c r="E254" s="8" t="s">
        <v>94</v>
      </c>
      <c r="F254">
        <v>2</v>
      </c>
      <c r="G254" t="s">
        <v>2009</v>
      </c>
      <c r="H254" s="77" t="s">
        <v>2014</v>
      </c>
      <c r="I254" s="77" t="s">
        <v>2015</v>
      </c>
      <c r="J254" s="100"/>
      <c r="K254" s="100">
        <v>0</v>
      </c>
      <c r="M254" s="100"/>
      <c r="N254" s="100"/>
      <c r="O254" s="98" t="s">
        <v>2117</v>
      </c>
      <c r="P254" s="100"/>
      <c r="Q254" s="97" t="s">
        <v>2108</v>
      </c>
      <c r="R254" s="100"/>
      <c r="S254" s="98" t="s">
        <v>2108</v>
      </c>
      <c r="T254" s="100"/>
      <c r="U254" s="100">
        <v>0</v>
      </c>
      <c r="W254" s="97" t="s">
        <v>2112</v>
      </c>
      <c r="X254" s="100"/>
      <c r="Y254">
        <v>0</v>
      </c>
      <c r="Z254" s="7">
        <v>44513</v>
      </c>
      <c r="AA254" s="7">
        <v>44531</v>
      </c>
      <c r="AB254">
        <v>7.1</v>
      </c>
      <c r="AC254">
        <v>366</v>
      </c>
      <c r="AD254">
        <v>69</v>
      </c>
      <c r="AE254">
        <v>92</v>
      </c>
      <c r="AF254">
        <v>0.5</v>
      </c>
      <c r="AG254">
        <v>278</v>
      </c>
      <c r="AH254">
        <v>0.9</v>
      </c>
      <c r="AI254">
        <v>4.8</v>
      </c>
      <c r="AJ254">
        <v>226</v>
      </c>
      <c r="AK254">
        <v>8.3000000000000007</v>
      </c>
      <c r="AL254">
        <v>102.057</v>
      </c>
      <c r="AM254">
        <v>225</v>
      </c>
      <c r="AN254">
        <v>47</v>
      </c>
      <c r="AP254">
        <v>503</v>
      </c>
      <c r="AQ254">
        <v>117.3</v>
      </c>
      <c r="AR254">
        <v>171</v>
      </c>
      <c r="AS254">
        <v>40.114907150918235</v>
      </c>
      <c r="AT254" s="4">
        <v>124</v>
      </c>
      <c r="AU254" t="s">
        <v>687</v>
      </c>
      <c r="AV254">
        <v>68</v>
      </c>
      <c r="AW254" t="s">
        <v>687</v>
      </c>
      <c r="AX254" s="11">
        <v>124.7</v>
      </c>
      <c r="AY254" s="6">
        <v>44531</v>
      </c>
      <c r="BB254" s="8"/>
      <c r="BD254" s="7">
        <v>44878</v>
      </c>
      <c r="BE254" s="7">
        <v>44915</v>
      </c>
      <c r="BF254">
        <v>15.4</v>
      </c>
      <c r="BG254">
        <v>335</v>
      </c>
      <c r="BH254">
        <v>147</v>
      </c>
      <c r="BI254">
        <v>107</v>
      </c>
      <c r="BJ254">
        <v>1.2</v>
      </c>
      <c r="BK254">
        <v>253</v>
      </c>
      <c r="BL254">
        <v>1.1100000000000001</v>
      </c>
      <c r="BM254">
        <v>4.7</v>
      </c>
      <c r="BN254">
        <v>291</v>
      </c>
      <c r="BO254">
        <v>9.1999999999999993</v>
      </c>
      <c r="BP254">
        <v>121.36799999999999</v>
      </c>
      <c r="BQ254">
        <v>301</v>
      </c>
      <c r="BR254">
        <v>43</v>
      </c>
      <c r="BT254">
        <v>369</v>
      </c>
      <c r="BU254" t="s">
        <v>688</v>
      </c>
      <c r="BV254">
        <v>118</v>
      </c>
      <c r="BW254">
        <v>173</v>
      </c>
      <c r="BX254">
        <v>39.426643055230713</v>
      </c>
      <c r="BY254" s="7">
        <v>45243</v>
      </c>
      <c r="BZ254" s="7">
        <v>45113</v>
      </c>
      <c r="CA254">
        <v>7.3</v>
      </c>
      <c r="CB254">
        <v>336</v>
      </c>
      <c r="CP254" t="s">
        <v>686</v>
      </c>
      <c r="CQ254">
        <v>116</v>
      </c>
      <c r="CR254">
        <v>171</v>
      </c>
      <c r="CS254">
        <v>39.670325912246504</v>
      </c>
      <c r="CT254" s="7">
        <v>45608</v>
      </c>
      <c r="CU254" s="7"/>
      <c r="DP254" s="7">
        <v>45973</v>
      </c>
      <c r="DQ254" s="7"/>
      <c r="EL254" s="7">
        <v>46338</v>
      </c>
      <c r="EM254" s="7"/>
      <c r="FH254" s="12">
        <v>2</v>
      </c>
      <c r="FI254" s="11">
        <v>1</v>
      </c>
      <c r="FJ254">
        <v>1</v>
      </c>
      <c r="FK254">
        <v>0</v>
      </c>
      <c r="FL254">
        <v>0</v>
      </c>
      <c r="FM254" s="5">
        <v>0</v>
      </c>
      <c r="FN254" s="12">
        <v>2</v>
      </c>
      <c r="FO254">
        <v>1</v>
      </c>
      <c r="FP254">
        <v>1</v>
      </c>
      <c r="FQ254">
        <v>0</v>
      </c>
      <c r="FR254">
        <v>0</v>
      </c>
      <c r="FS254" s="5">
        <v>0</v>
      </c>
      <c r="FT254" s="12">
        <v>2</v>
      </c>
      <c r="FU254">
        <v>1</v>
      </c>
      <c r="FV254">
        <v>1</v>
      </c>
      <c r="FW254">
        <v>0</v>
      </c>
      <c r="FX254">
        <v>0</v>
      </c>
      <c r="FY254" s="5">
        <v>0</v>
      </c>
      <c r="FZ254" s="4">
        <v>2</v>
      </c>
      <c r="GA254">
        <v>1</v>
      </c>
      <c r="GB254">
        <v>1</v>
      </c>
      <c r="GC254">
        <v>0</v>
      </c>
      <c r="GD254">
        <v>0</v>
      </c>
      <c r="GE254" s="5">
        <v>0</v>
      </c>
      <c r="GF254" s="4">
        <v>2</v>
      </c>
      <c r="GG254">
        <v>1</v>
      </c>
      <c r="GH254">
        <v>1</v>
      </c>
      <c r="GI254">
        <v>0</v>
      </c>
      <c r="GJ254">
        <v>0</v>
      </c>
      <c r="GK254" s="5">
        <v>0</v>
      </c>
      <c r="GL254" s="12">
        <v>2</v>
      </c>
      <c r="GM254">
        <v>1</v>
      </c>
      <c r="GN254">
        <v>1</v>
      </c>
      <c r="GO254">
        <v>0</v>
      </c>
      <c r="GP254">
        <v>0</v>
      </c>
      <c r="GQ254" s="5">
        <v>0</v>
      </c>
      <c r="GR254" s="7">
        <v>45212</v>
      </c>
      <c r="GS254" s="4" t="s">
        <v>1213</v>
      </c>
      <c r="GT254" t="s">
        <v>593</v>
      </c>
      <c r="GU254" t="s">
        <v>1213</v>
      </c>
      <c r="GV254" t="s">
        <v>593</v>
      </c>
      <c r="HE254" t="s">
        <v>1298</v>
      </c>
      <c r="HF254" t="s">
        <v>617</v>
      </c>
      <c r="HG254" t="s">
        <v>1299</v>
      </c>
      <c r="HH254" t="s">
        <v>1195</v>
      </c>
      <c r="HI254" t="s">
        <v>1337</v>
      </c>
      <c r="HJ254" s="5" t="s">
        <v>808</v>
      </c>
      <c r="HK254" s="4"/>
      <c r="HM254" t="s">
        <v>1374</v>
      </c>
      <c r="HN254" t="s">
        <v>1411</v>
      </c>
      <c r="HS254" t="s">
        <v>1467</v>
      </c>
      <c r="HT254" t="s">
        <v>868</v>
      </c>
      <c r="HV254" s="5"/>
      <c r="HW254" t="s">
        <v>1531</v>
      </c>
      <c r="HX254" t="s">
        <v>593</v>
      </c>
      <c r="IA254" t="s">
        <v>1537</v>
      </c>
      <c r="IB254">
        <f t="shared" si="16"/>
        <v>611.18019219588939</v>
      </c>
      <c r="IC254">
        <f t="shared" si="17"/>
        <v>1679.0114907150919</v>
      </c>
      <c r="ID254">
        <f t="shared" si="18"/>
        <v>47.252546766526464</v>
      </c>
      <c r="IE254" s="75">
        <f t="shared" si="15"/>
        <v>2.9240999999999997</v>
      </c>
      <c r="IF254" t="e">
        <v>#NAME?</v>
      </c>
      <c r="IG254">
        <v>1492.649658</v>
      </c>
      <c r="IH254">
        <v>498.73602299999999</v>
      </c>
      <c r="II254">
        <v>450.91201799999999</v>
      </c>
      <c r="IJ254">
        <v>9.0361379999999993</v>
      </c>
      <c r="IK254">
        <v>6.8614059999999997</v>
      </c>
      <c r="IL254">
        <v>41.451352</v>
      </c>
      <c r="IM254">
        <v>64.996179999999995</v>
      </c>
      <c r="IN254">
        <v>144.06951599999999</v>
      </c>
      <c r="IO254">
        <f t="shared" si="19"/>
        <v>209.065696</v>
      </c>
      <c r="IP254" t="e">
        <f>IO254/#REF!</f>
        <v>#REF!</v>
      </c>
      <c r="IQ254" t="e">
        <f>IM254/#REF!</f>
        <v>#REF!</v>
      </c>
      <c r="IR254" t="e">
        <f>IN254/#REF!</f>
        <v>#REF!</v>
      </c>
      <c r="IS254">
        <v>40.402563000000001</v>
      </c>
      <c r="IT254">
        <v>0.80016399999999999</v>
      </c>
      <c r="IU254">
        <v>301.70749999999998</v>
      </c>
      <c r="IV254">
        <v>199.29225</v>
      </c>
      <c r="IW254">
        <v>1348.97075</v>
      </c>
      <c r="IX254">
        <v>1787.152</v>
      </c>
      <c r="IY254">
        <v>4909.5974999999999</v>
      </c>
      <c r="IZ254">
        <v>1251.1477500000001</v>
      </c>
      <c r="JA254">
        <v>33.363976999999998</v>
      </c>
      <c r="JB254">
        <v>30.120459</v>
      </c>
      <c r="JC254">
        <v>22.871352999999999</v>
      </c>
      <c r="JD254">
        <v>138.17117200000001</v>
      </c>
      <c r="JE254" t="e">
        <f>JD254/#REF!</f>
        <v>#REF!</v>
      </c>
      <c r="JF254">
        <v>216.65392600000001</v>
      </c>
      <c r="JG254">
        <v>480.231719</v>
      </c>
      <c r="JH254">
        <v>134.67521500000001</v>
      </c>
      <c r="JI254">
        <v>2.6672129999999998</v>
      </c>
      <c r="JJ254">
        <v>31.427866000000002</v>
      </c>
      <c r="JK254">
        <v>20.759609000000001</v>
      </c>
      <c r="JL254">
        <v>140.51778300000001</v>
      </c>
      <c r="JM254">
        <v>186.16166000000001</v>
      </c>
      <c r="JN254">
        <v>511.41640599999999</v>
      </c>
      <c r="JO254">
        <v>130.32789099999999</v>
      </c>
      <c r="JP254">
        <v>3.4754139999999998</v>
      </c>
      <c r="JQ254">
        <v>-45.263934999999996</v>
      </c>
      <c r="JR254">
        <v>350.72842400000002</v>
      </c>
      <c r="JS254">
        <v>45.811942999999999</v>
      </c>
      <c r="JT254">
        <v>-87.640433999999999</v>
      </c>
      <c r="JU254">
        <v>-87.622917000000001</v>
      </c>
      <c r="JV254">
        <v>-3.5364949999999999</v>
      </c>
      <c r="JW254">
        <v>13.707973000000001</v>
      </c>
      <c r="JX254">
        <v>-16.912081000000001</v>
      </c>
      <c r="JY254">
        <v>317.90295400000002</v>
      </c>
      <c r="JZ254">
        <v>49.561115000000001</v>
      </c>
      <c r="KA254">
        <v>-89.746039999999994</v>
      </c>
      <c r="KB254">
        <v>-87.445671000000004</v>
      </c>
      <c r="KC254">
        <v>5.1725849999999998</v>
      </c>
      <c r="KD254">
        <v>20.403572</v>
      </c>
      <c r="KE254">
        <v>-34.575927999999998</v>
      </c>
      <c r="KF254">
        <v>334.93826300000001</v>
      </c>
      <c r="KG254">
        <v>46.332211000000001</v>
      </c>
      <c r="KH254">
        <v>-89.762077000000005</v>
      </c>
      <c r="KI254">
        <v>-89.087990000000005</v>
      </c>
      <c r="KJ254">
        <v>-55.725098000000003</v>
      </c>
      <c r="KK254">
        <v>12.686337999999999</v>
      </c>
      <c r="KL254">
        <v>0.45114500000000002</v>
      </c>
      <c r="KM254">
        <v>0.83453699999999997</v>
      </c>
      <c r="KN254" t="s">
        <v>1828</v>
      </c>
      <c r="KO254" t="s">
        <v>1828</v>
      </c>
      <c r="KP254">
        <v>0.31088900000000003</v>
      </c>
      <c r="KQ254">
        <v>0</v>
      </c>
      <c r="KR254" t="s">
        <v>1828</v>
      </c>
      <c r="KS254">
        <v>10.148085999999999</v>
      </c>
      <c r="KT254" t="s">
        <v>1828</v>
      </c>
      <c r="KU254" t="s">
        <v>1828</v>
      </c>
      <c r="KV254">
        <v>-21.253344999999999</v>
      </c>
      <c r="KW254">
        <v>0.603688</v>
      </c>
      <c r="KX254">
        <v>9.4810839999999992</v>
      </c>
      <c r="KY254">
        <v>2955.3512500000002</v>
      </c>
      <c r="KZ254">
        <v>291.222531</v>
      </c>
      <c r="LA254">
        <v>32.374499999999998</v>
      </c>
      <c r="LB254">
        <v>53.627845999999998</v>
      </c>
    </row>
    <row r="255" spans="1:314" ht="16.2" customHeight="1" x14ac:dyDescent="0.4">
      <c r="A255">
        <v>270</v>
      </c>
      <c r="B255">
        <v>10094472</v>
      </c>
      <c r="C255" t="s">
        <v>398</v>
      </c>
      <c r="D255" t="s">
        <v>133</v>
      </c>
      <c r="E255" s="8" t="s">
        <v>95</v>
      </c>
      <c r="F255">
        <v>1</v>
      </c>
      <c r="G255">
        <v>3</v>
      </c>
      <c r="H255" s="77" t="s">
        <v>2014</v>
      </c>
      <c r="I255" s="77" t="s">
        <v>2015</v>
      </c>
      <c r="J255" s="100"/>
      <c r="K255" s="100">
        <v>0</v>
      </c>
      <c r="M255" s="100"/>
      <c r="N255" s="100"/>
      <c r="O255" s="98" t="s">
        <v>2117</v>
      </c>
      <c r="P255" s="100"/>
      <c r="Q255" s="97" t="s">
        <v>2108</v>
      </c>
      <c r="R255" s="100"/>
      <c r="S255" s="98" t="s">
        <v>2108</v>
      </c>
      <c r="T255" s="100"/>
      <c r="U255" s="100">
        <v>0</v>
      </c>
      <c r="W255" s="97" t="s">
        <v>2112</v>
      </c>
      <c r="X255" s="100"/>
      <c r="Y255">
        <v>0</v>
      </c>
      <c r="Z255" s="7">
        <v>44085</v>
      </c>
      <c r="AA255" s="7">
        <v>44112</v>
      </c>
      <c r="AB255">
        <v>11.5</v>
      </c>
      <c r="AC255">
        <v>280</v>
      </c>
      <c r="AD255">
        <v>40</v>
      </c>
      <c r="AE255">
        <v>55</v>
      </c>
      <c r="AF255">
        <v>1.2</v>
      </c>
      <c r="AG255">
        <v>267</v>
      </c>
      <c r="AH255">
        <v>0.94</v>
      </c>
      <c r="AI255">
        <v>4.9000000000000004</v>
      </c>
      <c r="AJ255">
        <v>147</v>
      </c>
      <c r="AK255">
        <v>8.1</v>
      </c>
      <c r="AL255">
        <v>81.433999999999997</v>
      </c>
      <c r="AM255">
        <v>138</v>
      </c>
      <c r="AN255">
        <v>39</v>
      </c>
      <c r="AP255">
        <v>169</v>
      </c>
      <c r="AQ255">
        <v>83</v>
      </c>
      <c r="AR255">
        <v>165</v>
      </c>
      <c r="AS255">
        <v>30.486685032139572</v>
      </c>
      <c r="AT255" s="4">
        <v>134</v>
      </c>
      <c r="AU255" t="s">
        <v>1629</v>
      </c>
      <c r="AV255">
        <v>97</v>
      </c>
      <c r="AW255" t="s">
        <v>1629</v>
      </c>
      <c r="AX255" s="11">
        <v>98.7</v>
      </c>
      <c r="AY255" s="6">
        <v>44112</v>
      </c>
      <c r="BB255" s="8"/>
      <c r="BD255" s="7">
        <v>44450</v>
      </c>
      <c r="BE255" s="7">
        <v>44672</v>
      </c>
      <c r="BF255">
        <v>16.2</v>
      </c>
      <c r="BG255">
        <v>342</v>
      </c>
      <c r="BH255">
        <v>40</v>
      </c>
      <c r="BI255">
        <v>55</v>
      </c>
      <c r="BJ255">
        <v>0.7</v>
      </c>
      <c r="BK255">
        <v>251</v>
      </c>
      <c r="BM255">
        <v>4.4000000000000004</v>
      </c>
      <c r="BN255">
        <v>147</v>
      </c>
      <c r="BO255">
        <v>9.8000000000000007</v>
      </c>
      <c r="BP255">
        <v>108.10599999999999</v>
      </c>
      <c r="BQ255">
        <v>136</v>
      </c>
      <c r="BR255">
        <v>44</v>
      </c>
      <c r="BT255">
        <v>227</v>
      </c>
      <c r="BU255" t="s">
        <v>689</v>
      </c>
      <c r="BV255">
        <v>81.5</v>
      </c>
      <c r="BW255">
        <v>165</v>
      </c>
      <c r="BX255">
        <v>29.935720844811748</v>
      </c>
      <c r="BY255" s="7">
        <v>44815</v>
      </c>
      <c r="BZ255" s="7">
        <v>44672</v>
      </c>
      <c r="CA255">
        <v>16.2</v>
      </c>
      <c r="CB255">
        <v>342</v>
      </c>
      <c r="CC255">
        <v>31</v>
      </c>
      <c r="CD255">
        <v>64</v>
      </c>
      <c r="CE255">
        <v>1</v>
      </c>
      <c r="CF255">
        <v>249</v>
      </c>
      <c r="CH255">
        <v>4.5</v>
      </c>
      <c r="CI255">
        <v>109</v>
      </c>
      <c r="CJ255">
        <v>6.9</v>
      </c>
      <c r="CK255">
        <v>101.733</v>
      </c>
      <c r="CL255">
        <v>196</v>
      </c>
      <c r="CM255">
        <v>38</v>
      </c>
      <c r="CN255">
        <v>125</v>
      </c>
      <c r="CO255">
        <v>210</v>
      </c>
      <c r="CP255" t="s">
        <v>689</v>
      </c>
      <c r="CQ255">
        <v>81</v>
      </c>
      <c r="CR255">
        <v>165</v>
      </c>
      <c r="CS255">
        <v>29.752066115702473</v>
      </c>
      <c r="CT255" s="7">
        <v>45180</v>
      </c>
      <c r="CU255" s="7"/>
      <c r="CX255">
        <v>39</v>
      </c>
      <c r="CY255">
        <v>66</v>
      </c>
      <c r="CZ255">
        <v>0.9</v>
      </c>
      <c r="DA255">
        <v>231</v>
      </c>
      <c r="DC255">
        <v>4.7</v>
      </c>
      <c r="DD255">
        <v>113</v>
      </c>
      <c r="DE255">
        <v>7.9</v>
      </c>
      <c r="DF255">
        <v>73.686000000000007</v>
      </c>
      <c r="DG255">
        <v>99</v>
      </c>
      <c r="DH255">
        <v>44</v>
      </c>
      <c r="DI255">
        <v>37</v>
      </c>
      <c r="DJ255">
        <v>127</v>
      </c>
      <c r="DL255">
        <v>81</v>
      </c>
      <c r="DM255">
        <v>165</v>
      </c>
      <c r="DN255">
        <v>1.6500000000000001</v>
      </c>
      <c r="DO255">
        <v>29.752066115702473</v>
      </c>
      <c r="DP255" s="7">
        <v>45545</v>
      </c>
      <c r="DQ255" s="7"/>
      <c r="EL255" s="7">
        <v>45910</v>
      </c>
      <c r="EM255" s="7"/>
      <c r="FH255" s="12">
        <v>2</v>
      </c>
      <c r="FI255" s="11">
        <v>1</v>
      </c>
      <c r="FJ255">
        <v>1</v>
      </c>
      <c r="FK255">
        <v>0</v>
      </c>
      <c r="FL255">
        <v>0</v>
      </c>
      <c r="FM255" s="5">
        <v>0</v>
      </c>
      <c r="FN255" s="12">
        <v>2</v>
      </c>
      <c r="FO255">
        <v>1</v>
      </c>
      <c r="FP255">
        <v>1</v>
      </c>
      <c r="FQ255">
        <v>0</v>
      </c>
      <c r="FR255">
        <v>0</v>
      </c>
      <c r="FS255" s="5">
        <v>0</v>
      </c>
      <c r="FT255" s="12">
        <v>2</v>
      </c>
      <c r="FU255">
        <v>1</v>
      </c>
      <c r="FV255">
        <v>1</v>
      </c>
      <c r="FW255">
        <v>0</v>
      </c>
      <c r="FX255">
        <v>0</v>
      </c>
      <c r="FY255" s="5">
        <v>0</v>
      </c>
      <c r="FZ255" s="4">
        <v>2</v>
      </c>
      <c r="GA255">
        <v>1</v>
      </c>
      <c r="GB255">
        <v>1</v>
      </c>
      <c r="GC255">
        <v>0</v>
      </c>
      <c r="GD255">
        <v>0</v>
      </c>
      <c r="GE255" s="5">
        <v>0</v>
      </c>
      <c r="GF255" s="4">
        <v>2</v>
      </c>
      <c r="GG255">
        <v>1</v>
      </c>
      <c r="GH255">
        <v>1</v>
      </c>
      <c r="GI255">
        <v>0</v>
      </c>
      <c r="GJ255">
        <v>0</v>
      </c>
      <c r="GK255" s="5">
        <v>0</v>
      </c>
      <c r="GL255" s="12">
        <v>2</v>
      </c>
      <c r="GM255">
        <v>1</v>
      </c>
      <c r="GN255">
        <v>1</v>
      </c>
      <c r="GO255">
        <v>0</v>
      </c>
      <c r="GP255">
        <v>0</v>
      </c>
      <c r="GQ255" s="5">
        <v>0</v>
      </c>
      <c r="GR255" s="7">
        <v>45211</v>
      </c>
      <c r="GS255" s="4" t="s">
        <v>1210</v>
      </c>
      <c r="GT255" t="s">
        <v>479</v>
      </c>
      <c r="GU255" t="s">
        <v>1248</v>
      </c>
      <c r="GV255" t="s">
        <v>1262</v>
      </c>
      <c r="GW255" t="s">
        <v>1264</v>
      </c>
      <c r="GX255" t="s">
        <v>479</v>
      </c>
      <c r="HE255" t="s">
        <v>1287</v>
      </c>
      <c r="HF255" t="s">
        <v>1054</v>
      </c>
      <c r="HG255" t="s">
        <v>1299</v>
      </c>
      <c r="HH255" t="s">
        <v>486</v>
      </c>
      <c r="HJ255" s="5"/>
      <c r="HK255" s="4"/>
      <c r="HM255" t="s">
        <v>1412</v>
      </c>
      <c r="HN255" t="s">
        <v>616</v>
      </c>
      <c r="HO255" t="s">
        <v>1416</v>
      </c>
      <c r="HP255" t="s">
        <v>869</v>
      </c>
      <c r="HQ255" t="s">
        <v>1416</v>
      </c>
      <c r="HR255" t="s">
        <v>869</v>
      </c>
      <c r="HS255" t="s">
        <v>1467</v>
      </c>
      <c r="HT255" t="s">
        <v>479</v>
      </c>
      <c r="HV255" s="5"/>
      <c r="HW255" t="s">
        <v>1536</v>
      </c>
      <c r="HX255" t="s">
        <v>479</v>
      </c>
      <c r="IA255" t="s">
        <v>1580</v>
      </c>
      <c r="IB255">
        <f t="shared" si="16"/>
        <v>412.14375573921035</v>
      </c>
      <c r="IC255">
        <f t="shared" si="17"/>
        <v>912.43985307621676</v>
      </c>
      <c r="ID255">
        <f t="shared" si="18"/>
        <v>49.516464279155194</v>
      </c>
      <c r="IE255" s="75">
        <f t="shared" si="15"/>
        <v>2.7224999999999997</v>
      </c>
      <c r="IF255" t="e">
        <v>#NAME?</v>
      </c>
      <c r="IG255">
        <v>960.04937700000005</v>
      </c>
      <c r="IH255">
        <v>363.07202100000001</v>
      </c>
      <c r="II255">
        <v>242.04801900000001</v>
      </c>
      <c r="IJ255">
        <v>7.0157230000000004</v>
      </c>
      <c r="IK255">
        <v>6.6899420000000003</v>
      </c>
      <c r="IL255">
        <v>40.442570000000003</v>
      </c>
      <c r="IM255">
        <v>44.829183999999998</v>
      </c>
      <c r="IN255">
        <v>93.499155999999999</v>
      </c>
      <c r="IO255">
        <f t="shared" si="19"/>
        <v>138.32834</v>
      </c>
      <c r="IP255" t="e">
        <f>IO255/#REF!</f>
        <v>#REF!</v>
      </c>
      <c r="IQ255" t="e">
        <f>IM255/#REF!</f>
        <v>#REF!</v>
      </c>
      <c r="IR255" t="e">
        <f>IN255/#REF!</f>
        <v>#REF!</v>
      </c>
      <c r="IS255">
        <v>28.377241999999999</v>
      </c>
      <c r="IT255">
        <v>0.65156199999999997</v>
      </c>
      <c r="IU255">
        <v>212.76071899999999</v>
      </c>
      <c r="IV255">
        <v>188.19570300000001</v>
      </c>
      <c r="IW255">
        <v>1116.9490000000001</v>
      </c>
      <c r="IX255">
        <v>1122.061375</v>
      </c>
      <c r="IY255">
        <v>2484.1174999999998</v>
      </c>
      <c r="IZ255">
        <v>718.04425000000003</v>
      </c>
      <c r="JA255">
        <v>19.383970999999999</v>
      </c>
      <c r="JB255">
        <v>23.385742</v>
      </c>
      <c r="JC255">
        <v>22.299807000000001</v>
      </c>
      <c r="JD255">
        <v>134.80857399999999</v>
      </c>
      <c r="JE255" t="e">
        <f>JD255/#REF!</f>
        <v>#REF!</v>
      </c>
      <c r="JF255">
        <v>149.43061499999999</v>
      </c>
      <c r="JG255">
        <v>311.66384799999997</v>
      </c>
      <c r="JH255">
        <v>94.590811000000002</v>
      </c>
      <c r="JI255">
        <v>2.1718739999999999</v>
      </c>
      <c r="JJ255">
        <v>25.328657</v>
      </c>
      <c r="JK255">
        <v>22.404250000000001</v>
      </c>
      <c r="JL255">
        <v>132.97010700000001</v>
      </c>
      <c r="JM255">
        <v>133.57874000000001</v>
      </c>
      <c r="JN255">
        <v>295.72828099999998</v>
      </c>
      <c r="JO255">
        <v>85.481465</v>
      </c>
      <c r="JP255">
        <v>2.3076159999999999</v>
      </c>
      <c r="JQ255">
        <v>-63.753571000000001</v>
      </c>
      <c r="JR255">
        <v>357.63961799999998</v>
      </c>
      <c r="JS255">
        <v>39.668247000000001</v>
      </c>
      <c r="JT255">
        <v>-88.043587000000002</v>
      </c>
      <c r="JU255">
        <v>-99.044776999999996</v>
      </c>
      <c r="JV255">
        <v>55.656837000000003</v>
      </c>
      <c r="JW255">
        <v>33.528877000000001</v>
      </c>
      <c r="JX255">
        <v>-42.763748</v>
      </c>
      <c r="JY255">
        <v>346.58648699999998</v>
      </c>
      <c r="JZ255">
        <v>44.464103999999999</v>
      </c>
      <c r="KA255">
        <v>-92.507110999999995</v>
      </c>
      <c r="KB255">
        <v>-104.47035200000001</v>
      </c>
      <c r="KC255">
        <v>-10.705035000000001</v>
      </c>
      <c r="KD255">
        <v>39.004387000000001</v>
      </c>
      <c r="KE255">
        <v>-47.059218999999999</v>
      </c>
      <c r="KF255">
        <v>327.370361</v>
      </c>
      <c r="KG255">
        <v>44.134998000000003</v>
      </c>
      <c r="KH255">
        <v>-92.490432999999996</v>
      </c>
      <c r="KI255">
        <v>-104.073318</v>
      </c>
      <c r="KJ255">
        <v>41.573684999999998</v>
      </c>
      <c r="KK255">
        <v>36.325370999999997</v>
      </c>
      <c r="KL255">
        <v>0.47946100000000003</v>
      </c>
      <c r="KM255">
        <v>0.77377399999999996</v>
      </c>
      <c r="KN255" t="s">
        <v>1828</v>
      </c>
      <c r="KO255" t="s">
        <v>1828</v>
      </c>
      <c r="KP255">
        <v>0.32407799999999998</v>
      </c>
      <c r="KQ255">
        <v>0</v>
      </c>
      <c r="KR255" t="s">
        <v>1828</v>
      </c>
      <c r="KS255">
        <v>8.9377220000000008</v>
      </c>
      <c r="KT255" t="s">
        <v>1828</v>
      </c>
      <c r="KU255" t="s">
        <v>1828</v>
      </c>
      <c r="KV255">
        <v>-27.967827</v>
      </c>
      <c r="KW255">
        <v>0.80453699999999995</v>
      </c>
      <c r="KX255">
        <v>0.15765100000000001</v>
      </c>
      <c r="KY255">
        <v>1815.6234999999999</v>
      </c>
      <c r="KZ255">
        <v>203.141625</v>
      </c>
      <c r="LA255">
        <v>115.11724100000001</v>
      </c>
      <c r="LB255">
        <v>143.08506800000001</v>
      </c>
    </row>
    <row r="256" spans="1:314" ht="16.2" customHeight="1" x14ac:dyDescent="0.4">
      <c r="A256">
        <v>271</v>
      </c>
      <c r="B256">
        <v>10099094</v>
      </c>
      <c r="C256" t="s">
        <v>399</v>
      </c>
      <c r="D256" t="s">
        <v>133</v>
      </c>
      <c r="E256" s="8" t="s">
        <v>96</v>
      </c>
      <c r="F256">
        <v>1</v>
      </c>
      <c r="G256" t="s">
        <v>2009</v>
      </c>
      <c r="H256" s="77" t="s">
        <v>2010</v>
      </c>
      <c r="I256" s="77" t="s">
        <v>2008</v>
      </c>
      <c r="J256" s="100"/>
      <c r="K256" s="100">
        <v>0</v>
      </c>
      <c r="M256" s="100"/>
      <c r="N256" s="100"/>
      <c r="O256" s="98" t="s">
        <v>2117</v>
      </c>
      <c r="P256" s="100"/>
      <c r="Q256" s="97" t="s">
        <v>2108</v>
      </c>
      <c r="R256" s="100"/>
      <c r="S256" s="98" t="s">
        <v>2108</v>
      </c>
      <c r="T256" s="100"/>
      <c r="U256" s="100">
        <v>0</v>
      </c>
      <c r="W256" s="97" t="s">
        <v>2112</v>
      </c>
      <c r="X256" s="100"/>
      <c r="Y256">
        <v>0</v>
      </c>
      <c r="Z256" s="7">
        <v>43760</v>
      </c>
      <c r="AA256" s="7">
        <v>43880</v>
      </c>
      <c r="AB256">
        <v>4.5</v>
      </c>
      <c r="AC256">
        <v>291</v>
      </c>
      <c r="AD256">
        <v>84</v>
      </c>
      <c r="AE256">
        <v>136</v>
      </c>
      <c r="AF256">
        <v>0.3</v>
      </c>
      <c r="AG256">
        <v>185</v>
      </c>
      <c r="AH256">
        <v>0.94</v>
      </c>
      <c r="AI256">
        <v>4.5999999999999996</v>
      </c>
      <c r="AJ256">
        <v>103</v>
      </c>
      <c r="AL256">
        <v>70.393000000000001</v>
      </c>
      <c r="AM256">
        <v>184</v>
      </c>
      <c r="AQ256">
        <v>62</v>
      </c>
      <c r="AR256">
        <v>157</v>
      </c>
      <c r="AS256">
        <v>25.153150229218223</v>
      </c>
      <c r="AT256" s="4">
        <v>147</v>
      </c>
      <c r="AU256" t="s">
        <v>614</v>
      </c>
      <c r="AV256">
        <v>90</v>
      </c>
      <c r="AW256" t="s">
        <v>614</v>
      </c>
      <c r="AX256" s="11">
        <v>86.4</v>
      </c>
      <c r="AY256" s="6">
        <v>43880</v>
      </c>
      <c r="BB256" s="8"/>
      <c r="BD256" s="7">
        <v>44125</v>
      </c>
      <c r="BE256" s="7">
        <v>44007</v>
      </c>
      <c r="BF256">
        <v>4.2</v>
      </c>
      <c r="BG256">
        <v>279</v>
      </c>
      <c r="BH256">
        <v>30</v>
      </c>
      <c r="BI256">
        <v>19</v>
      </c>
      <c r="BJ256">
        <v>0.4</v>
      </c>
      <c r="BK256">
        <v>180</v>
      </c>
      <c r="BL256">
        <v>0.9</v>
      </c>
      <c r="BM256">
        <v>4.7</v>
      </c>
      <c r="BN256">
        <v>103</v>
      </c>
      <c r="BP256">
        <v>82.466999999999999</v>
      </c>
      <c r="BQ256">
        <v>183</v>
      </c>
      <c r="BU256" t="s">
        <v>576</v>
      </c>
      <c r="BV256">
        <v>63.3</v>
      </c>
      <c r="BW256">
        <v>157.30000000000001</v>
      </c>
      <c r="BX256">
        <v>25.582693328170986</v>
      </c>
      <c r="BY256" s="7">
        <v>44490</v>
      </c>
      <c r="BZ256" s="7">
        <v>44539</v>
      </c>
      <c r="CA256">
        <v>5.6</v>
      </c>
      <c r="CB256">
        <v>272</v>
      </c>
      <c r="CC256">
        <v>34</v>
      </c>
      <c r="CD256">
        <v>19</v>
      </c>
      <c r="CE256">
        <v>0.5</v>
      </c>
      <c r="CF256">
        <v>201</v>
      </c>
      <c r="CG256">
        <v>0.88</v>
      </c>
      <c r="CH256">
        <v>4.7</v>
      </c>
      <c r="CI256">
        <v>96</v>
      </c>
      <c r="CK256">
        <v>70.856999999999999</v>
      </c>
      <c r="CL256">
        <v>173</v>
      </c>
      <c r="CM256">
        <v>43</v>
      </c>
      <c r="CO256">
        <v>238</v>
      </c>
      <c r="CP256" t="s">
        <v>505</v>
      </c>
      <c r="CQ256">
        <v>63.8</v>
      </c>
      <c r="CR256">
        <v>157.30000000000001</v>
      </c>
      <c r="CS256">
        <v>25.784768314965383</v>
      </c>
      <c r="CT256" s="7">
        <v>44855</v>
      </c>
      <c r="CU256" s="7">
        <v>44903</v>
      </c>
      <c r="CV256">
        <v>3.6</v>
      </c>
      <c r="CW256">
        <v>310</v>
      </c>
      <c r="CX256">
        <v>30</v>
      </c>
      <c r="CY256">
        <v>16</v>
      </c>
      <c r="CZ256">
        <v>0.4</v>
      </c>
      <c r="DA256">
        <v>215</v>
      </c>
      <c r="DB256">
        <v>0.94</v>
      </c>
      <c r="DC256">
        <v>4.5999999999999996</v>
      </c>
      <c r="DD256">
        <v>99</v>
      </c>
      <c r="DF256">
        <v>70.606999999999999</v>
      </c>
      <c r="DG256">
        <v>199</v>
      </c>
      <c r="DH256">
        <v>38</v>
      </c>
      <c r="DJ256">
        <v>302</v>
      </c>
      <c r="DK256" t="s">
        <v>690</v>
      </c>
      <c r="DL256">
        <v>62.5</v>
      </c>
      <c r="DM256">
        <v>157.30000000000001</v>
      </c>
      <c r="DN256">
        <v>1.5730000000000002</v>
      </c>
      <c r="DO256">
        <v>25.259373349299945</v>
      </c>
      <c r="DP256" s="7">
        <v>45220</v>
      </c>
      <c r="DQ256" s="7">
        <v>45091</v>
      </c>
      <c r="DR256">
        <v>2.8</v>
      </c>
      <c r="DS256">
        <v>247</v>
      </c>
      <c r="EG256" t="s">
        <v>691</v>
      </c>
      <c r="EH256">
        <v>60.1</v>
      </c>
      <c r="EI256">
        <v>157.30000000000001</v>
      </c>
      <c r="EJ256">
        <v>1.5730000000000002</v>
      </c>
      <c r="EK256">
        <v>24.28941341268683</v>
      </c>
      <c r="EL256" s="7">
        <v>45585</v>
      </c>
      <c r="EM256" s="7"/>
      <c r="FH256" s="12">
        <v>0</v>
      </c>
      <c r="FI256" s="11">
        <v>0</v>
      </c>
      <c r="FJ256">
        <v>0</v>
      </c>
      <c r="FK256">
        <v>0</v>
      </c>
      <c r="FL256">
        <v>0</v>
      </c>
      <c r="FM256" s="5">
        <v>0</v>
      </c>
      <c r="FN256" s="12">
        <v>0</v>
      </c>
      <c r="FO256">
        <v>0</v>
      </c>
      <c r="FP256">
        <v>0</v>
      </c>
      <c r="FQ256">
        <v>0</v>
      </c>
      <c r="FR256">
        <v>0</v>
      </c>
      <c r="FS256" s="5">
        <v>0</v>
      </c>
      <c r="FT256" s="12">
        <v>0</v>
      </c>
      <c r="FU256">
        <v>0</v>
      </c>
      <c r="FV256">
        <v>0</v>
      </c>
      <c r="FW256">
        <v>0</v>
      </c>
      <c r="FX256">
        <v>0</v>
      </c>
      <c r="FY256" s="5">
        <v>0</v>
      </c>
      <c r="FZ256" s="4">
        <v>1</v>
      </c>
      <c r="GA256">
        <v>0</v>
      </c>
      <c r="GB256">
        <v>0</v>
      </c>
      <c r="GC256">
        <v>0</v>
      </c>
      <c r="GD256">
        <v>0</v>
      </c>
      <c r="GE256" s="5">
        <v>0</v>
      </c>
      <c r="GF256" s="4">
        <v>1</v>
      </c>
      <c r="GG256">
        <v>0</v>
      </c>
      <c r="GH256">
        <v>0</v>
      </c>
      <c r="GI256">
        <v>0</v>
      </c>
      <c r="GJ256">
        <v>0</v>
      </c>
      <c r="GK256" s="5">
        <v>0</v>
      </c>
      <c r="GL256" s="12">
        <v>1</v>
      </c>
      <c r="GM256">
        <v>0</v>
      </c>
      <c r="GN256">
        <v>0</v>
      </c>
      <c r="GO256">
        <v>0</v>
      </c>
      <c r="GP256">
        <v>0</v>
      </c>
      <c r="GQ256" s="5">
        <v>0</v>
      </c>
      <c r="GR256" s="7">
        <v>45175</v>
      </c>
      <c r="GS256" s="4"/>
      <c r="HJ256" s="5"/>
      <c r="HK256" s="4"/>
      <c r="HV256" s="5"/>
      <c r="IB256">
        <f t="shared" si="16"/>
        <v>359.21693090997604</v>
      </c>
      <c r="IC256">
        <f t="shared" si="17"/>
        <v>450.32881658485127</v>
      </c>
      <c r="ID256">
        <f t="shared" si="18"/>
        <v>41.884135259036874</v>
      </c>
      <c r="IE256" s="75">
        <f t="shared" si="15"/>
        <v>2.4649000000000001</v>
      </c>
      <c r="IF256" t="e">
        <v>#NAME?</v>
      </c>
      <c r="IG256">
        <v>795.94409199999996</v>
      </c>
      <c r="IH256">
        <v>312.32000699999998</v>
      </c>
      <c r="II256">
        <v>186.41601600000001</v>
      </c>
      <c r="IJ256">
        <v>4.3127890000000004</v>
      </c>
      <c r="IK256">
        <v>5.7083120000000003</v>
      </c>
      <c r="IL256">
        <v>25.810051000000001</v>
      </c>
      <c r="IM256">
        <v>28.272461</v>
      </c>
      <c r="IN256">
        <v>32.540002000000001</v>
      </c>
      <c r="IO256">
        <f t="shared" si="19"/>
        <v>60.812463000000001</v>
      </c>
      <c r="IP256" t="e">
        <f>IO256/#REF!</f>
        <v>#REF!</v>
      </c>
      <c r="IQ256" t="e">
        <f>IM256/#REF!</f>
        <v>#REF!</v>
      </c>
      <c r="IR256" t="e">
        <f>IN256/#REF!</f>
        <v>#REF!</v>
      </c>
      <c r="IS256">
        <v>20.716149999999999</v>
      </c>
      <c r="IT256">
        <v>0.35721599999999998</v>
      </c>
      <c r="IU256">
        <v>133.836938</v>
      </c>
      <c r="IV256">
        <v>179.539187</v>
      </c>
      <c r="IW256">
        <v>801.12131299999999</v>
      </c>
      <c r="IX256">
        <v>885.43381299999999</v>
      </c>
      <c r="IY256">
        <v>1110.0155</v>
      </c>
      <c r="IZ256">
        <v>530.25387499999999</v>
      </c>
      <c r="JA256">
        <v>12.621632999999999</v>
      </c>
      <c r="JB256">
        <v>17.251154</v>
      </c>
      <c r="JC256">
        <v>22.83325</v>
      </c>
      <c r="JD256">
        <v>103.240205</v>
      </c>
      <c r="JE256" t="e">
        <f>JD256/#REF!</f>
        <v>#REF!</v>
      </c>
      <c r="JF256">
        <v>113.089844</v>
      </c>
      <c r="JG256">
        <v>130.16001</v>
      </c>
      <c r="JH256">
        <v>82.864599999999996</v>
      </c>
      <c r="JI256">
        <v>1.4288639999999999</v>
      </c>
      <c r="JJ256">
        <v>17.269283000000001</v>
      </c>
      <c r="JK256">
        <v>23.166345</v>
      </c>
      <c r="JL256">
        <v>103.370498</v>
      </c>
      <c r="JM256">
        <v>114.249521</v>
      </c>
      <c r="JN256">
        <v>143.227812</v>
      </c>
      <c r="JO256">
        <v>68.419858000000005</v>
      </c>
      <c r="JP256">
        <v>1.628598</v>
      </c>
      <c r="JQ256">
        <v>-84.487183000000002</v>
      </c>
      <c r="JR256">
        <v>237.710892</v>
      </c>
      <c r="JS256">
        <v>31.456378999999998</v>
      </c>
      <c r="JT256">
        <v>-100.39904799999999</v>
      </c>
      <c r="JU256">
        <v>-104.671066</v>
      </c>
      <c r="JV256">
        <v>9.2372589999999999</v>
      </c>
      <c r="JW256">
        <v>32.036181999999997</v>
      </c>
      <c r="JX256">
        <v>-89.847046000000006</v>
      </c>
      <c r="JY256">
        <v>248.67918399999999</v>
      </c>
      <c r="JZ256">
        <v>34.545119999999997</v>
      </c>
      <c r="KA256">
        <v>-103.894203</v>
      </c>
      <c r="KB256">
        <v>-109.69064299999999</v>
      </c>
      <c r="KC256">
        <v>-5.9273480000000003</v>
      </c>
      <c r="KD256">
        <v>26.253333999999999</v>
      </c>
      <c r="KE256">
        <v>-86.818489</v>
      </c>
      <c r="KF256">
        <v>243.770737</v>
      </c>
      <c r="KG256">
        <v>33.221207</v>
      </c>
      <c r="KH256">
        <v>-103.871376</v>
      </c>
      <c r="KI256">
        <v>-109.036629</v>
      </c>
      <c r="KJ256">
        <v>-8.9335850000000008</v>
      </c>
      <c r="KK256">
        <v>34.714717999999998</v>
      </c>
      <c r="KL256">
        <v>0.86885199999999996</v>
      </c>
      <c r="KM256">
        <v>0.70204</v>
      </c>
      <c r="KN256" t="s">
        <v>1828</v>
      </c>
      <c r="KO256" t="s">
        <v>1828</v>
      </c>
      <c r="KP256">
        <v>0.46491199999999999</v>
      </c>
      <c r="KQ256">
        <v>0</v>
      </c>
      <c r="KR256" t="s">
        <v>1828</v>
      </c>
      <c r="KS256">
        <v>8.3390819999999994</v>
      </c>
      <c r="KT256" t="s">
        <v>1828</v>
      </c>
      <c r="KU256" t="s">
        <v>1828</v>
      </c>
      <c r="KV256">
        <v>-5.2709469999999996</v>
      </c>
      <c r="KW256">
        <v>0.87981399999999998</v>
      </c>
      <c r="KX256">
        <v>16.053359</v>
      </c>
      <c r="KY256">
        <v>1172.4568750000001</v>
      </c>
      <c r="KZ256">
        <v>140.59784400000001</v>
      </c>
      <c r="LA256">
        <v>38.585472000000003</v>
      </c>
      <c r="LB256">
        <v>43.856419000000002</v>
      </c>
    </row>
    <row r="257" spans="1:314" ht="16.2" customHeight="1" x14ac:dyDescent="0.4">
      <c r="A257">
        <v>272</v>
      </c>
      <c r="B257">
        <v>10126104</v>
      </c>
      <c r="C257" t="s">
        <v>136</v>
      </c>
      <c r="D257" t="s">
        <v>134</v>
      </c>
      <c r="E257" s="8" t="s">
        <v>2054</v>
      </c>
      <c r="F257">
        <v>2</v>
      </c>
      <c r="G257">
        <v>2</v>
      </c>
      <c r="H257" s="77" t="s">
        <v>2021</v>
      </c>
      <c r="I257" s="77" t="s">
        <v>2015</v>
      </c>
      <c r="J257" s="100"/>
      <c r="K257" s="100">
        <v>0</v>
      </c>
      <c r="M257" s="100"/>
      <c r="N257" s="100"/>
      <c r="O257" s="98" t="s">
        <v>2117</v>
      </c>
      <c r="P257" s="100"/>
      <c r="Q257" s="97" t="s">
        <v>2108</v>
      </c>
      <c r="R257" s="100"/>
      <c r="S257" s="98" t="s">
        <v>2108</v>
      </c>
      <c r="T257" s="100"/>
      <c r="U257" s="100">
        <v>0</v>
      </c>
      <c r="W257" s="97" t="s">
        <v>2112</v>
      </c>
      <c r="X257" s="100"/>
      <c r="Y257">
        <v>0</v>
      </c>
      <c r="Z257" s="7">
        <v>43806</v>
      </c>
      <c r="AA257" s="7">
        <v>43825</v>
      </c>
      <c r="AB257">
        <v>12</v>
      </c>
      <c r="AC257">
        <v>301</v>
      </c>
      <c r="AD257">
        <v>80</v>
      </c>
      <c r="AE257">
        <v>132</v>
      </c>
      <c r="AF257">
        <v>1</v>
      </c>
      <c r="AG257">
        <v>245</v>
      </c>
      <c r="AH257">
        <v>0.91</v>
      </c>
      <c r="AI257">
        <v>5</v>
      </c>
      <c r="AJ257">
        <v>180</v>
      </c>
      <c r="AK257">
        <v>6.9</v>
      </c>
      <c r="AL257">
        <v>88.921999999999997</v>
      </c>
      <c r="AM257">
        <v>245</v>
      </c>
      <c r="AP257">
        <v>318</v>
      </c>
      <c r="AQ257">
        <v>83</v>
      </c>
      <c r="AR257">
        <v>174</v>
      </c>
      <c r="AS257">
        <v>27.414453692693883</v>
      </c>
      <c r="AT257" s="4">
        <v>145</v>
      </c>
      <c r="AU257" t="s">
        <v>692</v>
      </c>
      <c r="AV257">
        <v>85</v>
      </c>
      <c r="AW257" t="s">
        <v>692</v>
      </c>
      <c r="AX257" s="11">
        <v>101.8</v>
      </c>
      <c r="AY257" s="6">
        <v>43825</v>
      </c>
      <c r="BB257" s="8"/>
      <c r="BD257" s="7">
        <v>44171</v>
      </c>
      <c r="BE257" s="7">
        <v>43825</v>
      </c>
      <c r="BF257">
        <v>12</v>
      </c>
      <c r="BG257">
        <v>301</v>
      </c>
      <c r="BH257">
        <v>64</v>
      </c>
      <c r="BI257">
        <v>56</v>
      </c>
      <c r="BJ257">
        <v>1.5</v>
      </c>
      <c r="BK257">
        <v>196</v>
      </c>
      <c r="BM257">
        <v>4.7</v>
      </c>
      <c r="BN257">
        <v>173</v>
      </c>
      <c r="BO257">
        <v>8.1</v>
      </c>
      <c r="BP257">
        <v>105.791</v>
      </c>
      <c r="BQ257">
        <v>244</v>
      </c>
      <c r="BT257">
        <v>363</v>
      </c>
      <c r="BU257" t="s">
        <v>692</v>
      </c>
      <c r="BV257">
        <v>84.6</v>
      </c>
      <c r="BW257">
        <v>173.6</v>
      </c>
      <c r="BX257">
        <v>28.071842680880884</v>
      </c>
      <c r="BY257" s="7">
        <v>44536</v>
      </c>
      <c r="BZ257" s="7"/>
      <c r="CC257">
        <v>39</v>
      </c>
      <c r="CD257">
        <v>35</v>
      </c>
      <c r="CE257">
        <v>1.3</v>
      </c>
      <c r="CF257">
        <v>224</v>
      </c>
      <c r="CH257">
        <v>5.3</v>
      </c>
      <c r="CI257">
        <v>126</v>
      </c>
      <c r="CJ257">
        <v>6.6</v>
      </c>
      <c r="CK257">
        <v>89.32</v>
      </c>
      <c r="CL257">
        <v>245</v>
      </c>
      <c r="CN257">
        <v>129</v>
      </c>
      <c r="CO257">
        <v>392</v>
      </c>
      <c r="CT257" s="7">
        <v>44901</v>
      </c>
      <c r="CU257" s="7"/>
      <c r="CX257">
        <v>37</v>
      </c>
      <c r="CY257">
        <v>49</v>
      </c>
      <c r="CZ257">
        <v>1.4</v>
      </c>
      <c r="DC257">
        <v>4.5</v>
      </c>
      <c r="DD257">
        <v>186</v>
      </c>
      <c r="DE257">
        <v>7.9</v>
      </c>
      <c r="DF257">
        <v>108.129</v>
      </c>
      <c r="DG257">
        <v>199</v>
      </c>
      <c r="DH257">
        <v>37</v>
      </c>
      <c r="DJ257">
        <v>263</v>
      </c>
      <c r="DP257" s="7">
        <v>45266</v>
      </c>
      <c r="DQ257" s="7"/>
      <c r="EL257" s="7">
        <v>45631</v>
      </c>
      <c r="EM257" s="7"/>
      <c r="FH257" s="12">
        <v>0</v>
      </c>
      <c r="FI257" s="11">
        <v>0</v>
      </c>
      <c r="FJ257">
        <v>0</v>
      </c>
      <c r="FK257">
        <v>0</v>
      </c>
      <c r="FL257">
        <v>0</v>
      </c>
      <c r="FM257" s="5">
        <v>0</v>
      </c>
      <c r="FN257" s="12">
        <v>2</v>
      </c>
      <c r="FO257">
        <v>0</v>
      </c>
      <c r="FP257">
        <v>1</v>
      </c>
      <c r="FQ257">
        <v>0</v>
      </c>
      <c r="FR257">
        <v>0</v>
      </c>
      <c r="FS257" s="5">
        <v>0</v>
      </c>
      <c r="FT257" s="12">
        <v>2</v>
      </c>
      <c r="FU257">
        <v>0</v>
      </c>
      <c r="FV257">
        <v>1</v>
      </c>
      <c r="FW257">
        <v>0</v>
      </c>
      <c r="FX257">
        <v>0</v>
      </c>
      <c r="FY257" s="5">
        <v>0</v>
      </c>
      <c r="FZ257" s="4">
        <v>2</v>
      </c>
      <c r="GA257">
        <v>0</v>
      </c>
      <c r="GB257">
        <v>1</v>
      </c>
      <c r="GC257">
        <v>0</v>
      </c>
      <c r="GD257">
        <v>0</v>
      </c>
      <c r="GE257" s="5">
        <v>0</v>
      </c>
      <c r="GF257" s="4">
        <v>2</v>
      </c>
      <c r="GG257">
        <v>0</v>
      </c>
      <c r="GH257">
        <v>1</v>
      </c>
      <c r="GI257">
        <v>0</v>
      </c>
      <c r="GJ257">
        <v>0</v>
      </c>
      <c r="GK257" s="5">
        <v>0</v>
      </c>
      <c r="GL257" s="12">
        <v>2</v>
      </c>
      <c r="GM257">
        <v>0</v>
      </c>
      <c r="GN257">
        <v>1</v>
      </c>
      <c r="GO257">
        <v>0</v>
      </c>
      <c r="GP257">
        <v>0</v>
      </c>
      <c r="GQ257" s="5">
        <v>0</v>
      </c>
      <c r="GR257" s="7">
        <v>45086</v>
      </c>
      <c r="GS257" s="4" t="s">
        <v>1206</v>
      </c>
      <c r="GT257" t="s">
        <v>923</v>
      </c>
      <c r="GU257" t="s">
        <v>1258</v>
      </c>
      <c r="GV257" t="s">
        <v>1077</v>
      </c>
      <c r="GW257" t="s">
        <v>1267</v>
      </c>
      <c r="GX257" t="s">
        <v>1036</v>
      </c>
      <c r="GY257" t="s">
        <v>1275</v>
      </c>
      <c r="GZ257" t="s">
        <v>846</v>
      </c>
      <c r="HE257" t="s">
        <v>1291</v>
      </c>
      <c r="HF257" t="s">
        <v>1020</v>
      </c>
      <c r="HJ257" s="5"/>
      <c r="HK257" s="4"/>
      <c r="HV257" s="5"/>
      <c r="IB257">
        <f t="shared" si="16"/>
        <v>416.51766250495439</v>
      </c>
      <c r="IC257">
        <f t="shared" si="17"/>
        <v>384.93736788215085</v>
      </c>
      <c r="ID257">
        <f t="shared" si="18"/>
        <v>56.013716805390409</v>
      </c>
      <c r="IE257" s="75">
        <f t="shared" si="15"/>
        <v>3.0276000000000001</v>
      </c>
      <c r="IF257" t="e">
        <v>#NAME?</v>
      </c>
      <c r="IG257">
        <v>926.51367200000004</v>
      </c>
      <c r="IH257">
        <v>347.45602400000001</v>
      </c>
      <c r="II257">
        <v>237.168015</v>
      </c>
      <c r="IJ257">
        <v>4.4652010000000004</v>
      </c>
      <c r="IK257">
        <v>7.4420010000000003</v>
      </c>
      <c r="IL257">
        <v>42.396780999999997</v>
      </c>
      <c r="IM257">
        <v>47.254922000000001</v>
      </c>
      <c r="IN257">
        <v>34.580894999999998</v>
      </c>
      <c r="IO257">
        <f t="shared" si="19"/>
        <v>81.835816999999992</v>
      </c>
      <c r="IP257" t="e">
        <f>IO257/#REF!</f>
        <v>#REF!</v>
      </c>
      <c r="IQ257" t="e">
        <f>IM257/#REF!</f>
        <v>#REF!</v>
      </c>
      <c r="IR257" t="e">
        <f>IN257/#REF!</f>
        <v>#REF!</v>
      </c>
      <c r="IS257">
        <v>29.222653999999999</v>
      </c>
      <c r="IT257">
        <v>0.47152500000000003</v>
      </c>
      <c r="IU257">
        <v>128.95737500000001</v>
      </c>
      <c r="IV257">
        <v>218.413781</v>
      </c>
      <c r="IW257">
        <v>1228.6302499999999</v>
      </c>
      <c r="IX257">
        <v>1261.048875</v>
      </c>
      <c r="IY257">
        <v>1165.436375</v>
      </c>
      <c r="IZ257">
        <v>735.37687500000004</v>
      </c>
      <c r="JA257">
        <v>16.720094</v>
      </c>
      <c r="JB257">
        <v>17.860802</v>
      </c>
      <c r="JC257">
        <v>29.768004999999999</v>
      </c>
      <c r="JD257">
        <v>169.587129</v>
      </c>
      <c r="JE257" t="e">
        <f>JD257/#REF!</f>
        <v>#REF!</v>
      </c>
      <c r="JF257">
        <v>189.019688</v>
      </c>
      <c r="JG257">
        <v>138.32358400000001</v>
      </c>
      <c r="JH257">
        <v>116.890615</v>
      </c>
      <c r="JI257">
        <v>1.886101</v>
      </c>
      <c r="JJ257">
        <v>17.787223999999998</v>
      </c>
      <c r="JK257">
        <v>30.12604</v>
      </c>
      <c r="JL257">
        <v>169.46625</v>
      </c>
      <c r="JM257">
        <v>173.93777299999999</v>
      </c>
      <c r="JN257">
        <v>160.749854</v>
      </c>
      <c r="JO257">
        <v>101.43128900000001</v>
      </c>
      <c r="JP257">
        <v>2.3062200000000002</v>
      </c>
      <c r="JQ257">
        <v>-72.257796999999997</v>
      </c>
      <c r="JR257">
        <v>287.69134500000001</v>
      </c>
      <c r="JS257">
        <v>31.363109999999999</v>
      </c>
      <c r="JT257">
        <v>-104.473854</v>
      </c>
      <c r="JU257">
        <v>-100.511658</v>
      </c>
      <c r="JV257">
        <v>1.2980929999999999</v>
      </c>
      <c r="JW257">
        <v>10.714695000000001</v>
      </c>
      <c r="JX257">
        <v>-76.157332999999994</v>
      </c>
      <c r="JY257">
        <v>262.90817299999998</v>
      </c>
      <c r="JZ257">
        <v>35.020614999999999</v>
      </c>
      <c r="KA257">
        <v>-103.77533699999999</v>
      </c>
      <c r="KB257">
        <v>-103.861992</v>
      </c>
      <c r="KC257">
        <v>-26.467442999999999</v>
      </c>
      <c r="KD257">
        <v>16.747475000000001</v>
      </c>
      <c r="KE257">
        <v>-76.758308</v>
      </c>
      <c r="KF257">
        <v>312.73959400000001</v>
      </c>
      <c r="KG257">
        <v>34.535277999999998</v>
      </c>
      <c r="KH257">
        <v>-106.18066399999999</v>
      </c>
      <c r="KI257">
        <v>-106.221458</v>
      </c>
      <c r="KJ257">
        <v>-37.395912000000003</v>
      </c>
      <c r="KK257">
        <v>8.4926650000000006</v>
      </c>
      <c r="KL257">
        <v>1.3665039999999999</v>
      </c>
      <c r="KM257">
        <v>0.65873099999999996</v>
      </c>
      <c r="KN257" t="s">
        <v>1828</v>
      </c>
      <c r="KO257" t="s">
        <v>1828</v>
      </c>
      <c r="KP257">
        <v>0.57743599999999995</v>
      </c>
      <c r="KQ257">
        <v>0</v>
      </c>
      <c r="KR257" t="s">
        <v>1828</v>
      </c>
      <c r="KS257">
        <v>8.8564959999999999</v>
      </c>
      <c r="KT257" t="s">
        <v>1828</v>
      </c>
      <c r="KU257" t="s">
        <v>1828</v>
      </c>
      <c r="KV257">
        <v>-3.0767820000000001</v>
      </c>
      <c r="KW257">
        <v>0.93707399999999996</v>
      </c>
      <c r="KX257">
        <v>12.107139999999999</v>
      </c>
      <c r="KY257">
        <v>1841.7273749999999</v>
      </c>
      <c r="KZ257">
        <v>207.952156</v>
      </c>
      <c r="LA257">
        <v>45.818545999999998</v>
      </c>
      <c r="LB257">
        <v>48.895328999999997</v>
      </c>
    </row>
    <row r="258" spans="1:314" ht="16.2" customHeight="1" x14ac:dyDescent="0.4">
      <c r="A258">
        <v>273</v>
      </c>
      <c r="B258">
        <v>10130889</v>
      </c>
      <c r="C258" t="s">
        <v>400</v>
      </c>
      <c r="D258" t="s">
        <v>133</v>
      </c>
      <c r="E258" s="8" t="s">
        <v>15</v>
      </c>
      <c r="F258">
        <v>2</v>
      </c>
      <c r="G258" t="s">
        <v>2018</v>
      </c>
      <c r="H258" s="77" t="s">
        <v>2011</v>
      </c>
      <c r="I258" s="77" t="s">
        <v>2008</v>
      </c>
      <c r="J258" s="100">
        <v>0</v>
      </c>
      <c r="K258" s="100">
        <v>0</v>
      </c>
      <c r="M258" s="100"/>
      <c r="N258" s="100"/>
      <c r="O258" s="98" t="s">
        <v>2117</v>
      </c>
      <c r="P258" s="100"/>
      <c r="Q258" s="97" t="s">
        <v>2108</v>
      </c>
      <c r="R258" s="100"/>
      <c r="S258" s="98" t="s">
        <v>2108</v>
      </c>
      <c r="T258" s="100"/>
      <c r="U258" s="100">
        <v>0</v>
      </c>
      <c r="W258" s="97" t="s">
        <v>2112</v>
      </c>
      <c r="X258" s="100"/>
      <c r="Y258">
        <v>0</v>
      </c>
      <c r="Z258" s="7">
        <v>43801</v>
      </c>
      <c r="AA258" s="7">
        <v>43915</v>
      </c>
      <c r="AB258">
        <v>5</v>
      </c>
      <c r="AC258">
        <v>398</v>
      </c>
      <c r="AD258">
        <v>33</v>
      </c>
      <c r="AE258">
        <v>65</v>
      </c>
      <c r="AF258">
        <v>0.4</v>
      </c>
      <c r="AG258">
        <v>270</v>
      </c>
      <c r="AH258">
        <v>0.92</v>
      </c>
      <c r="AI258">
        <v>5.2</v>
      </c>
      <c r="AJ258">
        <v>156</v>
      </c>
      <c r="AK258">
        <v>6.7</v>
      </c>
      <c r="AL258">
        <v>112.42</v>
      </c>
      <c r="AM258">
        <v>162</v>
      </c>
      <c r="AN258">
        <v>33</v>
      </c>
      <c r="AP258">
        <v>403</v>
      </c>
      <c r="AQ258">
        <v>50</v>
      </c>
      <c r="AR258">
        <v>160</v>
      </c>
      <c r="AS258">
        <v>19.531249999999996</v>
      </c>
      <c r="AT258" s="4">
        <v>140</v>
      </c>
      <c r="AU258" t="s">
        <v>696</v>
      </c>
      <c r="AV258">
        <v>91</v>
      </c>
      <c r="AW258" t="s">
        <v>696</v>
      </c>
      <c r="AX258" s="11">
        <v>103.3</v>
      </c>
      <c r="AY258" s="6">
        <v>44281</v>
      </c>
      <c r="BB258" s="8"/>
      <c r="BD258" s="7">
        <v>44166</v>
      </c>
      <c r="BE258" s="7">
        <v>44281</v>
      </c>
      <c r="BF258">
        <v>5.8</v>
      </c>
      <c r="BG258">
        <v>355</v>
      </c>
      <c r="BH258">
        <v>21</v>
      </c>
      <c r="BI258">
        <v>12</v>
      </c>
      <c r="BJ258">
        <v>0.4</v>
      </c>
      <c r="BK258">
        <v>271</v>
      </c>
      <c r="BL258">
        <v>0.95</v>
      </c>
      <c r="BM258">
        <v>4.5999999999999996</v>
      </c>
      <c r="BN258">
        <v>110</v>
      </c>
      <c r="BO258">
        <v>6.2</v>
      </c>
      <c r="BP258">
        <v>88.623000000000005</v>
      </c>
      <c r="BQ258">
        <v>128</v>
      </c>
      <c r="BR258">
        <v>39</v>
      </c>
      <c r="BT258">
        <v>100</v>
      </c>
      <c r="BU258" t="s">
        <v>695</v>
      </c>
      <c r="BV258">
        <v>92</v>
      </c>
      <c r="BW258">
        <v>162</v>
      </c>
      <c r="BX258">
        <v>35.055631763450684</v>
      </c>
      <c r="BY258" s="7">
        <v>44531</v>
      </c>
      <c r="BZ258" s="7">
        <v>44468</v>
      </c>
      <c r="CA258">
        <v>4.4000000000000004</v>
      </c>
      <c r="CB258">
        <v>372</v>
      </c>
      <c r="CC258">
        <v>20</v>
      </c>
      <c r="CD258">
        <v>12</v>
      </c>
      <c r="CE258">
        <v>0.6</v>
      </c>
      <c r="CF258">
        <v>303</v>
      </c>
      <c r="CG258">
        <v>0.89</v>
      </c>
      <c r="CH258">
        <v>4.8</v>
      </c>
      <c r="CI258">
        <v>110</v>
      </c>
      <c r="CJ258">
        <v>6.4</v>
      </c>
      <c r="CK258">
        <v>94.343999999999994</v>
      </c>
      <c r="CL258">
        <v>137</v>
      </c>
      <c r="CM258">
        <v>44</v>
      </c>
      <c r="CO258">
        <v>93</v>
      </c>
      <c r="CP258" t="s">
        <v>522</v>
      </c>
      <c r="CQ258">
        <v>86.2</v>
      </c>
      <c r="CR258">
        <v>163</v>
      </c>
      <c r="CS258">
        <v>32.443825510933792</v>
      </c>
      <c r="CT258" s="7">
        <v>44896</v>
      </c>
      <c r="CU258" s="7">
        <v>44932</v>
      </c>
      <c r="CV258">
        <v>3.3</v>
      </c>
      <c r="CW258">
        <v>325</v>
      </c>
      <c r="CX258">
        <v>18</v>
      </c>
      <c r="CY258">
        <v>11</v>
      </c>
      <c r="CZ258">
        <v>0.7</v>
      </c>
      <c r="DA258">
        <v>240</v>
      </c>
      <c r="DB258">
        <v>0.93</v>
      </c>
      <c r="DC258">
        <v>4.9000000000000004</v>
      </c>
      <c r="DD258">
        <v>142</v>
      </c>
      <c r="DE258">
        <v>6.9</v>
      </c>
      <c r="DF258">
        <v>97.284999999999997</v>
      </c>
      <c r="DG258">
        <v>144</v>
      </c>
      <c r="DH258">
        <v>41</v>
      </c>
      <c r="DI258">
        <v>69</v>
      </c>
      <c r="DJ258">
        <v>283</v>
      </c>
      <c r="DK258" t="s">
        <v>693</v>
      </c>
      <c r="DL258">
        <v>88</v>
      </c>
      <c r="DM258">
        <v>163</v>
      </c>
      <c r="DN258">
        <v>1.6300000000000001</v>
      </c>
      <c r="DO258">
        <v>33.1213067861041</v>
      </c>
      <c r="DP258" s="7">
        <v>45261</v>
      </c>
      <c r="DQ258" s="7">
        <v>45114</v>
      </c>
      <c r="DR258">
        <v>4.7</v>
      </c>
      <c r="DS258">
        <v>380</v>
      </c>
      <c r="EG258" t="s">
        <v>694</v>
      </c>
      <c r="EH258">
        <v>88.7</v>
      </c>
      <c r="EI258">
        <v>163</v>
      </c>
      <c r="EJ258">
        <v>1.6300000000000001</v>
      </c>
      <c r="EK258">
        <v>33.384771726448115</v>
      </c>
      <c r="EL258" s="7">
        <v>45626</v>
      </c>
      <c r="EM258" s="7"/>
      <c r="FH258" s="12">
        <v>0</v>
      </c>
      <c r="FI258" s="11">
        <v>0</v>
      </c>
      <c r="FJ258">
        <v>0</v>
      </c>
      <c r="FK258">
        <v>0</v>
      </c>
      <c r="FL258">
        <v>0</v>
      </c>
      <c r="FM258" s="5">
        <v>0</v>
      </c>
      <c r="FN258" s="12">
        <v>2</v>
      </c>
      <c r="FO258">
        <v>0</v>
      </c>
      <c r="FP258">
        <v>1</v>
      </c>
      <c r="FQ258">
        <v>0</v>
      </c>
      <c r="FR258">
        <v>0</v>
      </c>
      <c r="FS258" s="5">
        <v>0</v>
      </c>
      <c r="FT258" s="12">
        <v>2</v>
      </c>
      <c r="FU258">
        <v>0</v>
      </c>
      <c r="FV258">
        <v>1</v>
      </c>
      <c r="FW258">
        <v>0</v>
      </c>
      <c r="FX258">
        <v>0</v>
      </c>
      <c r="FY258" s="5">
        <v>0</v>
      </c>
      <c r="FZ258" s="4">
        <v>2</v>
      </c>
      <c r="GA258">
        <v>0</v>
      </c>
      <c r="GB258">
        <v>1</v>
      </c>
      <c r="GC258">
        <v>0</v>
      </c>
      <c r="GD258">
        <v>0</v>
      </c>
      <c r="GE258" s="5">
        <v>0</v>
      </c>
      <c r="GF258" s="4">
        <v>2</v>
      </c>
      <c r="GG258">
        <v>0</v>
      </c>
      <c r="GH258">
        <v>1</v>
      </c>
      <c r="GI258">
        <v>0</v>
      </c>
      <c r="GJ258">
        <v>0</v>
      </c>
      <c r="GK258" s="5">
        <v>0</v>
      </c>
      <c r="GL258" s="12">
        <v>2</v>
      </c>
      <c r="GM258">
        <v>0</v>
      </c>
      <c r="GN258">
        <v>1</v>
      </c>
      <c r="GO258">
        <v>0</v>
      </c>
      <c r="GP258">
        <v>0</v>
      </c>
      <c r="GQ258" s="5">
        <v>0</v>
      </c>
      <c r="GR258" s="7">
        <v>45115</v>
      </c>
      <c r="GS258" s="4" t="s">
        <v>1207</v>
      </c>
      <c r="GT258" t="s">
        <v>696</v>
      </c>
      <c r="GU258" t="s">
        <v>1205</v>
      </c>
      <c r="GV258" t="s">
        <v>1157</v>
      </c>
      <c r="HI258" t="s">
        <v>1302</v>
      </c>
      <c r="HJ258" s="5" t="s">
        <v>1054</v>
      </c>
      <c r="HK258" s="4"/>
      <c r="HV258" s="5"/>
      <c r="HW258" t="s">
        <v>1548</v>
      </c>
      <c r="HX258" t="s">
        <v>1160</v>
      </c>
      <c r="HY258" t="s">
        <v>1574</v>
      </c>
      <c r="HZ258" t="s">
        <v>1021</v>
      </c>
      <c r="IA258" t="s">
        <v>1548</v>
      </c>
      <c r="IB258">
        <f t="shared" si="16"/>
        <v>579.60815429687489</v>
      </c>
      <c r="IC258">
        <f t="shared" si="17"/>
        <v>1303.6014648437499</v>
      </c>
      <c r="ID258">
        <f t="shared" si="18"/>
        <v>60.417888671874984</v>
      </c>
      <c r="IE258" s="75">
        <f t="shared" si="15"/>
        <v>2.5600000000000005</v>
      </c>
      <c r="IF258" t="e">
        <v>#NAME?</v>
      </c>
      <c r="IG258">
        <v>1065.3280030000001</v>
      </c>
      <c r="IH258">
        <v>406.99203499999999</v>
      </c>
      <c r="II258">
        <v>263.52001999999999</v>
      </c>
      <c r="IJ258">
        <v>6.8966510000000003</v>
      </c>
      <c r="IK258">
        <v>5.7940440000000004</v>
      </c>
      <c r="IL258">
        <v>38.667448999999998</v>
      </c>
      <c r="IM258">
        <v>40.917906000000002</v>
      </c>
      <c r="IN258">
        <v>96.091109000000003</v>
      </c>
      <c r="IO258">
        <f t="shared" si="19"/>
        <v>137.00901500000001</v>
      </c>
      <c r="IP258" t="e">
        <f>IO258/#REF!</f>
        <v>#REF!</v>
      </c>
      <c r="IQ258" t="e">
        <f>IM258/#REF!</f>
        <v>#REF!</v>
      </c>
      <c r="IR258" t="e">
        <f>IN258/#REF!</f>
        <v>#REF!</v>
      </c>
      <c r="IS258">
        <v>16.396215000000002</v>
      </c>
      <c r="IT258">
        <v>0.40008199999999999</v>
      </c>
      <c r="IU258">
        <v>250.722813</v>
      </c>
      <c r="IV258">
        <v>220.926219</v>
      </c>
      <c r="IW258">
        <v>1305.505625</v>
      </c>
      <c r="IX258">
        <v>1483.796875</v>
      </c>
      <c r="IY258">
        <v>3337.2197500000002</v>
      </c>
      <c r="IZ258">
        <v>753.21624999999995</v>
      </c>
      <c r="JA258">
        <v>13.457520000000001</v>
      </c>
      <c r="JB258">
        <v>27.586604000000001</v>
      </c>
      <c r="JC258">
        <v>23.176176999999999</v>
      </c>
      <c r="JD258">
        <v>154.66979499999999</v>
      </c>
      <c r="JE258" t="e">
        <f>JD258/#REF!</f>
        <v>#REF!</v>
      </c>
      <c r="JF258">
        <v>163.67163099999999</v>
      </c>
      <c r="JG258">
        <v>384.36445300000003</v>
      </c>
      <c r="JH258">
        <v>65.584862999999999</v>
      </c>
      <c r="JI258">
        <v>1.600328</v>
      </c>
      <c r="JJ258">
        <v>27.858091000000002</v>
      </c>
      <c r="JK258">
        <v>24.547356000000001</v>
      </c>
      <c r="JL258">
        <v>145.05618200000001</v>
      </c>
      <c r="JM258">
        <v>164.86632800000001</v>
      </c>
      <c r="JN258">
        <v>370.802188</v>
      </c>
      <c r="JO258">
        <v>83.690692999999996</v>
      </c>
      <c r="JP258">
        <v>1.4952799999999999</v>
      </c>
      <c r="JQ258">
        <v>-61.131115000000001</v>
      </c>
      <c r="JR258">
        <v>471.53762799999998</v>
      </c>
      <c r="JS258">
        <v>43.155369</v>
      </c>
      <c r="JT258">
        <v>-99.780913999999996</v>
      </c>
      <c r="JU258">
        <v>-103.442947</v>
      </c>
      <c r="JV258">
        <v>-10.390319</v>
      </c>
      <c r="JW258">
        <v>62.221465999999999</v>
      </c>
      <c r="JX258">
        <v>-46.130180000000003</v>
      </c>
      <c r="JY258">
        <v>470.17837500000002</v>
      </c>
      <c r="JZ258">
        <v>39.95966</v>
      </c>
      <c r="KA258">
        <v>-104.66383399999999</v>
      </c>
      <c r="KB258">
        <v>-108.735313</v>
      </c>
      <c r="KC258">
        <v>-51.763542000000001</v>
      </c>
      <c r="KD258">
        <v>72.642859999999999</v>
      </c>
      <c r="KE258">
        <v>-49.218887000000002</v>
      </c>
      <c r="KF258">
        <v>436.96569799999997</v>
      </c>
      <c r="KG258">
        <v>39.229156000000003</v>
      </c>
      <c r="KH258">
        <v>-103.166359</v>
      </c>
      <c r="KI258">
        <v>-108.14495100000001</v>
      </c>
      <c r="KJ258">
        <v>-34.923133999999997</v>
      </c>
      <c r="KK258">
        <v>72.399047999999993</v>
      </c>
      <c r="KL258">
        <v>0.42582399999999998</v>
      </c>
      <c r="KM258">
        <v>0.77989399999999998</v>
      </c>
      <c r="KN258" t="s">
        <v>1828</v>
      </c>
      <c r="KO258" t="s">
        <v>1828</v>
      </c>
      <c r="KP258">
        <v>0.298651</v>
      </c>
      <c r="KQ258">
        <v>0</v>
      </c>
      <c r="KR258" t="s">
        <v>1828</v>
      </c>
      <c r="KS258">
        <v>12.536296999999999</v>
      </c>
      <c r="KT258" t="s">
        <v>1828</v>
      </c>
      <c r="KU258" t="s">
        <v>1828</v>
      </c>
      <c r="KV258">
        <v>-29.455611999999999</v>
      </c>
      <c r="KW258">
        <v>0.43997000000000003</v>
      </c>
      <c r="KX258">
        <v>24.496264</v>
      </c>
      <c r="KY258">
        <v>2718.42625</v>
      </c>
      <c r="KZ258">
        <v>216.844437</v>
      </c>
      <c r="LA258">
        <v>23.140899999999998</v>
      </c>
      <c r="LB258">
        <v>52.596511999999997</v>
      </c>
    </row>
    <row r="259" spans="1:314" ht="16.2" customHeight="1" x14ac:dyDescent="0.4">
      <c r="A259">
        <v>274</v>
      </c>
      <c r="B259">
        <v>10133267</v>
      </c>
      <c r="C259" t="s">
        <v>332</v>
      </c>
      <c r="D259" t="s">
        <v>134</v>
      </c>
      <c r="E259" s="8" t="s">
        <v>97</v>
      </c>
      <c r="F259">
        <v>1</v>
      </c>
      <c r="G259">
        <v>4</v>
      </c>
      <c r="I259" s="77" t="s">
        <v>2016</v>
      </c>
      <c r="J259" s="100">
        <v>0</v>
      </c>
      <c r="K259" s="100">
        <v>0</v>
      </c>
      <c r="M259" s="100">
        <v>1</v>
      </c>
      <c r="N259" s="103">
        <v>45222</v>
      </c>
      <c r="O259" s="97" t="s">
        <v>2105</v>
      </c>
      <c r="P259" s="103">
        <v>45222</v>
      </c>
      <c r="Q259" s="97" t="s">
        <v>2108</v>
      </c>
      <c r="R259" s="100"/>
      <c r="S259" s="98" t="s">
        <v>2108</v>
      </c>
      <c r="T259" s="100"/>
      <c r="U259" s="100">
        <v>0</v>
      </c>
      <c r="W259" s="97" t="s">
        <v>2112</v>
      </c>
      <c r="X259" s="100"/>
      <c r="Y259">
        <v>0</v>
      </c>
      <c r="Z259" s="7">
        <v>43812</v>
      </c>
      <c r="AA259" s="7">
        <v>43812</v>
      </c>
      <c r="AB259">
        <v>33.799999999999997</v>
      </c>
      <c r="AC259">
        <v>329</v>
      </c>
      <c r="AD259">
        <v>53</v>
      </c>
      <c r="AE259">
        <v>41</v>
      </c>
      <c r="AF259">
        <v>2.4</v>
      </c>
      <c r="AG259">
        <v>88</v>
      </c>
      <c r="AH259">
        <v>1.18</v>
      </c>
      <c r="AI259">
        <v>3.9</v>
      </c>
      <c r="AJ259">
        <v>84</v>
      </c>
      <c r="AL259">
        <v>169.38200000000001</v>
      </c>
      <c r="AM259">
        <v>193</v>
      </c>
      <c r="AP259">
        <v>98</v>
      </c>
      <c r="AQ259">
        <v>91</v>
      </c>
      <c r="AR259">
        <v>169</v>
      </c>
      <c r="AS259">
        <v>31.861629494765594</v>
      </c>
      <c r="AT259" s="4">
        <v>135</v>
      </c>
      <c r="AU259" t="s">
        <v>606</v>
      </c>
      <c r="AV259">
        <v>81</v>
      </c>
      <c r="AW259" t="s">
        <v>606</v>
      </c>
      <c r="AX259" s="11">
        <v>105.6</v>
      </c>
      <c r="AY259" s="6">
        <v>43812</v>
      </c>
      <c r="BB259" s="8"/>
      <c r="BD259" s="7">
        <v>44177</v>
      </c>
      <c r="BE259" s="7">
        <v>44144</v>
      </c>
      <c r="BF259">
        <v>17.8</v>
      </c>
      <c r="BG259">
        <v>308</v>
      </c>
      <c r="BH259">
        <v>31</v>
      </c>
      <c r="BI259">
        <v>12</v>
      </c>
      <c r="BJ259">
        <v>1.9</v>
      </c>
      <c r="BK259">
        <v>91</v>
      </c>
      <c r="BM259">
        <v>3.7</v>
      </c>
      <c r="BN259">
        <v>82</v>
      </c>
      <c r="BP259">
        <v>141.05199999999999</v>
      </c>
      <c r="BQ259">
        <v>225</v>
      </c>
      <c r="BT259">
        <v>109</v>
      </c>
      <c r="BU259" t="s">
        <v>466</v>
      </c>
      <c r="BV259">
        <v>89.8</v>
      </c>
      <c r="BW259">
        <v>169.8</v>
      </c>
      <c r="BX259">
        <v>31.14590573542489</v>
      </c>
      <c r="BY259" s="7">
        <v>44542</v>
      </c>
      <c r="BZ259" s="7"/>
      <c r="CC259">
        <v>43</v>
      </c>
      <c r="CD259">
        <v>17</v>
      </c>
      <c r="CE259">
        <v>3.1</v>
      </c>
      <c r="CF259">
        <v>83</v>
      </c>
      <c r="CG259">
        <v>1.1000000000000001</v>
      </c>
      <c r="CH259" t="s">
        <v>763</v>
      </c>
      <c r="CI259">
        <v>91</v>
      </c>
      <c r="CK259">
        <v>160.78</v>
      </c>
      <c r="CL259">
        <v>194</v>
      </c>
      <c r="CO259">
        <v>96</v>
      </c>
      <c r="CQ259">
        <v>89.8</v>
      </c>
      <c r="CR259">
        <v>169.8</v>
      </c>
      <c r="CS259">
        <v>31.14590573542489</v>
      </c>
      <c r="CT259" s="7">
        <v>44907</v>
      </c>
      <c r="CU259" s="7"/>
      <c r="CX259">
        <v>40</v>
      </c>
      <c r="CY259">
        <v>12</v>
      </c>
      <c r="CZ259">
        <v>1.8</v>
      </c>
      <c r="DA259">
        <v>70</v>
      </c>
      <c r="DC259" t="s">
        <v>764</v>
      </c>
      <c r="DD259">
        <v>99</v>
      </c>
      <c r="DF259">
        <v>166.85300000000001</v>
      </c>
      <c r="DG259">
        <v>188</v>
      </c>
      <c r="DJ259">
        <v>91</v>
      </c>
      <c r="DL259">
        <v>89.8</v>
      </c>
      <c r="DM259">
        <v>169.8</v>
      </c>
      <c r="DN259">
        <v>1.6980000000000002</v>
      </c>
      <c r="DO259">
        <v>31.14590573542489</v>
      </c>
      <c r="DP259" s="7">
        <v>45272</v>
      </c>
      <c r="DQ259" s="7"/>
      <c r="EH259">
        <v>90.8</v>
      </c>
      <c r="EI259">
        <v>170.3</v>
      </c>
      <c r="EJ259">
        <v>1.7030000000000001</v>
      </c>
      <c r="EK259">
        <v>31.308088486036691</v>
      </c>
      <c r="EL259" s="7">
        <v>45637</v>
      </c>
      <c r="EM259" s="7"/>
      <c r="FH259" s="12">
        <v>0</v>
      </c>
      <c r="FI259" s="11">
        <v>0</v>
      </c>
      <c r="FJ259">
        <v>0</v>
      </c>
      <c r="FK259">
        <v>0</v>
      </c>
      <c r="FL259">
        <v>0</v>
      </c>
      <c r="FM259" s="5">
        <v>0</v>
      </c>
      <c r="FN259" s="12">
        <v>0</v>
      </c>
      <c r="FO259">
        <v>0</v>
      </c>
      <c r="FP259">
        <v>0</v>
      </c>
      <c r="FQ259">
        <v>0</v>
      </c>
      <c r="FR259">
        <v>0</v>
      </c>
      <c r="FS259" s="5">
        <v>0</v>
      </c>
      <c r="FT259" s="12">
        <v>0</v>
      </c>
      <c r="FU259">
        <v>0</v>
      </c>
      <c r="FV259">
        <v>0</v>
      </c>
      <c r="FW259">
        <v>0</v>
      </c>
      <c r="FX259">
        <v>0</v>
      </c>
      <c r="FY259" s="5">
        <v>0</v>
      </c>
      <c r="FZ259" s="4">
        <v>0</v>
      </c>
      <c r="GA259">
        <v>0</v>
      </c>
      <c r="GB259">
        <v>0</v>
      </c>
      <c r="GC259">
        <v>0</v>
      </c>
      <c r="GD259">
        <v>0</v>
      </c>
      <c r="GE259" s="5">
        <v>0</v>
      </c>
      <c r="GF259" s="4">
        <v>0</v>
      </c>
      <c r="GG259">
        <v>0</v>
      </c>
      <c r="GH259">
        <v>0</v>
      </c>
      <c r="GI259">
        <v>0</v>
      </c>
      <c r="GJ259">
        <v>0</v>
      </c>
      <c r="GK259" s="5">
        <v>0</v>
      </c>
      <c r="GL259" s="12">
        <v>0</v>
      </c>
      <c r="GM259">
        <v>0</v>
      </c>
      <c r="GN259">
        <v>0</v>
      </c>
      <c r="GO259">
        <v>0</v>
      </c>
      <c r="GP259">
        <v>0</v>
      </c>
      <c r="GQ259" s="5">
        <v>0</v>
      </c>
      <c r="GR259" s="7">
        <v>45222</v>
      </c>
      <c r="GS259" s="4"/>
      <c r="HJ259" s="5"/>
      <c r="HK259" s="4"/>
      <c r="HV259" s="5"/>
      <c r="IB259">
        <f t="shared" si="16"/>
        <v>177.06089597703163</v>
      </c>
      <c r="IC259">
        <f t="shared" si="17"/>
        <v>403.38788032631913</v>
      </c>
      <c r="ID259">
        <f t="shared" si="18"/>
        <v>63.996468260915243</v>
      </c>
      <c r="IE259" s="75">
        <f t="shared" si="15"/>
        <v>2.8560999999999996</v>
      </c>
      <c r="IF259" t="e">
        <v>#NAME?</v>
      </c>
      <c r="IG259">
        <v>986.27313200000003</v>
      </c>
      <c r="IH259">
        <v>363.07202100000001</v>
      </c>
      <c r="II259">
        <v>260.59201000000002</v>
      </c>
      <c r="IJ259">
        <v>7.5586919999999997</v>
      </c>
      <c r="IK259">
        <v>8.6817790000000006</v>
      </c>
      <c r="IL259">
        <v>54.834094</v>
      </c>
      <c r="IM259">
        <v>36.067391000000001</v>
      </c>
      <c r="IN259">
        <v>78.959039000000004</v>
      </c>
      <c r="IO259">
        <f t="shared" si="19"/>
        <v>115.02643</v>
      </c>
      <c r="IP259" t="e">
        <f>IO259/#REF!</f>
        <v>#REF!</v>
      </c>
      <c r="IQ259" t="e">
        <f>IM259/#REF!</f>
        <v>#REF!</v>
      </c>
      <c r="IR259" t="e">
        <f>IN259/#REF!</f>
        <v>#REF!</v>
      </c>
      <c r="IS259">
        <v>40.902667999999998</v>
      </c>
      <c r="IT259">
        <v>0.55439899999999998</v>
      </c>
      <c r="IU259">
        <v>126.95458600000001</v>
      </c>
      <c r="IV259">
        <v>123.376711</v>
      </c>
      <c r="IW259">
        <v>846.13625000000002</v>
      </c>
      <c r="IX259">
        <v>505.70362499999999</v>
      </c>
      <c r="IY259">
        <v>1152.116125</v>
      </c>
      <c r="IZ259">
        <v>832.50199999999995</v>
      </c>
      <c r="JA259">
        <v>10.870799</v>
      </c>
      <c r="JB259">
        <v>25.195640000000001</v>
      </c>
      <c r="JC259">
        <v>28.939263</v>
      </c>
      <c r="JD259">
        <v>182.78031300000001</v>
      </c>
      <c r="JE259" t="e">
        <f>JD259/#REF!</f>
        <v>#REF!</v>
      </c>
      <c r="JF259">
        <v>120.22462899999999</v>
      </c>
      <c r="JG259">
        <v>263.196797</v>
      </c>
      <c r="JH259">
        <v>136.34222700000001</v>
      </c>
      <c r="JI259">
        <v>1.847998</v>
      </c>
      <c r="JJ259">
        <v>26.448872000000001</v>
      </c>
      <c r="JK259">
        <v>25.703481</v>
      </c>
      <c r="JL259">
        <v>176.278379</v>
      </c>
      <c r="JM259">
        <v>105.354922</v>
      </c>
      <c r="JN259">
        <v>240.02419900000001</v>
      </c>
      <c r="JO259">
        <v>173.43790999999999</v>
      </c>
      <c r="JP259">
        <v>2.2647499999999998</v>
      </c>
      <c r="JQ259">
        <v>-14.446754</v>
      </c>
      <c r="JR259">
        <v>261.64382899999998</v>
      </c>
      <c r="JS259">
        <v>35.273524999999999</v>
      </c>
      <c r="JT259">
        <v>-83.295624000000004</v>
      </c>
      <c r="JU259">
        <v>-93.465889000000004</v>
      </c>
      <c r="JV259">
        <v>15.271509</v>
      </c>
      <c r="JW259">
        <v>24.024298000000002</v>
      </c>
      <c r="JX259">
        <v>-25.144801999999999</v>
      </c>
      <c r="JY259">
        <v>261.81140099999999</v>
      </c>
      <c r="JZ259">
        <v>39.453094</v>
      </c>
      <c r="KA259">
        <v>-84.947310999999999</v>
      </c>
      <c r="KB259">
        <v>-97.500434999999996</v>
      </c>
      <c r="KC259">
        <v>3.8219799999999999</v>
      </c>
      <c r="KD259">
        <v>31.396908</v>
      </c>
      <c r="KE259">
        <v>-21.311378000000001</v>
      </c>
      <c r="KF259">
        <v>276.76962300000002</v>
      </c>
      <c r="KG259">
        <v>38.549098999999998</v>
      </c>
      <c r="KH259">
        <v>-84.854027000000002</v>
      </c>
      <c r="KI259">
        <v>-95.879608000000005</v>
      </c>
      <c r="KJ259">
        <v>2.931422</v>
      </c>
      <c r="KK259">
        <v>26.459779999999999</v>
      </c>
      <c r="KL259">
        <v>0.45678600000000003</v>
      </c>
      <c r="KM259">
        <v>0.67718199999999995</v>
      </c>
      <c r="KN259" t="s">
        <v>1828</v>
      </c>
      <c r="KO259" t="s">
        <v>1828</v>
      </c>
      <c r="KP259">
        <v>0.31355699999999997</v>
      </c>
      <c r="KQ259">
        <v>0</v>
      </c>
      <c r="KR259" t="s">
        <v>1828</v>
      </c>
      <c r="KS259">
        <v>2.4847260000000002</v>
      </c>
      <c r="KT259" t="s">
        <v>1828</v>
      </c>
      <c r="KU259" t="s">
        <v>1828</v>
      </c>
      <c r="KV259">
        <v>11.336948</v>
      </c>
      <c r="KW259">
        <v>1.2452920000000001</v>
      </c>
      <c r="KX259">
        <v>5.2664150000000003</v>
      </c>
      <c r="KY259">
        <v>1103.1602499999999</v>
      </c>
      <c r="KZ259">
        <v>443.97668800000002</v>
      </c>
      <c r="LA259">
        <v>57.555157000000001</v>
      </c>
      <c r="LB259">
        <v>46.218207999999997</v>
      </c>
    </row>
    <row r="260" spans="1:314" ht="16.2" customHeight="1" x14ac:dyDescent="0.4">
      <c r="A260">
        <v>275</v>
      </c>
      <c r="B260">
        <v>10141395</v>
      </c>
      <c r="C260" t="s">
        <v>263</v>
      </c>
      <c r="D260" t="s">
        <v>134</v>
      </c>
      <c r="E260" s="8" t="s">
        <v>98</v>
      </c>
      <c r="F260">
        <v>1</v>
      </c>
      <c r="I260" s="77" t="s">
        <v>1988</v>
      </c>
      <c r="J260" s="99">
        <v>1</v>
      </c>
      <c r="K260" s="99">
        <v>0</v>
      </c>
      <c r="L260" s="85"/>
      <c r="M260" s="99"/>
      <c r="N260" s="99"/>
      <c r="O260" s="94" t="s">
        <v>2117</v>
      </c>
      <c r="P260" s="99"/>
      <c r="Q260" s="104" t="s">
        <v>2108</v>
      </c>
      <c r="R260" s="99"/>
      <c r="S260" s="94" t="s">
        <v>2108</v>
      </c>
      <c r="T260" s="99"/>
      <c r="U260" s="99">
        <v>0</v>
      </c>
      <c r="V260" s="94"/>
      <c r="W260" s="104" t="s">
        <v>2112</v>
      </c>
      <c r="X260" s="99"/>
      <c r="Y260">
        <v>0</v>
      </c>
      <c r="Z260" s="7">
        <v>43826</v>
      </c>
      <c r="AA260" s="7">
        <v>43938</v>
      </c>
      <c r="AB260">
        <v>4.5999999999999996</v>
      </c>
      <c r="AC260">
        <v>255</v>
      </c>
      <c r="AD260">
        <v>14</v>
      </c>
      <c r="AE260">
        <v>19</v>
      </c>
      <c r="AF260">
        <v>0.6</v>
      </c>
      <c r="AG260">
        <v>214</v>
      </c>
      <c r="AH260">
        <v>0.88</v>
      </c>
      <c r="AI260">
        <v>4.4000000000000004</v>
      </c>
      <c r="AJ260">
        <v>101</v>
      </c>
      <c r="AL260">
        <v>86.369</v>
      </c>
      <c r="AM260">
        <v>161</v>
      </c>
      <c r="AQ260">
        <v>78</v>
      </c>
      <c r="AR260">
        <v>172</v>
      </c>
      <c r="AS260">
        <v>26.365603028664147</v>
      </c>
      <c r="AT260" s="4">
        <v>116</v>
      </c>
      <c r="AU260" t="s">
        <v>1244</v>
      </c>
      <c r="AV260">
        <v>68</v>
      </c>
      <c r="AW260" t="s">
        <v>1244</v>
      </c>
      <c r="AX260" s="11">
        <v>96.9</v>
      </c>
      <c r="AY260" s="6">
        <v>43938</v>
      </c>
      <c r="AZ260" s="4">
        <v>1</v>
      </c>
      <c r="BA260" t="s">
        <v>1789</v>
      </c>
      <c r="BB260" s="8" t="s">
        <v>1788</v>
      </c>
      <c r="BC260" s="5" t="s">
        <v>1792</v>
      </c>
      <c r="BD260" s="7">
        <v>44191</v>
      </c>
      <c r="BE260" s="7">
        <v>44309</v>
      </c>
      <c r="BF260">
        <v>5.5</v>
      </c>
      <c r="BG260">
        <v>291</v>
      </c>
      <c r="BH260">
        <v>21</v>
      </c>
      <c r="BI260">
        <v>29</v>
      </c>
      <c r="BJ260">
        <v>1.1000000000000001</v>
      </c>
      <c r="BK260">
        <v>237</v>
      </c>
      <c r="BM260">
        <v>4.5999999999999996</v>
      </c>
      <c r="BN260">
        <v>93</v>
      </c>
      <c r="BP260">
        <v>78.947000000000003</v>
      </c>
      <c r="BQ260">
        <v>164</v>
      </c>
      <c r="BU260" t="s">
        <v>523</v>
      </c>
      <c r="BV260">
        <v>81</v>
      </c>
      <c r="BW260">
        <v>171</v>
      </c>
      <c r="BX260">
        <v>27.70083102493075</v>
      </c>
      <c r="BY260" s="7">
        <v>44556</v>
      </c>
      <c r="BZ260" s="7">
        <v>44309</v>
      </c>
      <c r="CA260">
        <v>5.5</v>
      </c>
      <c r="CB260">
        <v>291</v>
      </c>
      <c r="CC260">
        <v>22</v>
      </c>
      <c r="CD260">
        <v>25</v>
      </c>
      <c r="CE260">
        <v>1</v>
      </c>
      <c r="CF260">
        <v>245</v>
      </c>
      <c r="CH260">
        <v>4.5999999999999996</v>
      </c>
      <c r="CI260">
        <v>108</v>
      </c>
      <c r="CJ260">
        <v>6.8</v>
      </c>
      <c r="CK260">
        <v>69.509</v>
      </c>
      <c r="CL260">
        <v>153</v>
      </c>
      <c r="CO260">
        <v>69</v>
      </c>
      <c r="CP260" t="s">
        <v>523</v>
      </c>
      <c r="CQ260">
        <v>80</v>
      </c>
      <c r="CR260">
        <v>171</v>
      </c>
      <c r="CS260">
        <v>27.358845456721728</v>
      </c>
      <c r="CT260" s="7">
        <v>44921</v>
      </c>
      <c r="CU260" s="7"/>
      <c r="CX260">
        <v>21</v>
      </c>
      <c r="CY260">
        <v>27</v>
      </c>
      <c r="CZ260">
        <v>0.9</v>
      </c>
      <c r="DA260">
        <v>238</v>
      </c>
      <c r="DC260">
        <v>4.4000000000000004</v>
      </c>
      <c r="DD260">
        <v>112</v>
      </c>
      <c r="DE260">
        <v>5.9</v>
      </c>
      <c r="DF260">
        <v>76.597999999999999</v>
      </c>
      <c r="DG260">
        <v>145</v>
      </c>
      <c r="DJ260">
        <v>113</v>
      </c>
      <c r="DL260">
        <v>84</v>
      </c>
      <c r="DM260">
        <v>171</v>
      </c>
      <c r="DN260">
        <v>1.71</v>
      </c>
      <c r="DO260">
        <v>28.726787729557817</v>
      </c>
      <c r="DP260" s="7">
        <v>45286</v>
      </c>
      <c r="DQ260" s="7"/>
      <c r="EH260">
        <v>82</v>
      </c>
      <c r="EI260">
        <v>171</v>
      </c>
      <c r="EJ260">
        <v>1.71</v>
      </c>
      <c r="EK260">
        <v>28.042816593139772</v>
      </c>
      <c r="EL260" s="7">
        <v>45651</v>
      </c>
      <c r="EM260" s="7"/>
      <c r="FH260" s="12">
        <v>0</v>
      </c>
      <c r="FI260" s="11">
        <v>0</v>
      </c>
      <c r="FJ260">
        <v>0</v>
      </c>
      <c r="FK260">
        <v>0</v>
      </c>
      <c r="FL260">
        <v>0</v>
      </c>
      <c r="FM260" s="5">
        <v>0</v>
      </c>
      <c r="FN260" s="12">
        <v>0</v>
      </c>
      <c r="FO260">
        <v>0</v>
      </c>
      <c r="FP260">
        <v>0</v>
      </c>
      <c r="FQ260">
        <v>0</v>
      </c>
      <c r="FR260">
        <v>0</v>
      </c>
      <c r="FS260" s="5">
        <v>0</v>
      </c>
      <c r="FT260" s="12">
        <v>1</v>
      </c>
      <c r="FU260">
        <v>0</v>
      </c>
      <c r="FV260">
        <v>1</v>
      </c>
      <c r="FW260">
        <v>0</v>
      </c>
      <c r="FX260">
        <v>0</v>
      </c>
      <c r="FY260" s="5">
        <v>0</v>
      </c>
      <c r="FZ260" s="4">
        <v>1</v>
      </c>
      <c r="GA260">
        <v>0</v>
      </c>
      <c r="GB260">
        <v>1</v>
      </c>
      <c r="GC260">
        <v>0</v>
      </c>
      <c r="GD260">
        <v>0</v>
      </c>
      <c r="GE260" s="5">
        <v>0</v>
      </c>
      <c r="GF260" s="4">
        <v>1</v>
      </c>
      <c r="GG260">
        <v>0</v>
      </c>
      <c r="GH260">
        <v>1</v>
      </c>
      <c r="GI260">
        <v>0</v>
      </c>
      <c r="GJ260">
        <v>0</v>
      </c>
      <c r="GK260" s="5">
        <v>0</v>
      </c>
      <c r="GL260" s="12">
        <v>1</v>
      </c>
      <c r="GM260">
        <v>0</v>
      </c>
      <c r="GN260">
        <v>1</v>
      </c>
      <c r="GO260">
        <v>0</v>
      </c>
      <c r="GP260">
        <v>0</v>
      </c>
      <c r="GQ260" s="5">
        <v>0</v>
      </c>
      <c r="GR260" s="7">
        <v>45139</v>
      </c>
      <c r="GS260" s="4" t="s">
        <v>1210</v>
      </c>
      <c r="GT260" t="s">
        <v>1244</v>
      </c>
      <c r="HJ260" s="5"/>
      <c r="HK260" s="4"/>
      <c r="HM260" t="s">
        <v>1361</v>
      </c>
      <c r="HN260" t="s">
        <v>1244</v>
      </c>
      <c r="HO260" t="s">
        <v>1419</v>
      </c>
      <c r="HP260" t="s">
        <v>728</v>
      </c>
      <c r="HS260" t="s">
        <v>1465</v>
      </c>
      <c r="HT260" t="s">
        <v>728</v>
      </c>
      <c r="HU260" t="s">
        <v>1497</v>
      </c>
      <c r="HV260" s="5" t="s">
        <v>1244</v>
      </c>
      <c r="HW260" t="s">
        <v>1535</v>
      </c>
      <c r="HX260" t="s">
        <v>1244</v>
      </c>
      <c r="HY260" t="s">
        <v>1575</v>
      </c>
      <c r="HZ260" t="s">
        <v>1022</v>
      </c>
      <c r="IA260" t="s">
        <v>1578</v>
      </c>
      <c r="IB260">
        <f t="shared" si="16"/>
        <v>548.51693482963776</v>
      </c>
      <c r="IC260">
        <f t="shared" si="17"/>
        <v>286.37494084640349</v>
      </c>
      <c r="ID260">
        <f t="shared" si="18"/>
        <v>56.770109180638187</v>
      </c>
      <c r="IE260" s="75">
        <f t="shared" ref="IE260:IE295" si="20">(AR260/100)*(AR260/100)</f>
        <v>2.9583999999999997</v>
      </c>
      <c r="IF260" t="e">
        <v>#NAME?</v>
      </c>
      <c r="IG260">
        <v>941.73767099999998</v>
      </c>
      <c r="IH260">
        <v>347.45602400000001</v>
      </c>
      <c r="II260">
        <v>247.904022</v>
      </c>
      <c r="IJ260">
        <v>8.9542160000000006</v>
      </c>
      <c r="IK260">
        <v>13.150313000000001</v>
      </c>
      <c r="IL260">
        <v>83.974344000000002</v>
      </c>
      <c r="IM260">
        <v>94.819422000000003</v>
      </c>
      <c r="IN260">
        <v>69.938141000000002</v>
      </c>
      <c r="IO260">
        <f t="shared" si="19"/>
        <v>164.757563</v>
      </c>
      <c r="IP260" t="e">
        <f>IO260/#REF!</f>
        <v>#REF!</v>
      </c>
      <c r="IQ260" t="e">
        <f>IM260/#REF!</f>
        <v>#REF!</v>
      </c>
      <c r="IR260" t="e">
        <f>IN260/#REF!</f>
        <v>#REF!</v>
      </c>
      <c r="IS260">
        <v>64.846620999999999</v>
      </c>
      <c r="IT260">
        <v>1.3002659999999999</v>
      </c>
      <c r="IU260">
        <v>242.640187</v>
      </c>
      <c r="IV260">
        <v>229.91856300000001</v>
      </c>
      <c r="IW260">
        <v>1203.999</v>
      </c>
      <c r="IX260">
        <v>1622.7325000000001</v>
      </c>
      <c r="IY260">
        <v>847.21162500000003</v>
      </c>
      <c r="IZ260">
        <v>1226.8989999999999</v>
      </c>
      <c r="JA260">
        <v>21.961642999999999</v>
      </c>
      <c r="JB260">
        <v>17.908431</v>
      </c>
      <c r="JC260">
        <v>26.300625</v>
      </c>
      <c r="JD260">
        <v>167.948691</v>
      </c>
      <c r="JE260" t="e">
        <f>JD260/#REF!</f>
        <v>#REF!</v>
      </c>
      <c r="JF260">
        <v>189.638848</v>
      </c>
      <c r="JG260">
        <v>139.87627900000001</v>
      </c>
      <c r="JH260">
        <v>129.693242</v>
      </c>
      <c r="JI260">
        <v>2.600533</v>
      </c>
      <c r="JJ260">
        <v>30.330024000000002</v>
      </c>
      <c r="JK260">
        <v>28.739819000000001</v>
      </c>
      <c r="JL260">
        <v>150.49988300000001</v>
      </c>
      <c r="JM260">
        <v>202.84156300000001</v>
      </c>
      <c r="JN260">
        <v>105.901455</v>
      </c>
      <c r="JO260">
        <v>153.36238299999999</v>
      </c>
      <c r="JP260">
        <v>2.7452049999999999</v>
      </c>
      <c r="JQ260">
        <v>-76.386093000000002</v>
      </c>
      <c r="JR260">
        <v>237.570786</v>
      </c>
      <c r="JS260">
        <v>29.343993999999999</v>
      </c>
      <c r="JT260">
        <v>-97.264319999999998</v>
      </c>
      <c r="JU260">
        <v>-96.287407000000002</v>
      </c>
      <c r="JV260">
        <v>4.8510439999999999</v>
      </c>
      <c r="JW260">
        <v>28.157719</v>
      </c>
      <c r="JX260">
        <v>-75.143615999999994</v>
      </c>
      <c r="JY260">
        <v>269.99420199999997</v>
      </c>
      <c r="JZ260">
        <v>32.355849999999997</v>
      </c>
      <c r="KA260">
        <v>-98.347549000000001</v>
      </c>
      <c r="KB260">
        <v>-102.55012499999999</v>
      </c>
      <c r="KC260">
        <v>-6.7456480000000001</v>
      </c>
      <c r="KD260">
        <v>16.501830999999999</v>
      </c>
      <c r="KE260">
        <v>-73.101898000000006</v>
      </c>
      <c r="KF260">
        <v>249.813705</v>
      </c>
      <c r="KG260">
        <v>32.157187999999998</v>
      </c>
      <c r="KH260">
        <v>-98.321395999999993</v>
      </c>
      <c r="KI260">
        <v>-100.576584</v>
      </c>
      <c r="KJ260">
        <v>-22.105754999999998</v>
      </c>
      <c r="KK260">
        <v>26.217741</v>
      </c>
      <c r="KL260">
        <v>1.355761</v>
      </c>
      <c r="KM260">
        <v>0.66239000000000003</v>
      </c>
      <c r="KN260" t="s">
        <v>1828</v>
      </c>
      <c r="KO260" t="s">
        <v>1828</v>
      </c>
      <c r="KP260">
        <v>0.57550900000000005</v>
      </c>
      <c r="KQ260">
        <v>0</v>
      </c>
      <c r="KR260" t="s">
        <v>1828</v>
      </c>
      <c r="KS260">
        <v>12.934195000000001</v>
      </c>
      <c r="KT260" t="s">
        <v>1828</v>
      </c>
      <c r="KU260" t="s">
        <v>1828</v>
      </c>
      <c r="KV260">
        <v>19.904527999999999</v>
      </c>
      <c r="KW260">
        <v>1.6357459999999999</v>
      </c>
      <c r="KX260">
        <v>8.3989829999999994</v>
      </c>
      <c r="KY260">
        <v>1227.2752499999999</v>
      </c>
      <c r="KZ260">
        <v>94.886101999999994</v>
      </c>
      <c r="LA260">
        <v>51.213431999999997</v>
      </c>
      <c r="LB260">
        <v>31.308904999999999</v>
      </c>
    </row>
    <row r="261" spans="1:314" ht="16.2" customHeight="1" x14ac:dyDescent="0.4">
      <c r="A261">
        <v>276</v>
      </c>
      <c r="B261">
        <v>10166060</v>
      </c>
      <c r="C261" t="s">
        <v>320</v>
      </c>
      <c r="D261" t="s">
        <v>133</v>
      </c>
      <c r="E261" t="s">
        <v>99</v>
      </c>
      <c r="F261" s="8">
        <v>0</v>
      </c>
      <c r="G261" s="8"/>
      <c r="H261" s="80"/>
      <c r="I261" s="80" t="s">
        <v>2024</v>
      </c>
      <c r="J261" s="99">
        <v>0</v>
      </c>
      <c r="K261" s="99">
        <v>0</v>
      </c>
      <c r="L261" s="86"/>
      <c r="M261" s="99"/>
      <c r="N261" s="99"/>
      <c r="O261" s="94" t="s">
        <v>2117</v>
      </c>
      <c r="P261" s="99"/>
      <c r="Q261" s="104" t="s">
        <v>2108</v>
      </c>
      <c r="R261" s="99"/>
      <c r="S261" s="94" t="s">
        <v>2108</v>
      </c>
      <c r="T261" s="99"/>
      <c r="U261" s="99">
        <v>0</v>
      </c>
      <c r="V261" s="104"/>
      <c r="W261" s="104" t="s">
        <v>2112</v>
      </c>
      <c r="X261" s="99"/>
      <c r="Y261">
        <v>0</v>
      </c>
      <c r="Z261" s="7">
        <v>43893</v>
      </c>
      <c r="AA261" s="7">
        <v>43873</v>
      </c>
      <c r="AB261">
        <v>5.0999999999999996</v>
      </c>
      <c r="AC261">
        <v>287</v>
      </c>
      <c r="AD261">
        <v>47</v>
      </c>
      <c r="AE261">
        <v>81</v>
      </c>
      <c r="AF261">
        <v>0.7</v>
      </c>
      <c r="AG261">
        <v>296</v>
      </c>
      <c r="AH261">
        <v>1.33</v>
      </c>
      <c r="AI261">
        <v>3.2</v>
      </c>
      <c r="AJ261">
        <v>102</v>
      </c>
      <c r="AL261">
        <v>126.346</v>
      </c>
      <c r="AM261">
        <v>89</v>
      </c>
      <c r="AN261">
        <v>50</v>
      </c>
      <c r="AO261">
        <v>121</v>
      </c>
      <c r="AP261">
        <v>117</v>
      </c>
      <c r="AQ261">
        <v>71.7</v>
      </c>
      <c r="AR261">
        <v>157</v>
      </c>
      <c r="AS261">
        <v>29.088401152176559</v>
      </c>
      <c r="AT261" s="4">
        <v>102</v>
      </c>
      <c r="AU261" t="s">
        <v>679</v>
      </c>
      <c r="AV261">
        <v>79</v>
      </c>
      <c r="AW261" t="s">
        <v>679</v>
      </c>
      <c r="AX261" s="11">
        <v>101.1</v>
      </c>
      <c r="AY261" s="6">
        <v>44216</v>
      </c>
      <c r="BB261" s="8"/>
      <c r="BD261" s="7">
        <v>44258</v>
      </c>
      <c r="BE261" s="7">
        <v>44279</v>
      </c>
      <c r="BF261">
        <v>22.4</v>
      </c>
      <c r="BG261">
        <v>347</v>
      </c>
      <c r="BH261">
        <v>100</v>
      </c>
      <c r="BI261">
        <v>160</v>
      </c>
      <c r="BJ261">
        <v>0.7</v>
      </c>
      <c r="BM261">
        <v>4.8</v>
      </c>
      <c r="BN261">
        <v>107</v>
      </c>
      <c r="BP261">
        <v>76.531000000000006</v>
      </c>
      <c r="BQ261">
        <v>191</v>
      </c>
      <c r="BR261">
        <v>51</v>
      </c>
      <c r="BT261">
        <v>102</v>
      </c>
      <c r="BU261" t="s">
        <v>621</v>
      </c>
      <c r="BV261">
        <v>78.900000000000006</v>
      </c>
      <c r="BW261">
        <v>155</v>
      </c>
      <c r="BX261">
        <v>32.840790842872003</v>
      </c>
      <c r="BY261" s="7">
        <v>44623</v>
      </c>
      <c r="BZ261" s="7">
        <v>44691</v>
      </c>
      <c r="CA261">
        <v>16.899999999999999</v>
      </c>
      <c r="CB261">
        <v>308</v>
      </c>
      <c r="CC261">
        <v>130</v>
      </c>
      <c r="CD261">
        <v>186</v>
      </c>
      <c r="CE261">
        <v>0.9</v>
      </c>
      <c r="CF261">
        <v>330</v>
      </c>
      <c r="CG261">
        <v>0.98</v>
      </c>
      <c r="CH261">
        <v>4.7</v>
      </c>
      <c r="CI261">
        <v>83</v>
      </c>
      <c r="CJ261">
        <v>6</v>
      </c>
      <c r="CK261">
        <v>85.585999999999999</v>
      </c>
      <c r="CL261">
        <v>194</v>
      </c>
      <c r="CM261">
        <v>46</v>
      </c>
      <c r="CO261">
        <v>160</v>
      </c>
      <c r="CP261" t="s">
        <v>697</v>
      </c>
      <c r="CQ261">
        <v>80.7</v>
      </c>
      <c r="CR261">
        <v>155</v>
      </c>
      <c r="CS261">
        <v>33.590010405827258</v>
      </c>
      <c r="CT261" s="7">
        <v>44988</v>
      </c>
      <c r="CU261" s="7">
        <v>45037</v>
      </c>
      <c r="CV261">
        <v>18.7</v>
      </c>
      <c r="CW261">
        <v>309</v>
      </c>
      <c r="CX261">
        <v>92</v>
      </c>
      <c r="CY261">
        <v>155</v>
      </c>
      <c r="CZ261">
        <v>1.1000000000000001</v>
      </c>
      <c r="DA261">
        <v>329</v>
      </c>
      <c r="DC261">
        <v>4.7</v>
      </c>
      <c r="DD261">
        <v>109</v>
      </c>
      <c r="DE261">
        <v>6.4</v>
      </c>
      <c r="DF261">
        <v>76.825000000000003</v>
      </c>
      <c r="DG261">
        <v>170</v>
      </c>
      <c r="DH261">
        <v>52</v>
      </c>
      <c r="DI261">
        <v>123</v>
      </c>
      <c r="DJ261">
        <v>163</v>
      </c>
      <c r="DK261" t="s">
        <v>698</v>
      </c>
      <c r="DL261">
        <v>82.8</v>
      </c>
      <c r="DM261">
        <v>155</v>
      </c>
      <c r="DN261">
        <v>1.55</v>
      </c>
      <c r="DO261">
        <v>34.464099895941722</v>
      </c>
      <c r="DP261" s="7">
        <v>45353</v>
      </c>
      <c r="DQ261" s="7">
        <v>45037</v>
      </c>
      <c r="DR261">
        <v>18.7</v>
      </c>
      <c r="DS261">
        <v>309</v>
      </c>
      <c r="EG261" t="s">
        <v>732</v>
      </c>
      <c r="EH261">
        <v>79.12</v>
      </c>
      <c r="EI261">
        <v>153.9</v>
      </c>
      <c r="EJ261">
        <v>1.5390000000000001</v>
      </c>
      <c r="EK261">
        <v>33.404812539133069</v>
      </c>
      <c r="EL261" s="7">
        <v>45718</v>
      </c>
      <c r="EM261" s="7"/>
      <c r="FH261" s="12">
        <v>0</v>
      </c>
      <c r="FI261" s="11">
        <v>0</v>
      </c>
      <c r="FJ261">
        <v>0</v>
      </c>
      <c r="FK261">
        <v>0</v>
      </c>
      <c r="FL261">
        <v>0</v>
      </c>
      <c r="FM261" s="5">
        <v>0</v>
      </c>
      <c r="FN261" s="12">
        <v>0</v>
      </c>
      <c r="FO261">
        <v>0</v>
      </c>
      <c r="FP261">
        <v>0</v>
      </c>
      <c r="FQ261">
        <v>0</v>
      </c>
      <c r="FR261">
        <v>0</v>
      </c>
      <c r="FS261" s="5">
        <v>0</v>
      </c>
      <c r="FT261" s="12">
        <v>0</v>
      </c>
      <c r="FU261">
        <v>0</v>
      </c>
      <c r="FV261">
        <v>0</v>
      </c>
      <c r="FW261">
        <v>0</v>
      </c>
      <c r="FX261">
        <v>0</v>
      </c>
      <c r="FY261" s="5">
        <v>0</v>
      </c>
      <c r="FZ261" s="4">
        <v>1</v>
      </c>
      <c r="GA261">
        <v>0</v>
      </c>
      <c r="GB261">
        <v>0</v>
      </c>
      <c r="GC261">
        <v>0</v>
      </c>
      <c r="GD261">
        <v>0</v>
      </c>
      <c r="GE261" s="5">
        <v>0</v>
      </c>
      <c r="GF261" s="4">
        <v>2</v>
      </c>
      <c r="GG261">
        <v>1</v>
      </c>
      <c r="GH261">
        <v>0</v>
      </c>
      <c r="GI261">
        <v>0</v>
      </c>
      <c r="GJ261">
        <v>1</v>
      </c>
      <c r="GK261" s="5">
        <v>0</v>
      </c>
      <c r="GL261" s="12">
        <v>2</v>
      </c>
      <c r="GM261">
        <v>1</v>
      </c>
      <c r="GN261">
        <v>0</v>
      </c>
      <c r="GO261">
        <v>0</v>
      </c>
      <c r="GP261">
        <v>1</v>
      </c>
      <c r="GQ261" s="5">
        <v>0</v>
      </c>
      <c r="GR261" s="7">
        <v>45218</v>
      </c>
      <c r="GS261" s="4"/>
      <c r="HJ261" s="5"/>
      <c r="HK261" s="4"/>
      <c r="HV261" s="5"/>
      <c r="IB261">
        <f t="shared" ref="IB261:IB295" si="21">IX261/IE261</f>
        <v>338.90771430889686</v>
      </c>
      <c r="IC261">
        <f t="shared" ref="IC261:IC295" si="22">IY261/IE261</f>
        <v>697.59422288936673</v>
      </c>
      <c r="ID261">
        <f t="shared" ref="ID261:ID295" si="23">JD261/IE261</f>
        <v>59.336498438070507</v>
      </c>
      <c r="IE261" s="75">
        <f t="shared" si="20"/>
        <v>2.4649000000000001</v>
      </c>
      <c r="IF261" t="e">
        <v>#NAME?</v>
      </c>
      <c r="IG261">
        <v>871.47576900000001</v>
      </c>
      <c r="IH261">
        <v>324.03201300000001</v>
      </c>
      <c r="II261">
        <v>226.43202199999999</v>
      </c>
      <c r="IJ261">
        <v>4.360417</v>
      </c>
      <c r="IK261">
        <v>5.4844580000000001</v>
      </c>
      <c r="IL261">
        <v>36.564633000000001</v>
      </c>
      <c r="IM261">
        <v>26.357783000000001</v>
      </c>
      <c r="IN261">
        <v>42.996906000000003</v>
      </c>
      <c r="IO261">
        <f t="shared" ref="IO261:IO295" si="24">IM261+IN261</f>
        <v>69.354689000000008</v>
      </c>
      <c r="IP261" t="e">
        <f>IO261/#REF!</f>
        <v>#REF!</v>
      </c>
      <c r="IQ261" t="e">
        <f>IM261/#REF!</f>
        <v>#REF!</v>
      </c>
      <c r="IR261" t="e">
        <f>IN261/#REF!</f>
        <v>#REF!</v>
      </c>
      <c r="IS261">
        <v>27.357987999999999</v>
      </c>
      <c r="IT261">
        <v>0.52868000000000004</v>
      </c>
      <c r="IU261">
        <v>165.64346900000001</v>
      </c>
      <c r="IV261">
        <v>187.80515600000001</v>
      </c>
      <c r="IW261">
        <v>1323.4974999999999</v>
      </c>
      <c r="IX261">
        <v>835.37362499999995</v>
      </c>
      <c r="IY261">
        <v>1719.5</v>
      </c>
      <c r="IZ261">
        <v>1158.2492500000001</v>
      </c>
      <c r="JA261">
        <v>24.628857</v>
      </c>
      <c r="JB261">
        <v>17.441669000000001</v>
      </c>
      <c r="JC261">
        <v>21.937830000000002</v>
      </c>
      <c r="JD261">
        <v>146.25853499999999</v>
      </c>
      <c r="JE261" t="e">
        <f>JD261/#REF!</f>
        <v>#REF!</v>
      </c>
      <c r="JF261">
        <v>105.431133</v>
      </c>
      <c r="JG261">
        <v>171.987617</v>
      </c>
      <c r="JH261">
        <v>109.43195299999999</v>
      </c>
      <c r="JI261">
        <v>2.114719</v>
      </c>
      <c r="JJ261">
        <v>17.436156</v>
      </c>
      <c r="JK261">
        <v>19.768964</v>
      </c>
      <c r="JL261">
        <v>139.315527</v>
      </c>
      <c r="JM261">
        <v>87.934061999999997</v>
      </c>
      <c r="JN261">
        <v>181</v>
      </c>
      <c r="JO261">
        <v>121.920967</v>
      </c>
      <c r="JP261">
        <v>2.592511</v>
      </c>
      <c r="JQ261">
        <v>-122.013794</v>
      </c>
      <c r="JR261">
        <v>387.84954800000003</v>
      </c>
      <c r="JS261">
        <v>39.917507000000001</v>
      </c>
      <c r="JT261">
        <v>-90.042975999999996</v>
      </c>
      <c r="JU261">
        <v>-102.72839399999999</v>
      </c>
      <c r="JV261">
        <v>-128.09425400000001</v>
      </c>
      <c r="JW261">
        <v>37.332417</v>
      </c>
      <c r="JX261">
        <v>-98.608954999999995</v>
      </c>
      <c r="JY261">
        <v>380.57663000000002</v>
      </c>
      <c r="JZ261">
        <v>38.530608999999998</v>
      </c>
      <c r="KA261">
        <v>-94.403412000000003</v>
      </c>
      <c r="KB261">
        <v>-101.24369799999999</v>
      </c>
      <c r="KC261">
        <v>-294.27593999999999</v>
      </c>
      <c r="KD261">
        <v>48.486488000000001</v>
      </c>
      <c r="KE261">
        <v>-103.52870900000001</v>
      </c>
      <c r="KF261">
        <v>389.66943400000002</v>
      </c>
      <c r="KG261">
        <v>36.087268999999999</v>
      </c>
      <c r="KH261">
        <v>-94.972313</v>
      </c>
      <c r="KI261">
        <v>-102.343124</v>
      </c>
      <c r="KJ261">
        <v>-269.96264600000001</v>
      </c>
      <c r="KK261">
        <v>42.595630999999997</v>
      </c>
      <c r="KL261">
        <v>0.61301600000000001</v>
      </c>
      <c r="KM261">
        <v>0.65478800000000004</v>
      </c>
      <c r="KN261" t="s">
        <v>1828</v>
      </c>
      <c r="KO261" t="s">
        <v>1828</v>
      </c>
      <c r="KP261">
        <v>0.38004300000000002</v>
      </c>
      <c r="KQ261">
        <v>0</v>
      </c>
      <c r="KR261" t="s">
        <v>1828</v>
      </c>
      <c r="KS261">
        <v>4.0096109999999996</v>
      </c>
      <c r="KT261" t="s">
        <v>1828</v>
      </c>
      <c r="KU261" t="s">
        <v>1828</v>
      </c>
      <c r="KV261">
        <v>0.66382200000000002</v>
      </c>
      <c r="KW261">
        <v>1.015379</v>
      </c>
      <c r="KX261">
        <v>12.794619000000001</v>
      </c>
      <c r="KY261">
        <v>707.392563</v>
      </c>
      <c r="KZ261">
        <v>176.42425</v>
      </c>
      <c r="LA261">
        <v>43.828785000000003</v>
      </c>
      <c r="LB261">
        <v>43.164963</v>
      </c>
    </row>
    <row r="262" spans="1:314" ht="16.2" customHeight="1" x14ac:dyDescent="0.4">
      <c r="A262">
        <v>277</v>
      </c>
      <c r="B262">
        <v>10179432</v>
      </c>
      <c r="C262" t="s">
        <v>402</v>
      </c>
      <c r="D262" t="s">
        <v>133</v>
      </c>
      <c r="E262" s="8" t="s">
        <v>2053</v>
      </c>
      <c r="F262">
        <v>1</v>
      </c>
      <c r="G262">
        <v>2</v>
      </c>
      <c r="H262" s="77" t="s">
        <v>2030</v>
      </c>
      <c r="I262" s="77" t="s">
        <v>2031</v>
      </c>
      <c r="J262" s="100">
        <v>0</v>
      </c>
      <c r="K262" s="100">
        <v>0</v>
      </c>
      <c r="M262" s="100"/>
      <c r="N262" s="100"/>
      <c r="O262" s="98" t="s">
        <v>2117</v>
      </c>
      <c r="P262" s="100"/>
      <c r="Q262" s="97" t="s">
        <v>2108</v>
      </c>
      <c r="R262" s="100"/>
      <c r="S262" s="98" t="s">
        <v>2108</v>
      </c>
      <c r="T262" s="100"/>
      <c r="U262" s="100">
        <v>0</v>
      </c>
      <c r="W262" s="97" t="s">
        <v>2112</v>
      </c>
      <c r="X262" s="100"/>
      <c r="Y262">
        <v>0</v>
      </c>
      <c r="Z262" s="7">
        <v>44820</v>
      </c>
      <c r="AA262" s="7">
        <v>44819</v>
      </c>
      <c r="AB262">
        <v>6.9</v>
      </c>
      <c r="AC262">
        <v>297</v>
      </c>
      <c r="AD262">
        <v>52</v>
      </c>
      <c r="AE262">
        <v>80</v>
      </c>
      <c r="AF262">
        <v>0.5</v>
      </c>
      <c r="AG262">
        <v>244</v>
      </c>
      <c r="AI262">
        <v>4.8</v>
      </c>
      <c r="AJ262">
        <v>94</v>
      </c>
      <c r="AL262">
        <v>82.076999999999998</v>
      </c>
      <c r="AM262">
        <v>120</v>
      </c>
      <c r="AN262">
        <v>38</v>
      </c>
      <c r="AP262">
        <v>91</v>
      </c>
      <c r="AQ262">
        <v>86.7</v>
      </c>
      <c r="AR262">
        <v>164</v>
      </c>
      <c r="AS262">
        <v>32.235276621058887</v>
      </c>
      <c r="AT262" s="4">
        <v>125</v>
      </c>
      <c r="AU262" t="s">
        <v>1755</v>
      </c>
      <c r="AV262">
        <v>82</v>
      </c>
      <c r="AW262" t="s">
        <v>1755</v>
      </c>
      <c r="AX262" s="11">
        <v>102.6</v>
      </c>
      <c r="AY262" s="6">
        <v>44819</v>
      </c>
      <c r="BB262" s="8"/>
      <c r="BD262" s="7">
        <v>45185</v>
      </c>
      <c r="BE262" s="7">
        <v>45001</v>
      </c>
      <c r="BF262">
        <v>6.3</v>
      </c>
      <c r="BG262">
        <v>272</v>
      </c>
      <c r="BU262" t="s">
        <v>685</v>
      </c>
      <c r="BV262">
        <v>84.4</v>
      </c>
      <c r="BW262">
        <v>162.5</v>
      </c>
      <c r="BX262">
        <v>31.962130177514794</v>
      </c>
      <c r="BY262" s="7">
        <v>45550</v>
      </c>
      <c r="BZ262" s="7"/>
      <c r="CT262" s="7">
        <v>45915</v>
      </c>
      <c r="CU262" s="7"/>
      <c r="DP262" s="7">
        <v>46280</v>
      </c>
      <c r="DQ262" s="7"/>
      <c r="EL262" s="7">
        <v>46645</v>
      </c>
      <c r="EM262" s="7"/>
      <c r="FH262" s="12">
        <v>1</v>
      </c>
      <c r="FI262" s="11">
        <v>0</v>
      </c>
      <c r="FJ262">
        <v>0</v>
      </c>
      <c r="FK262">
        <v>0</v>
      </c>
      <c r="FL262">
        <v>0</v>
      </c>
      <c r="FM262" s="5">
        <v>0</v>
      </c>
      <c r="FN262" s="12">
        <v>1</v>
      </c>
      <c r="FO262">
        <v>0</v>
      </c>
      <c r="FP262">
        <v>0</v>
      </c>
      <c r="FQ262">
        <v>0</v>
      </c>
      <c r="FR262">
        <v>0</v>
      </c>
      <c r="FS262" s="5">
        <v>0</v>
      </c>
      <c r="FT262" s="12">
        <v>1</v>
      </c>
      <c r="FU262">
        <v>0</v>
      </c>
      <c r="FV262">
        <v>0</v>
      </c>
      <c r="FW262">
        <v>0</v>
      </c>
      <c r="FX262">
        <v>0</v>
      </c>
      <c r="FY262" s="5">
        <v>0</v>
      </c>
      <c r="FZ262" s="4">
        <v>1</v>
      </c>
      <c r="GA262">
        <v>0</v>
      </c>
      <c r="GB262">
        <v>0</v>
      </c>
      <c r="GC262">
        <v>0</v>
      </c>
      <c r="GD262">
        <v>0</v>
      </c>
      <c r="GE262" s="5">
        <v>0</v>
      </c>
      <c r="GF262" s="4">
        <v>1</v>
      </c>
      <c r="GG262">
        <v>0</v>
      </c>
      <c r="GH262">
        <v>0</v>
      </c>
      <c r="GI262">
        <v>0</v>
      </c>
      <c r="GJ262">
        <v>0</v>
      </c>
      <c r="GK262" s="5">
        <v>0</v>
      </c>
      <c r="GL262" s="12">
        <v>1</v>
      </c>
      <c r="GM262">
        <v>0</v>
      </c>
      <c r="GN262">
        <v>0</v>
      </c>
      <c r="GO262">
        <v>0</v>
      </c>
      <c r="GP262">
        <v>0</v>
      </c>
      <c r="GQ262" s="5">
        <v>0</v>
      </c>
      <c r="GR262" s="7">
        <v>45181</v>
      </c>
      <c r="GS262" s="4"/>
      <c r="HJ262" s="5"/>
      <c r="HK262" s="4"/>
      <c r="HM262" t="s">
        <v>1361</v>
      </c>
      <c r="HN262" t="s">
        <v>1182</v>
      </c>
      <c r="HO262" t="s">
        <v>1424</v>
      </c>
      <c r="HP262" t="s">
        <v>1182</v>
      </c>
      <c r="HS262" t="s">
        <v>1467</v>
      </c>
      <c r="HT262" t="s">
        <v>1182</v>
      </c>
      <c r="HV262" s="5"/>
      <c r="HW262" t="s">
        <v>1558</v>
      </c>
      <c r="HX262" t="s">
        <v>1182</v>
      </c>
      <c r="IB262">
        <f t="shared" si="21"/>
        <v>536.50621839678774</v>
      </c>
      <c r="IC262">
        <f t="shared" si="22"/>
        <v>695.94335588935166</v>
      </c>
      <c r="ID262">
        <f t="shared" si="23"/>
        <v>52.314477989292094</v>
      </c>
      <c r="IE262" s="75">
        <f t="shared" si="20"/>
        <v>2.6895999999999995</v>
      </c>
      <c r="IF262" t="e">
        <v>#NAME?</v>
      </c>
      <c r="IG262">
        <v>1003.934998</v>
      </c>
      <c r="IH262">
        <v>376.73602299999999</v>
      </c>
      <c r="II262">
        <v>256.688019</v>
      </c>
      <c r="IJ262">
        <v>11.222299</v>
      </c>
      <c r="IK262">
        <v>8.4960260000000005</v>
      </c>
      <c r="IL262">
        <v>42.211508000000002</v>
      </c>
      <c r="IM262">
        <v>56.594453000000001</v>
      </c>
      <c r="IN262">
        <v>52.876555000000003</v>
      </c>
      <c r="IO262">
        <f t="shared" si="24"/>
        <v>109.47100800000001</v>
      </c>
      <c r="IP262" t="e">
        <f>IO262/#REF!</f>
        <v>#REF!</v>
      </c>
      <c r="IQ262" t="e">
        <f>IM262/#REF!</f>
        <v>#REF!</v>
      </c>
      <c r="IR262" t="e">
        <f>IN262/#REF!</f>
        <v>#REF!</v>
      </c>
      <c r="IS262">
        <v>53.908186999999998</v>
      </c>
      <c r="IT262">
        <v>0.44580599999999998</v>
      </c>
      <c r="IU262">
        <v>210.34881300000001</v>
      </c>
      <c r="IV262">
        <v>233.304969</v>
      </c>
      <c r="IW262">
        <v>1154.4480000000001</v>
      </c>
      <c r="IX262">
        <v>1442.9871250000001</v>
      </c>
      <c r="IY262">
        <v>1871.80925</v>
      </c>
      <c r="IZ262">
        <v>1553.2782500000001</v>
      </c>
      <c r="JA262">
        <v>15.120241999999999</v>
      </c>
      <c r="JB262">
        <v>37.407663999999997</v>
      </c>
      <c r="JC262">
        <v>28.320087999999998</v>
      </c>
      <c r="JD262">
        <v>140.70501999999999</v>
      </c>
      <c r="JE262" t="e">
        <f>JD262/#REF!</f>
        <v>#REF!</v>
      </c>
      <c r="JF262">
        <v>188.64818399999999</v>
      </c>
      <c r="JG262">
        <v>176.25517600000001</v>
      </c>
      <c r="JH262">
        <v>179.69396499999999</v>
      </c>
      <c r="JI262">
        <v>1.486019</v>
      </c>
      <c r="JJ262">
        <v>25.968989000000001</v>
      </c>
      <c r="JK262">
        <v>28.803080999999999</v>
      </c>
      <c r="JL262">
        <v>142.52444299999999</v>
      </c>
      <c r="JM262">
        <v>178.14656199999999</v>
      </c>
      <c r="JN262">
        <v>231.08757800000001</v>
      </c>
      <c r="JO262">
        <v>191.762754</v>
      </c>
      <c r="JP262">
        <v>1.8666959999999999</v>
      </c>
      <c r="JQ262">
        <v>-72.324264999999997</v>
      </c>
      <c r="JR262">
        <v>308.892853</v>
      </c>
      <c r="JS262">
        <v>25.469942</v>
      </c>
      <c r="JT262">
        <v>-90.394424000000001</v>
      </c>
      <c r="JU262">
        <v>-97.715644999999995</v>
      </c>
      <c r="JV262">
        <v>-1.202771</v>
      </c>
      <c r="JW262">
        <v>39.723151999999999</v>
      </c>
      <c r="JX262">
        <v>-91.006111000000004</v>
      </c>
      <c r="JY262">
        <v>296.562408</v>
      </c>
      <c r="JZ262">
        <v>27.496784000000002</v>
      </c>
      <c r="KA262">
        <v>-94.388053999999997</v>
      </c>
      <c r="KB262">
        <v>-98.722908000000004</v>
      </c>
      <c r="KC262">
        <v>19.586725000000001</v>
      </c>
      <c r="KD262">
        <v>56.788460000000001</v>
      </c>
      <c r="KE262">
        <v>-67.913841000000005</v>
      </c>
      <c r="KF262">
        <v>312.08709700000003</v>
      </c>
      <c r="KG262">
        <v>23.523191000000001</v>
      </c>
      <c r="KH262">
        <v>-95.338370999999995</v>
      </c>
      <c r="KI262">
        <v>-100.853157</v>
      </c>
      <c r="KJ262">
        <v>-59.711081999999998</v>
      </c>
      <c r="KK262">
        <v>44.409751999999997</v>
      </c>
      <c r="KL262">
        <v>1.0703130000000001</v>
      </c>
      <c r="KM262">
        <v>0.72171099999999999</v>
      </c>
      <c r="KN262" t="s">
        <v>1828</v>
      </c>
      <c r="KO262" t="s">
        <v>1828</v>
      </c>
      <c r="KP262">
        <v>0.51698100000000002</v>
      </c>
      <c r="KQ262">
        <v>0</v>
      </c>
      <c r="KR262" t="s">
        <v>1828</v>
      </c>
      <c r="KS262">
        <v>12.720471999999999</v>
      </c>
      <c r="KT262" t="s">
        <v>1828</v>
      </c>
      <c r="KU262" t="s">
        <v>1828</v>
      </c>
      <c r="KV262">
        <v>-6.199249</v>
      </c>
      <c r="KW262">
        <v>0.95494800000000002</v>
      </c>
      <c r="KX262">
        <v>0.32310100000000003</v>
      </c>
      <c r="KY262">
        <v>1787.4835</v>
      </c>
      <c r="KZ262">
        <v>140.520219</v>
      </c>
      <c r="LA262">
        <v>131.404099</v>
      </c>
      <c r="LB262">
        <v>137.60334800000001</v>
      </c>
    </row>
    <row r="263" spans="1:314" ht="16.2" customHeight="1" x14ac:dyDescent="0.4">
      <c r="A263">
        <v>278</v>
      </c>
      <c r="B263">
        <v>10183465</v>
      </c>
      <c r="C263" t="s">
        <v>403</v>
      </c>
      <c r="D263" t="s">
        <v>134</v>
      </c>
      <c r="E263" s="8" t="s">
        <v>100</v>
      </c>
      <c r="F263" s="8">
        <v>1</v>
      </c>
      <c r="G263" s="8"/>
      <c r="H263" s="80"/>
      <c r="I263" s="77" t="s">
        <v>1988</v>
      </c>
      <c r="J263" s="99">
        <v>0</v>
      </c>
      <c r="K263" s="99">
        <v>0</v>
      </c>
      <c r="L263" s="85"/>
      <c r="M263" s="99"/>
      <c r="N263" s="99"/>
      <c r="O263" s="94" t="s">
        <v>2117</v>
      </c>
      <c r="P263" s="99"/>
      <c r="Q263" s="104" t="s">
        <v>2108</v>
      </c>
      <c r="R263" s="99"/>
      <c r="S263" s="94" t="s">
        <v>2108</v>
      </c>
      <c r="T263" s="99"/>
      <c r="U263" s="99">
        <v>0</v>
      </c>
      <c r="V263" s="94"/>
      <c r="W263" s="104" t="s">
        <v>2112</v>
      </c>
      <c r="X263" s="99"/>
      <c r="Y263">
        <v>0</v>
      </c>
      <c r="Z263" s="7">
        <v>43946</v>
      </c>
      <c r="AA263" s="7">
        <v>43938</v>
      </c>
      <c r="AB263">
        <v>7.4</v>
      </c>
      <c r="AC263">
        <v>352</v>
      </c>
      <c r="AD263">
        <v>26</v>
      </c>
      <c r="AE263">
        <v>37</v>
      </c>
      <c r="AF263">
        <v>0.7</v>
      </c>
      <c r="AG263">
        <v>207</v>
      </c>
      <c r="AH263">
        <v>1.0900000000000001</v>
      </c>
      <c r="AI263">
        <v>3.8</v>
      </c>
      <c r="AJ263">
        <v>108</v>
      </c>
      <c r="AL263">
        <v>117.145</v>
      </c>
      <c r="AM263">
        <v>173</v>
      </c>
      <c r="AN263">
        <v>41</v>
      </c>
      <c r="AO263">
        <v>151</v>
      </c>
      <c r="AP263">
        <v>240</v>
      </c>
      <c r="AQ263">
        <v>95.8</v>
      </c>
      <c r="AR263">
        <v>179</v>
      </c>
      <c r="AS263">
        <v>29.899191660684746</v>
      </c>
      <c r="AT263" s="4">
        <v>119</v>
      </c>
      <c r="AU263" t="s">
        <v>1626</v>
      </c>
      <c r="AV263">
        <v>66</v>
      </c>
      <c r="AW263" t="s">
        <v>1626</v>
      </c>
      <c r="AX263" s="11"/>
      <c r="BB263" s="8"/>
      <c r="BD263" s="7">
        <v>44311</v>
      </c>
      <c r="BE263" s="7"/>
      <c r="BV263">
        <v>95</v>
      </c>
      <c r="BW263">
        <v>179</v>
      </c>
      <c r="BX263">
        <v>29.64951156330951</v>
      </c>
      <c r="BY263" s="7">
        <v>44676</v>
      </c>
      <c r="BZ263" s="7"/>
      <c r="CT263" s="7">
        <v>45041</v>
      </c>
      <c r="CU263" s="7"/>
      <c r="DP263" s="7">
        <v>45406</v>
      </c>
      <c r="DQ263" s="7"/>
      <c r="EL263" s="7">
        <v>45771</v>
      </c>
      <c r="EM263" s="7"/>
      <c r="FH263" s="12">
        <v>0</v>
      </c>
      <c r="FI263" s="11">
        <v>0</v>
      </c>
      <c r="FJ263">
        <v>0</v>
      </c>
      <c r="FK263">
        <v>0</v>
      </c>
      <c r="FL263">
        <v>0</v>
      </c>
      <c r="FM263" s="5">
        <v>0</v>
      </c>
      <c r="FN263" s="12">
        <v>0</v>
      </c>
      <c r="FO263">
        <v>0</v>
      </c>
      <c r="FP263">
        <v>0</v>
      </c>
      <c r="FQ263">
        <v>0</v>
      </c>
      <c r="FR263">
        <v>0</v>
      </c>
      <c r="FS263" s="5">
        <v>0</v>
      </c>
      <c r="FT263" s="12">
        <v>0</v>
      </c>
      <c r="FU263">
        <v>0</v>
      </c>
      <c r="FV263">
        <v>0</v>
      </c>
      <c r="FW263">
        <v>0</v>
      </c>
      <c r="FX263">
        <v>0</v>
      </c>
      <c r="FY263" s="5">
        <v>0</v>
      </c>
      <c r="FZ263" s="4">
        <v>0</v>
      </c>
      <c r="GA263">
        <v>0</v>
      </c>
      <c r="GB263">
        <v>0</v>
      </c>
      <c r="GC263">
        <v>0</v>
      </c>
      <c r="GD263">
        <v>0</v>
      </c>
      <c r="GE263" s="5">
        <v>0</v>
      </c>
      <c r="GF263" s="4">
        <v>0</v>
      </c>
      <c r="GG263">
        <v>0</v>
      </c>
      <c r="GH263">
        <v>0</v>
      </c>
      <c r="GI263">
        <v>0</v>
      </c>
      <c r="GJ263">
        <v>0</v>
      </c>
      <c r="GK263" s="5">
        <v>0</v>
      </c>
      <c r="GL263" s="12">
        <v>0</v>
      </c>
      <c r="GM263">
        <v>0</v>
      </c>
      <c r="GN263">
        <v>0</v>
      </c>
      <c r="GO263">
        <v>0</v>
      </c>
      <c r="GP263">
        <v>0</v>
      </c>
      <c r="GQ263" s="5">
        <v>0</v>
      </c>
      <c r="GR263" s="7">
        <v>44140</v>
      </c>
      <c r="GS263" s="4"/>
      <c r="HJ263" s="5"/>
      <c r="HK263" s="4"/>
      <c r="HV263" s="5"/>
      <c r="IB263">
        <f t="shared" si="21"/>
        <v>249.71520863893136</v>
      </c>
      <c r="IC263">
        <f t="shared" si="22"/>
        <v>556.65455978277828</v>
      </c>
      <c r="ID263">
        <f t="shared" si="23"/>
        <v>58.484685559127371</v>
      </c>
      <c r="IE263" s="75">
        <f t="shared" si="20"/>
        <v>3.2040999999999999</v>
      </c>
      <c r="IF263" t="e">
        <v>#NAME?</v>
      </c>
      <c r="IG263">
        <v>948.06127900000001</v>
      </c>
      <c r="IH263">
        <v>370.88003500000002</v>
      </c>
      <c r="II263">
        <v>223.50401299999999</v>
      </c>
      <c r="IJ263">
        <v>6.8356870000000001</v>
      </c>
      <c r="IK263">
        <v>7.6415660000000001</v>
      </c>
      <c r="IL263">
        <v>56.217233999999998</v>
      </c>
      <c r="IM263">
        <v>40.019632999999999</v>
      </c>
      <c r="IN263">
        <v>66.722241999999994</v>
      </c>
      <c r="IO263">
        <f t="shared" si="24"/>
        <v>106.74187499999999</v>
      </c>
      <c r="IP263" t="e">
        <f>IO263/#REF!</f>
        <v>#REF!</v>
      </c>
      <c r="IQ263" t="e">
        <f>IM263/#REF!</f>
        <v>#REF!</v>
      </c>
      <c r="IR263" t="e">
        <f>IN263/#REF!</f>
        <v>#REF!</v>
      </c>
      <c r="IS263">
        <v>18.952455</v>
      </c>
      <c r="IT263">
        <v>0.69728599999999996</v>
      </c>
      <c r="IU263">
        <v>166.456953</v>
      </c>
      <c r="IV263">
        <v>188.82154700000001</v>
      </c>
      <c r="IW263">
        <v>1418.3677499999999</v>
      </c>
      <c r="IX263">
        <v>800.11249999999995</v>
      </c>
      <c r="IY263">
        <v>1783.576875</v>
      </c>
      <c r="IZ263">
        <v>416.78825000000001</v>
      </c>
      <c r="JA263">
        <v>20.964296999999998</v>
      </c>
      <c r="JB263">
        <v>22.785623000000001</v>
      </c>
      <c r="JC263">
        <v>25.471886999999999</v>
      </c>
      <c r="JD263">
        <v>187.390781</v>
      </c>
      <c r="JE263" t="e">
        <f>JD263/#REF!</f>
        <v>#REF!</v>
      </c>
      <c r="JF263">
        <v>133.39877000000001</v>
      </c>
      <c r="JG263">
        <v>222.40747999999999</v>
      </c>
      <c r="JH263">
        <v>63.174849000000002</v>
      </c>
      <c r="JI263">
        <v>2.3242859999999999</v>
      </c>
      <c r="JJ263">
        <v>22.19426</v>
      </c>
      <c r="JK263">
        <v>25.176206000000001</v>
      </c>
      <c r="JL263">
        <v>189.115703</v>
      </c>
      <c r="JM263">
        <v>106.68165999999999</v>
      </c>
      <c r="JN263">
        <v>237.81025399999999</v>
      </c>
      <c r="JO263">
        <v>55.571767999999999</v>
      </c>
      <c r="JP263">
        <v>2.7952400000000002</v>
      </c>
      <c r="JQ263">
        <v>-67.888351</v>
      </c>
      <c r="JR263">
        <v>360.755402</v>
      </c>
      <c r="JS263">
        <v>33.252276999999999</v>
      </c>
      <c r="JT263">
        <v>-95.488342000000003</v>
      </c>
      <c r="JU263">
        <v>-102.014572</v>
      </c>
      <c r="JV263">
        <v>-3.1747679999999998</v>
      </c>
      <c r="JW263">
        <v>24.253239000000001</v>
      </c>
      <c r="JX263">
        <v>-37.794314999999997</v>
      </c>
      <c r="JY263">
        <v>321.07553100000001</v>
      </c>
      <c r="JZ263">
        <v>32.780448999999997</v>
      </c>
      <c r="KA263">
        <v>-101.281921</v>
      </c>
      <c r="KB263">
        <v>-107.18956799999999</v>
      </c>
      <c r="KC263">
        <v>-0.19767799999999999</v>
      </c>
      <c r="KD263">
        <v>28.061475999999999</v>
      </c>
      <c r="KE263">
        <v>-42.386211000000003</v>
      </c>
      <c r="KF263">
        <v>324.22210699999999</v>
      </c>
      <c r="KG263">
        <v>32.786797</v>
      </c>
      <c r="KH263">
        <v>-100.58556400000001</v>
      </c>
      <c r="KI263">
        <v>-108.17189</v>
      </c>
      <c r="KJ263">
        <v>-11.449741</v>
      </c>
      <c r="KK263">
        <v>30.130316000000001</v>
      </c>
      <c r="KL263">
        <v>0.59979400000000005</v>
      </c>
      <c r="KM263">
        <v>0.65502300000000002</v>
      </c>
      <c r="KN263" t="s">
        <v>1828</v>
      </c>
      <c r="KO263" t="s">
        <v>1828</v>
      </c>
      <c r="KP263">
        <v>0.37491999999999998</v>
      </c>
      <c r="KQ263">
        <v>0</v>
      </c>
      <c r="KR263" t="s">
        <v>1828</v>
      </c>
      <c r="KS263">
        <v>3.0393219999999999</v>
      </c>
      <c r="KT263" t="s">
        <v>1828</v>
      </c>
      <c r="KU263" t="s">
        <v>1828</v>
      </c>
      <c r="KV263">
        <v>5.1626010000000004</v>
      </c>
      <c r="KW263">
        <v>1.1293089999999999</v>
      </c>
      <c r="KX263">
        <v>12.463785</v>
      </c>
      <c r="KY263">
        <v>1071.502375</v>
      </c>
      <c r="KZ263">
        <v>352.54653100000002</v>
      </c>
      <c r="LA263">
        <v>45.087231000000003</v>
      </c>
      <c r="LB263">
        <v>39.924629000000003</v>
      </c>
    </row>
    <row r="264" spans="1:314" ht="16.2" customHeight="1" x14ac:dyDescent="0.4">
      <c r="A264">
        <v>280</v>
      </c>
      <c r="B264">
        <v>10191186</v>
      </c>
      <c r="C264" t="s">
        <v>383</v>
      </c>
      <c r="D264" t="s">
        <v>133</v>
      </c>
      <c r="E264" s="8" t="s">
        <v>101</v>
      </c>
      <c r="F264">
        <v>1</v>
      </c>
      <c r="G264">
        <v>4</v>
      </c>
      <c r="H264" s="77" t="s">
        <v>2014</v>
      </c>
      <c r="I264" s="77" t="s">
        <v>2016</v>
      </c>
      <c r="J264" s="100">
        <v>0</v>
      </c>
      <c r="K264" s="100">
        <v>0</v>
      </c>
      <c r="M264" s="100">
        <v>3</v>
      </c>
      <c r="N264" s="103">
        <v>43977</v>
      </c>
      <c r="O264" s="98" t="s">
        <v>2117</v>
      </c>
      <c r="P264" s="100"/>
      <c r="Q264" s="97" t="s">
        <v>2108</v>
      </c>
      <c r="R264" s="100"/>
      <c r="S264" s="97" t="s">
        <v>2109</v>
      </c>
      <c r="T264" s="103">
        <v>43977</v>
      </c>
      <c r="U264" s="100">
        <v>0</v>
      </c>
      <c r="W264" s="97" t="s">
        <v>2112</v>
      </c>
      <c r="X264" s="100"/>
      <c r="Y264">
        <v>0</v>
      </c>
      <c r="Z264" s="7">
        <v>44372</v>
      </c>
      <c r="AA264" s="7">
        <v>44119</v>
      </c>
      <c r="AB264">
        <v>15.3</v>
      </c>
      <c r="AC264">
        <v>298</v>
      </c>
      <c r="AD264">
        <v>36</v>
      </c>
      <c r="AE264">
        <v>15</v>
      </c>
      <c r="AF264">
        <v>0.7</v>
      </c>
      <c r="AG264">
        <v>115</v>
      </c>
      <c r="AI264">
        <v>4.7</v>
      </c>
      <c r="AJ264">
        <v>154</v>
      </c>
      <c r="AL264">
        <v>96.067999999999998</v>
      </c>
      <c r="AM264">
        <v>127</v>
      </c>
      <c r="AN264">
        <v>46</v>
      </c>
      <c r="AP264">
        <v>95</v>
      </c>
      <c r="AQ264">
        <v>47.2</v>
      </c>
      <c r="AR264">
        <v>156</v>
      </c>
      <c r="AS264">
        <v>19.395134779750165</v>
      </c>
      <c r="AT264" s="4">
        <v>127</v>
      </c>
      <c r="AU264" t="s">
        <v>471</v>
      </c>
      <c r="AV264">
        <v>81</v>
      </c>
      <c r="AW264" t="s">
        <v>471</v>
      </c>
      <c r="AX264" s="11">
        <v>74.2</v>
      </c>
      <c r="AY264" s="6">
        <v>44455</v>
      </c>
      <c r="BB264" s="8"/>
      <c r="BD264" s="7">
        <v>44737</v>
      </c>
      <c r="BE264" s="7"/>
      <c r="BH264">
        <v>40</v>
      </c>
      <c r="BI264">
        <v>14</v>
      </c>
      <c r="BJ264">
        <v>0.5</v>
      </c>
      <c r="BK264">
        <v>99</v>
      </c>
      <c r="BM264">
        <v>4.3</v>
      </c>
      <c r="BN264">
        <v>157</v>
      </c>
      <c r="BP264">
        <v>94.027000000000001</v>
      </c>
      <c r="BQ264">
        <v>120</v>
      </c>
      <c r="BT264">
        <v>103</v>
      </c>
      <c r="BU264" t="s">
        <v>673</v>
      </c>
      <c r="BV264">
        <v>49.1</v>
      </c>
      <c r="BW264">
        <v>156</v>
      </c>
      <c r="BX264">
        <v>20.175871137409597</v>
      </c>
      <c r="BY264" s="7">
        <v>45102</v>
      </c>
      <c r="BZ264" s="7"/>
      <c r="CT264" s="7">
        <v>45467</v>
      </c>
      <c r="CU264" s="7"/>
      <c r="DP264" s="7">
        <v>45832</v>
      </c>
      <c r="DQ264" s="7"/>
      <c r="EL264" s="7">
        <v>46197</v>
      </c>
      <c r="EM264" s="7"/>
      <c r="FH264" s="12">
        <v>2</v>
      </c>
      <c r="FI264" s="11">
        <v>1</v>
      </c>
      <c r="FJ264">
        <v>0</v>
      </c>
      <c r="FK264">
        <v>0</v>
      </c>
      <c r="FL264">
        <v>0</v>
      </c>
      <c r="FM264" s="5">
        <v>0</v>
      </c>
      <c r="FN264" s="12">
        <v>2</v>
      </c>
      <c r="FO264">
        <v>1</v>
      </c>
      <c r="FP264">
        <v>0</v>
      </c>
      <c r="FQ264">
        <v>0</v>
      </c>
      <c r="FR264">
        <v>0</v>
      </c>
      <c r="FS264" s="5">
        <v>0</v>
      </c>
      <c r="FT264" s="12">
        <v>2</v>
      </c>
      <c r="FU264">
        <v>1</v>
      </c>
      <c r="FV264">
        <v>0</v>
      </c>
      <c r="FW264">
        <v>0</v>
      </c>
      <c r="FX264">
        <v>0</v>
      </c>
      <c r="FY264" s="5">
        <v>0</v>
      </c>
      <c r="FZ264" s="4">
        <v>2</v>
      </c>
      <c r="GA264">
        <v>1</v>
      </c>
      <c r="GB264">
        <v>0</v>
      </c>
      <c r="GC264">
        <v>0</v>
      </c>
      <c r="GD264">
        <v>0</v>
      </c>
      <c r="GE264" s="5">
        <v>0</v>
      </c>
      <c r="GF264" s="4">
        <v>2</v>
      </c>
      <c r="GG264">
        <v>1</v>
      </c>
      <c r="GH264">
        <v>0</v>
      </c>
      <c r="GI264">
        <v>0</v>
      </c>
      <c r="GJ264">
        <v>0</v>
      </c>
      <c r="GK264" s="5">
        <v>0</v>
      </c>
      <c r="GL264" s="12">
        <v>2</v>
      </c>
      <c r="GM264">
        <v>1</v>
      </c>
      <c r="GN264">
        <v>0</v>
      </c>
      <c r="GO264">
        <v>0</v>
      </c>
      <c r="GP264">
        <v>0</v>
      </c>
      <c r="GQ264" s="5">
        <v>0</v>
      </c>
      <c r="GR264" s="7">
        <v>45196</v>
      </c>
      <c r="GS264" s="4" t="s">
        <v>1245</v>
      </c>
      <c r="GT264" t="s">
        <v>1133</v>
      </c>
      <c r="GU264" t="s">
        <v>1245</v>
      </c>
      <c r="GV264" t="s">
        <v>1133</v>
      </c>
      <c r="HI264" t="s">
        <v>1302</v>
      </c>
      <c r="HJ264" s="5" t="s">
        <v>1338</v>
      </c>
      <c r="HK264" s="4"/>
      <c r="HM264" t="s">
        <v>1363</v>
      </c>
      <c r="HN264" t="s">
        <v>1124</v>
      </c>
      <c r="HS264" t="s">
        <v>1363</v>
      </c>
      <c r="HT264" t="s">
        <v>1124</v>
      </c>
      <c r="HV264" s="5"/>
      <c r="HW264" t="s">
        <v>1535</v>
      </c>
      <c r="HX264" t="s">
        <v>1338</v>
      </c>
      <c r="IB264">
        <f t="shared" si="21"/>
        <v>309.09051939513472</v>
      </c>
      <c r="IC264">
        <f t="shared" si="22"/>
        <v>546.95153270874414</v>
      </c>
      <c r="ID264">
        <f t="shared" si="23"/>
        <v>37.318624260355023</v>
      </c>
      <c r="IE264" s="75">
        <f t="shared" si="20"/>
        <v>2.4336000000000002</v>
      </c>
      <c r="IF264" t="e">
        <v>#NAME?</v>
      </c>
      <c r="IG264">
        <v>777.62695299999996</v>
      </c>
      <c r="IH264">
        <v>302.56002799999999</v>
      </c>
      <c r="II264">
        <v>185.44001800000001</v>
      </c>
      <c r="IJ264">
        <v>4.3637509999999997</v>
      </c>
      <c r="IK264">
        <v>5.4611190000000001</v>
      </c>
      <c r="IL264">
        <v>27.245581999999999</v>
      </c>
      <c r="IM264">
        <v>23.693425999999999</v>
      </c>
      <c r="IN264">
        <v>42.760187999999999</v>
      </c>
      <c r="IO264">
        <f t="shared" si="24"/>
        <v>66.453614000000002</v>
      </c>
      <c r="IP264" t="e">
        <f>IO264/#REF!</f>
        <v>#REF!</v>
      </c>
      <c r="IQ264" t="e">
        <f>IM264/#REF!</f>
        <v>#REF!</v>
      </c>
      <c r="IR264" t="e">
        <f>IN264/#REF!</f>
        <v>#REF!</v>
      </c>
      <c r="IS264">
        <v>35.901645000000002</v>
      </c>
      <c r="IT264">
        <v>0.65727800000000003</v>
      </c>
      <c r="IU264">
        <v>146.43</v>
      </c>
      <c r="IV264">
        <v>182.79459399999999</v>
      </c>
      <c r="IW264">
        <v>890.79112499999997</v>
      </c>
      <c r="IX264">
        <v>752.20268799999997</v>
      </c>
      <c r="IY264">
        <v>1331.06125</v>
      </c>
      <c r="IZ264">
        <v>1144.9802500000001</v>
      </c>
      <c r="JA264">
        <v>26.865507999999998</v>
      </c>
      <c r="JB264">
        <v>14.545837000000001</v>
      </c>
      <c r="JC264">
        <v>18.203728999999999</v>
      </c>
      <c r="JD264">
        <v>90.818603999999993</v>
      </c>
      <c r="JE264" t="e">
        <f>JD264/#REF!</f>
        <v>#REF!</v>
      </c>
      <c r="JF264">
        <v>78.978086000000005</v>
      </c>
      <c r="JG264">
        <v>142.53396499999999</v>
      </c>
      <c r="JH264">
        <v>119.67214800000001</v>
      </c>
      <c r="JI264">
        <v>2.190925</v>
      </c>
      <c r="JJ264">
        <v>14.790908999999999</v>
      </c>
      <c r="JK264">
        <v>18.464099999999998</v>
      </c>
      <c r="JL264">
        <v>89.978905999999995</v>
      </c>
      <c r="JM264">
        <v>75.980073000000004</v>
      </c>
      <c r="JN264">
        <v>134.45063500000001</v>
      </c>
      <c r="JO264">
        <v>115.65457000000001</v>
      </c>
      <c r="JP264">
        <v>2.7136870000000002</v>
      </c>
      <c r="JQ264">
        <v>-96.489693000000003</v>
      </c>
      <c r="JR264">
        <v>236.660034</v>
      </c>
      <c r="JS264">
        <v>42.376060000000003</v>
      </c>
      <c r="JT264">
        <v>-77.433623999999995</v>
      </c>
      <c r="JU264">
        <v>-95.959220999999999</v>
      </c>
      <c r="JV264">
        <v>54.060490000000001</v>
      </c>
      <c r="JW264">
        <v>31.155760000000001</v>
      </c>
      <c r="JX264">
        <v>-82.436806000000004</v>
      </c>
      <c r="JY264">
        <v>220.84510800000001</v>
      </c>
      <c r="JZ264">
        <v>39.187016</v>
      </c>
      <c r="KA264">
        <v>-80.355689999999996</v>
      </c>
      <c r="KB264">
        <v>-100.624672</v>
      </c>
      <c r="KC264">
        <v>22.901457000000001</v>
      </c>
      <c r="KD264">
        <v>26.313044000000001</v>
      </c>
      <c r="KE264">
        <v>-87.622269000000003</v>
      </c>
      <c r="KF264">
        <v>221.316284</v>
      </c>
      <c r="KG264">
        <v>39.167392999999997</v>
      </c>
      <c r="KH264">
        <v>-79.616698999999997</v>
      </c>
      <c r="KI264">
        <v>-98.858536000000001</v>
      </c>
      <c r="KJ264">
        <v>30.990286000000001</v>
      </c>
      <c r="KK264">
        <v>32.192638000000002</v>
      </c>
      <c r="KL264">
        <v>0.55410000000000004</v>
      </c>
      <c r="KM264">
        <v>0.70922300000000005</v>
      </c>
      <c r="KN264" t="s">
        <v>1828</v>
      </c>
      <c r="KO264" t="s">
        <v>1828</v>
      </c>
      <c r="KP264">
        <v>0.356541</v>
      </c>
      <c r="KQ264">
        <v>0</v>
      </c>
      <c r="KR264" t="s">
        <v>1828</v>
      </c>
      <c r="KS264">
        <v>3.5302479999999998</v>
      </c>
      <c r="KT264" t="s">
        <v>1828</v>
      </c>
      <c r="KU264" t="s">
        <v>1828</v>
      </c>
      <c r="KV264">
        <v>-24.752808000000002</v>
      </c>
      <c r="KW264">
        <v>0.82538400000000001</v>
      </c>
      <c r="KX264">
        <v>8.1310999999999994E-2</v>
      </c>
      <c r="KY264">
        <v>989.90274999999997</v>
      </c>
      <c r="KZ264">
        <v>280.40600000000001</v>
      </c>
      <c r="LA264">
        <v>117.003235</v>
      </c>
      <c r="LB264">
        <v>141.75604200000001</v>
      </c>
    </row>
    <row r="265" spans="1:314" ht="16.2" customHeight="1" x14ac:dyDescent="0.4">
      <c r="A265">
        <v>281</v>
      </c>
      <c r="B265">
        <v>10199407</v>
      </c>
      <c r="C265" t="s">
        <v>356</v>
      </c>
      <c r="D265" t="s">
        <v>133</v>
      </c>
      <c r="E265" s="8" t="s">
        <v>103</v>
      </c>
      <c r="F265">
        <v>1</v>
      </c>
      <c r="G265">
        <v>3</v>
      </c>
      <c r="H265" s="77" t="s">
        <v>2011</v>
      </c>
      <c r="I265" s="77" t="s">
        <v>2008</v>
      </c>
      <c r="J265" s="100"/>
      <c r="K265" s="100">
        <v>0</v>
      </c>
      <c r="M265" s="100"/>
      <c r="N265" s="100"/>
      <c r="O265" s="98" t="s">
        <v>2117</v>
      </c>
      <c r="P265" s="100"/>
      <c r="Q265" s="97" t="s">
        <v>2108</v>
      </c>
      <c r="R265" s="100"/>
      <c r="S265" s="98" t="s">
        <v>2108</v>
      </c>
      <c r="T265" s="100"/>
      <c r="U265" s="100">
        <v>0</v>
      </c>
      <c r="W265" s="97" t="s">
        <v>2112</v>
      </c>
      <c r="X265" s="100"/>
      <c r="Y265">
        <v>0</v>
      </c>
      <c r="Z265" s="7">
        <v>43992</v>
      </c>
      <c r="AA265" s="7">
        <v>43992</v>
      </c>
      <c r="AB265">
        <v>11.4</v>
      </c>
      <c r="AC265">
        <v>264</v>
      </c>
      <c r="AD265">
        <v>56</v>
      </c>
      <c r="AE265">
        <v>57</v>
      </c>
      <c r="AF265">
        <v>0.7</v>
      </c>
      <c r="AG265">
        <v>164</v>
      </c>
      <c r="AH265">
        <v>1.01</v>
      </c>
      <c r="AI265">
        <v>4.9000000000000004</v>
      </c>
      <c r="AJ265">
        <v>97</v>
      </c>
      <c r="AL265">
        <v>89.48</v>
      </c>
      <c r="AM265">
        <v>204</v>
      </c>
      <c r="AN265">
        <v>53</v>
      </c>
      <c r="AP265">
        <v>139</v>
      </c>
      <c r="AQ265">
        <v>56.3</v>
      </c>
      <c r="AR265">
        <v>160</v>
      </c>
      <c r="AS265">
        <v>21.992187499999993</v>
      </c>
      <c r="AT265" s="4">
        <v>131</v>
      </c>
      <c r="AU265" t="s">
        <v>556</v>
      </c>
      <c r="AV265">
        <v>74</v>
      </c>
      <c r="AW265" t="s">
        <v>556</v>
      </c>
      <c r="AX265" s="11">
        <v>76.7</v>
      </c>
      <c r="AY265" s="6">
        <v>43992</v>
      </c>
      <c r="BB265" s="8"/>
      <c r="BD265" s="7">
        <v>44357</v>
      </c>
      <c r="BE265" s="7">
        <v>44285</v>
      </c>
      <c r="BF265">
        <v>9.9</v>
      </c>
      <c r="BG265">
        <v>292</v>
      </c>
      <c r="BH265">
        <v>28</v>
      </c>
      <c r="BI265">
        <v>12</v>
      </c>
      <c r="BJ265">
        <v>0.7</v>
      </c>
      <c r="BK265">
        <v>160</v>
      </c>
      <c r="BL265">
        <v>1.01</v>
      </c>
      <c r="BM265">
        <v>4.9000000000000004</v>
      </c>
      <c r="BN265">
        <v>99</v>
      </c>
      <c r="BP265">
        <v>97.536000000000001</v>
      </c>
      <c r="BQ265">
        <v>199</v>
      </c>
      <c r="BR265">
        <v>46</v>
      </c>
      <c r="BT265">
        <v>192</v>
      </c>
      <c r="BU265" t="s">
        <v>701</v>
      </c>
      <c r="BV265">
        <v>56.7</v>
      </c>
      <c r="BW265">
        <v>159.4</v>
      </c>
      <c r="BX265">
        <v>22.315489862391747</v>
      </c>
      <c r="BY265" s="7">
        <v>44722</v>
      </c>
      <c r="BZ265" s="7">
        <v>44652</v>
      </c>
      <c r="CA265">
        <v>11.5</v>
      </c>
      <c r="CB265">
        <v>302</v>
      </c>
      <c r="CC265">
        <v>37</v>
      </c>
      <c r="CD265">
        <v>18</v>
      </c>
      <c r="CE265">
        <v>0.8</v>
      </c>
      <c r="CF265">
        <v>175</v>
      </c>
      <c r="CG265">
        <v>0.99</v>
      </c>
      <c r="CH265">
        <v>4.8</v>
      </c>
      <c r="CI265">
        <v>112</v>
      </c>
      <c r="CK265">
        <v>87.388999999999996</v>
      </c>
      <c r="CL265">
        <v>208</v>
      </c>
      <c r="CM265">
        <v>47</v>
      </c>
      <c r="CO265">
        <v>217</v>
      </c>
      <c r="CP265" t="s">
        <v>700</v>
      </c>
      <c r="CQ265">
        <v>57.3</v>
      </c>
      <c r="CR265">
        <v>160</v>
      </c>
      <c r="CS265">
        <v>22.382812499999993</v>
      </c>
      <c r="CT265" s="7">
        <v>45087</v>
      </c>
      <c r="CU265" s="7">
        <v>45177</v>
      </c>
      <c r="CV265">
        <v>18</v>
      </c>
      <c r="CW265">
        <v>218</v>
      </c>
      <c r="CX265">
        <v>28</v>
      </c>
      <c r="CY265">
        <v>15</v>
      </c>
      <c r="CZ265">
        <v>0.8</v>
      </c>
      <c r="DA265">
        <v>158</v>
      </c>
      <c r="DB265">
        <v>1</v>
      </c>
      <c r="DC265">
        <v>4.9000000000000004</v>
      </c>
      <c r="DD265">
        <v>104</v>
      </c>
      <c r="DE265">
        <v>5.8</v>
      </c>
      <c r="DF265">
        <v>78.763000000000005</v>
      </c>
      <c r="DG265">
        <v>182</v>
      </c>
      <c r="DH265">
        <v>56</v>
      </c>
      <c r="DJ265">
        <v>106</v>
      </c>
      <c r="DK265" t="s">
        <v>584</v>
      </c>
      <c r="DL265">
        <v>52.6</v>
      </c>
      <c r="DM265">
        <v>160</v>
      </c>
      <c r="DN265">
        <v>1.6</v>
      </c>
      <c r="DO265">
        <v>20.546874999999996</v>
      </c>
      <c r="DP265" s="7">
        <v>45452</v>
      </c>
      <c r="DQ265" s="7">
        <v>45177</v>
      </c>
      <c r="DR265">
        <v>18</v>
      </c>
      <c r="DS265">
        <v>218</v>
      </c>
      <c r="EG265" t="s">
        <v>584</v>
      </c>
      <c r="EH265">
        <v>52.6</v>
      </c>
      <c r="EI265">
        <v>160</v>
      </c>
      <c r="EJ265">
        <v>1.6</v>
      </c>
      <c r="EK265">
        <v>20.546874999999996</v>
      </c>
      <c r="EL265" s="7">
        <v>45817</v>
      </c>
      <c r="EM265" s="7"/>
      <c r="FH265" s="12">
        <v>0</v>
      </c>
      <c r="FI265" s="11">
        <v>0</v>
      </c>
      <c r="FJ265">
        <v>0</v>
      </c>
      <c r="FK265">
        <v>0</v>
      </c>
      <c r="FL265">
        <v>0</v>
      </c>
      <c r="FM265" s="5">
        <v>0</v>
      </c>
      <c r="FN265" s="12">
        <v>0</v>
      </c>
      <c r="FO265">
        <v>0</v>
      </c>
      <c r="FP265">
        <v>0</v>
      </c>
      <c r="FQ265">
        <v>0</v>
      </c>
      <c r="FR265">
        <v>0</v>
      </c>
      <c r="FS265" s="5">
        <v>0</v>
      </c>
      <c r="FT265" s="12">
        <v>0</v>
      </c>
      <c r="FU265">
        <v>0</v>
      </c>
      <c r="FV265">
        <v>0</v>
      </c>
      <c r="FW265">
        <v>0</v>
      </c>
      <c r="FX265">
        <v>0</v>
      </c>
      <c r="FY265" s="5">
        <v>0</v>
      </c>
      <c r="FZ265" s="4">
        <v>0</v>
      </c>
      <c r="GA265">
        <v>0</v>
      </c>
      <c r="GB265">
        <v>0</v>
      </c>
      <c r="GC265">
        <v>0</v>
      </c>
      <c r="GD265">
        <v>0</v>
      </c>
      <c r="GE265" s="5">
        <v>0</v>
      </c>
      <c r="GF265" s="4">
        <v>0</v>
      </c>
      <c r="GG265">
        <v>0</v>
      </c>
      <c r="GH265">
        <v>0</v>
      </c>
      <c r="GI265">
        <v>0</v>
      </c>
      <c r="GJ265">
        <v>0</v>
      </c>
      <c r="GK265" s="5">
        <v>0</v>
      </c>
      <c r="GL265" s="12">
        <v>0</v>
      </c>
      <c r="GM265">
        <v>0</v>
      </c>
      <c r="GN265">
        <v>0</v>
      </c>
      <c r="GO265">
        <v>0</v>
      </c>
      <c r="GP265">
        <v>0</v>
      </c>
      <c r="GQ265" s="5">
        <v>0</v>
      </c>
      <c r="GR265" s="7">
        <v>45177</v>
      </c>
      <c r="GS265" s="4"/>
      <c r="HJ265" s="5"/>
      <c r="HK265" s="4"/>
      <c r="HV265" s="5"/>
      <c r="HW265" t="s">
        <v>1533</v>
      </c>
      <c r="HX265" t="s">
        <v>1184</v>
      </c>
      <c r="IB265">
        <f t="shared" si="21"/>
        <v>292.85668945312494</v>
      </c>
      <c r="IC265">
        <f t="shared" si="22"/>
        <v>335.85097656249997</v>
      </c>
      <c r="ID265">
        <f t="shared" si="23"/>
        <v>39.598888281249991</v>
      </c>
      <c r="IE265" s="75">
        <f t="shared" si="20"/>
        <v>2.5600000000000005</v>
      </c>
      <c r="IF265" t="e">
        <v>#NAME?</v>
      </c>
      <c r="IG265">
        <v>791.41033900000002</v>
      </c>
      <c r="IH265">
        <v>307.44003300000003</v>
      </c>
      <c r="II265">
        <v>189.344009</v>
      </c>
      <c r="IJ265">
        <v>3.6698</v>
      </c>
      <c r="IK265">
        <v>5.5011270000000003</v>
      </c>
      <c r="IL265">
        <v>25.343288999999999</v>
      </c>
      <c r="IM265">
        <v>30.401467</v>
      </c>
      <c r="IN265">
        <v>30.289541</v>
      </c>
      <c r="IO265">
        <f t="shared" si="24"/>
        <v>60.691007999999997</v>
      </c>
      <c r="IP265" t="e">
        <f>IO265/#REF!</f>
        <v>#REF!</v>
      </c>
      <c r="IQ265" t="e">
        <f>IM265/#REF!</f>
        <v>#REF!</v>
      </c>
      <c r="IR265" t="e">
        <f>IN265/#REF!</f>
        <v>#REF!</v>
      </c>
      <c r="IS265">
        <v>17.672668000000002</v>
      </c>
      <c r="IT265">
        <v>0.33340199999999998</v>
      </c>
      <c r="IU265">
        <v>101.31124199999999</v>
      </c>
      <c r="IV265">
        <v>158.22290599999999</v>
      </c>
      <c r="IW265">
        <v>684.25450000000001</v>
      </c>
      <c r="IX265">
        <v>749.71312499999999</v>
      </c>
      <c r="IY265">
        <v>859.77850000000001</v>
      </c>
      <c r="IZ265">
        <v>481.38437499999998</v>
      </c>
      <c r="JA265">
        <v>10.54978</v>
      </c>
      <c r="JB265">
        <v>14.679198</v>
      </c>
      <c r="JC265">
        <v>22.004507</v>
      </c>
      <c r="JD265">
        <v>101.373154</v>
      </c>
      <c r="JE265" t="e">
        <f>JD265/#REF!</f>
        <v>#REF!</v>
      </c>
      <c r="JF265">
        <v>121.605869</v>
      </c>
      <c r="JG265">
        <v>121.158164</v>
      </c>
      <c r="JH265">
        <v>70.690674000000001</v>
      </c>
      <c r="JI265">
        <v>1.333607</v>
      </c>
      <c r="JJ265">
        <v>15.009072</v>
      </c>
      <c r="JK265">
        <v>23.440429999999999</v>
      </c>
      <c r="JL265">
        <v>101.371045</v>
      </c>
      <c r="JM265">
        <v>111.068613</v>
      </c>
      <c r="JN265">
        <v>127.3746</v>
      </c>
      <c r="JO265">
        <v>71.316205999999994</v>
      </c>
      <c r="JP265">
        <v>1.5629299999999999</v>
      </c>
      <c r="JQ265">
        <v>-93.715630000000004</v>
      </c>
      <c r="JR265">
        <v>319.74444599999998</v>
      </c>
      <c r="JS265">
        <v>39.691535999999999</v>
      </c>
      <c r="JT265">
        <v>-98.734748999999994</v>
      </c>
      <c r="JU265">
        <v>-103.357788</v>
      </c>
      <c r="JV265">
        <v>2.0012089999999998</v>
      </c>
      <c r="JW265">
        <v>36.016646999999999</v>
      </c>
      <c r="JX265">
        <v>-88.935753000000005</v>
      </c>
      <c r="JY265">
        <v>316.478363</v>
      </c>
      <c r="JZ265">
        <v>44.318171999999997</v>
      </c>
      <c r="KA265">
        <v>-101.278397</v>
      </c>
      <c r="KB265">
        <v>-110.782135</v>
      </c>
      <c r="KC265">
        <v>-19.389838999999998</v>
      </c>
      <c r="KD265">
        <v>42.664287999999999</v>
      </c>
      <c r="KE265">
        <v>-88.942481999999998</v>
      </c>
      <c r="KF265">
        <v>316.80892899999998</v>
      </c>
      <c r="KG265">
        <v>43.154327000000002</v>
      </c>
      <c r="KH265">
        <v>-100.62885300000001</v>
      </c>
      <c r="KI265">
        <v>-110.13485</v>
      </c>
      <c r="KJ265">
        <v>-41.041550000000001</v>
      </c>
      <c r="KK265">
        <v>39.796387000000003</v>
      </c>
      <c r="KL265">
        <v>1.003695</v>
      </c>
      <c r="KM265">
        <v>0.70542800000000006</v>
      </c>
      <c r="KN265" t="s">
        <v>1828</v>
      </c>
      <c r="KO265" t="s">
        <v>1828</v>
      </c>
      <c r="KP265">
        <v>0.50092199999999998</v>
      </c>
      <c r="KQ265">
        <v>0</v>
      </c>
      <c r="KR265" t="s">
        <v>1828</v>
      </c>
      <c r="KS265">
        <v>5.1116989999999998</v>
      </c>
      <c r="KT265" t="s">
        <v>1828</v>
      </c>
      <c r="KU265" t="s">
        <v>1828</v>
      </c>
      <c r="KV265">
        <v>-10.110027000000001</v>
      </c>
      <c r="KW265">
        <v>0.78021799999999997</v>
      </c>
      <c r="KX265">
        <v>17.234781000000002</v>
      </c>
      <c r="KY265">
        <v>1223.114875</v>
      </c>
      <c r="KZ265">
        <v>239.27759399999999</v>
      </c>
      <c r="LA265">
        <v>35.890171000000002</v>
      </c>
      <c r="LB265">
        <v>46.000197999999997</v>
      </c>
    </row>
    <row r="266" spans="1:314" ht="16.2" customHeight="1" x14ac:dyDescent="0.4">
      <c r="A266">
        <v>282</v>
      </c>
      <c r="B266">
        <v>10200502</v>
      </c>
      <c r="C266" t="s">
        <v>284</v>
      </c>
      <c r="D266" t="s">
        <v>133</v>
      </c>
      <c r="E266" t="s">
        <v>104</v>
      </c>
      <c r="F266" s="8">
        <v>1</v>
      </c>
      <c r="G266" s="8"/>
      <c r="H266" s="80"/>
      <c r="I266" s="80" t="s">
        <v>1988</v>
      </c>
      <c r="J266" s="99">
        <v>0</v>
      </c>
      <c r="K266" s="99">
        <v>0</v>
      </c>
      <c r="L266" s="86"/>
      <c r="M266" s="99"/>
      <c r="N266" s="99"/>
      <c r="O266" s="94" t="s">
        <v>2117</v>
      </c>
      <c r="P266" s="99"/>
      <c r="Q266" s="104" t="s">
        <v>2108</v>
      </c>
      <c r="R266" s="99"/>
      <c r="S266" s="94" t="s">
        <v>2108</v>
      </c>
      <c r="T266" s="99"/>
      <c r="U266" s="99">
        <v>0</v>
      </c>
      <c r="V266" s="104"/>
      <c r="W266" s="104" t="s">
        <v>2112</v>
      </c>
      <c r="X266" s="99"/>
      <c r="Y266">
        <v>0</v>
      </c>
      <c r="Z266" s="7">
        <v>44089</v>
      </c>
      <c r="AA266" s="7">
        <v>44047</v>
      </c>
      <c r="AB266">
        <v>4.8</v>
      </c>
      <c r="AC266">
        <v>267</v>
      </c>
      <c r="AD266">
        <v>37</v>
      </c>
      <c r="AE266">
        <v>72</v>
      </c>
      <c r="AF266">
        <v>1.1000000000000001</v>
      </c>
      <c r="AG266">
        <v>125</v>
      </c>
      <c r="AH266">
        <v>0.96</v>
      </c>
      <c r="AI266">
        <v>3.1</v>
      </c>
      <c r="AJ266">
        <v>85</v>
      </c>
      <c r="AL266">
        <v>150.15799999999999</v>
      </c>
      <c r="AM266">
        <v>249</v>
      </c>
      <c r="AQ266">
        <v>72.099999999999994</v>
      </c>
      <c r="AR266">
        <v>164</v>
      </c>
      <c r="AS266">
        <v>26.806960142772152</v>
      </c>
      <c r="AT266" s="4">
        <v>101</v>
      </c>
      <c r="AU266" t="s">
        <v>1655</v>
      </c>
      <c r="AV266">
        <v>79</v>
      </c>
      <c r="AW266" t="s">
        <v>1655</v>
      </c>
      <c r="AX266" s="11">
        <v>105.4</v>
      </c>
      <c r="AY266" s="6">
        <v>44089</v>
      </c>
      <c r="BB266" s="8"/>
      <c r="BD266" s="7">
        <v>44454</v>
      </c>
      <c r="BE266" s="7"/>
      <c r="BH266">
        <v>46</v>
      </c>
      <c r="BI266">
        <v>49</v>
      </c>
      <c r="BJ266">
        <v>1.1000000000000001</v>
      </c>
      <c r="BK266">
        <v>116</v>
      </c>
      <c r="BM266">
        <v>4.5999999999999996</v>
      </c>
      <c r="BN266">
        <v>92</v>
      </c>
      <c r="BP266">
        <v>88.998000000000005</v>
      </c>
      <c r="BV266">
        <v>80</v>
      </c>
      <c r="BW266">
        <v>164</v>
      </c>
      <c r="BX266">
        <v>29.744199881023196</v>
      </c>
      <c r="BY266" s="7">
        <v>44819</v>
      </c>
      <c r="BZ266" s="7"/>
      <c r="CC266">
        <v>54</v>
      </c>
      <c r="CD266">
        <v>57</v>
      </c>
      <c r="CE266">
        <v>0.6</v>
      </c>
      <c r="CF266">
        <v>112</v>
      </c>
      <c r="CH266">
        <v>4.5999999999999996</v>
      </c>
      <c r="CI266">
        <v>98</v>
      </c>
      <c r="CK266">
        <v>96.700999999999993</v>
      </c>
      <c r="CQ266">
        <v>80</v>
      </c>
      <c r="CR266">
        <v>164</v>
      </c>
      <c r="CS266">
        <v>29.744199881023196</v>
      </c>
      <c r="CT266" s="7">
        <v>45184</v>
      </c>
      <c r="CU266" s="7"/>
      <c r="DP266" s="7">
        <v>45549</v>
      </c>
      <c r="DQ266" s="7"/>
      <c r="EL266" s="7">
        <v>45914</v>
      </c>
      <c r="EM266" s="7"/>
      <c r="FH266" s="12">
        <v>0</v>
      </c>
      <c r="FI266" s="11">
        <v>0</v>
      </c>
      <c r="FJ266">
        <v>0</v>
      </c>
      <c r="FK266">
        <v>0</v>
      </c>
      <c r="FL266">
        <v>0</v>
      </c>
      <c r="FM266" s="5">
        <v>0</v>
      </c>
      <c r="FN266" s="12">
        <v>0</v>
      </c>
      <c r="FO266">
        <v>0</v>
      </c>
      <c r="FP266">
        <v>0</v>
      </c>
      <c r="FQ266">
        <v>0</v>
      </c>
      <c r="FR266">
        <v>0</v>
      </c>
      <c r="FS266" s="5">
        <v>0</v>
      </c>
      <c r="FT266" s="12">
        <v>0</v>
      </c>
      <c r="FU266">
        <v>0</v>
      </c>
      <c r="FV266">
        <v>0</v>
      </c>
      <c r="FW266">
        <v>0</v>
      </c>
      <c r="FX266">
        <v>0</v>
      </c>
      <c r="FY266" s="5">
        <v>0</v>
      </c>
      <c r="FZ266" s="4">
        <v>0</v>
      </c>
      <c r="GA266">
        <v>0</v>
      </c>
      <c r="GB266">
        <v>0</v>
      </c>
      <c r="GC266">
        <v>0</v>
      </c>
      <c r="GD266">
        <v>0</v>
      </c>
      <c r="GE266" s="5">
        <v>0</v>
      </c>
      <c r="GF266" s="4">
        <v>0</v>
      </c>
      <c r="GG266">
        <v>0</v>
      </c>
      <c r="GH266">
        <v>0</v>
      </c>
      <c r="GI266">
        <v>0</v>
      </c>
      <c r="GJ266">
        <v>0</v>
      </c>
      <c r="GK266" s="5">
        <v>0</v>
      </c>
      <c r="GL266" s="12">
        <v>0</v>
      </c>
      <c r="GM266">
        <v>0</v>
      </c>
      <c r="GN266">
        <v>0</v>
      </c>
      <c r="GO266">
        <v>0</v>
      </c>
      <c r="GP266">
        <v>0</v>
      </c>
      <c r="GQ266" s="5">
        <v>0</v>
      </c>
      <c r="GR266" s="7">
        <v>44225</v>
      </c>
      <c r="GS266" s="4"/>
      <c r="HJ266" s="5"/>
      <c r="HK266" s="4"/>
      <c r="HV266" s="5"/>
      <c r="IB266">
        <f t="shared" si="21"/>
        <v>404.95570902736478</v>
      </c>
      <c r="IC266">
        <f t="shared" si="22"/>
        <v>1007.8922516359313</v>
      </c>
      <c r="ID266">
        <f t="shared" si="23"/>
        <v>43.017512641284952</v>
      </c>
      <c r="IE266" s="75">
        <f t="shared" si="20"/>
        <v>2.6895999999999995</v>
      </c>
      <c r="IF266" t="e">
        <v>#NAME?</v>
      </c>
      <c r="IG266">
        <v>898.11029099999996</v>
      </c>
      <c r="IH266">
        <v>339.64801</v>
      </c>
      <c r="II266">
        <v>226.43202199999999</v>
      </c>
      <c r="IJ266">
        <v>5.1381959999999998</v>
      </c>
      <c r="IK266">
        <v>7.8416059999999996</v>
      </c>
      <c r="IL266">
        <v>34.709969000000001</v>
      </c>
      <c r="IM266">
        <v>33.509726999999998</v>
      </c>
      <c r="IN266">
        <v>75.609780999999998</v>
      </c>
      <c r="IO266">
        <f t="shared" si="24"/>
        <v>109.119508</v>
      </c>
      <c r="IP266" t="e">
        <f>IO266/#REF!</f>
        <v>#REF!</v>
      </c>
      <c r="IQ266" t="e">
        <f>IM266/#REF!</f>
        <v>#REF!</v>
      </c>
      <c r="IR266" t="e">
        <f>IN266/#REF!</f>
        <v>#REF!</v>
      </c>
      <c r="IS266">
        <v>23.673421999999999</v>
      </c>
      <c r="IT266">
        <v>0.68871300000000002</v>
      </c>
      <c r="IU266">
        <v>175.00729699999999</v>
      </c>
      <c r="IV266">
        <v>247.81364099999999</v>
      </c>
      <c r="IW266">
        <v>1115.1913750000001</v>
      </c>
      <c r="IX266">
        <v>1089.1688750000001</v>
      </c>
      <c r="IY266">
        <v>2710.8270000000002</v>
      </c>
      <c r="IZ266">
        <v>752.69712500000003</v>
      </c>
      <c r="JA266">
        <v>26.488285000000001</v>
      </c>
      <c r="JB266">
        <v>17.127319</v>
      </c>
      <c r="JC266">
        <v>26.138688999999999</v>
      </c>
      <c r="JD266">
        <v>115.69990199999999</v>
      </c>
      <c r="JE266" t="e">
        <f>JD266/#REF!</f>
        <v>#REF!</v>
      </c>
      <c r="JF266">
        <v>111.699082</v>
      </c>
      <c r="JG266">
        <v>252.03259800000001</v>
      </c>
      <c r="JH266">
        <v>78.911405999999999</v>
      </c>
      <c r="JI266">
        <v>2.2957079999999999</v>
      </c>
      <c r="JJ266">
        <v>17.677505</v>
      </c>
      <c r="JK266">
        <v>25.031680000000001</v>
      </c>
      <c r="JL266">
        <v>112.645596</v>
      </c>
      <c r="JM266">
        <v>110.017051</v>
      </c>
      <c r="JN266">
        <v>273.82091800000001</v>
      </c>
      <c r="JO266">
        <v>76.030010000000004</v>
      </c>
      <c r="JP266">
        <v>2.6755840000000002</v>
      </c>
      <c r="JQ266">
        <v>-118.484741</v>
      </c>
      <c r="JR266">
        <v>306.87853999999999</v>
      </c>
      <c r="JS266">
        <v>17.976949999999999</v>
      </c>
      <c r="JT266">
        <v>-95.203682000000001</v>
      </c>
      <c r="JU266">
        <v>-103.49067700000001</v>
      </c>
      <c r="JV266">
        <v>-24.480522000000001</v>
      </c>
      <c r="JW266">
        <v>17.085550000000001</v>
      </c>
      <c r="JX266">
        <v>-115.52169000000001</v>
      </c>
      <c r="JY266">
        <v>279.61517300000003</v>
      </c>
      <c r="JZ266">
        <v>17.950026000000001</v>
      </c>
      <c r="KA266">
        <v>-99.029594000000003</v>
      </c>
      <c r="KB266">
        <v>-108.135345</v>
      </c>
      <c r="KC266">
        <v>-48.059994000000003</v>
      </c>
      <c r="KD266">
        <v>24.547718</v>
      </c>
      <c r="KE266">
        <v>-114.861198</v>
      </c>
      <c r="KF266">
        <v>304.472961</v>
      </c>
      <c r="KG266">
        <v>17.275366000000002</v>
      </c>
      <c r="KH266">
        <v>-99.456383000000002</v>
      </c>
      <c r="KI266">
        <v>-108.139954</v>
      </c>
      <c r="KJ266">
        <v>-108.42887899999999</v>
      </c>
      <c r="KK266">
        <v>21.980796999999999</v>
      </c>
      <c r="KL266">
        <v>0.443193</v>
      </c>
      <c r="KM266">
        <v>0.75867300000000004</v>
      </c>
      <c r="KN266" t="s">
        <v>1828</v>
      </c>
      <c r="KO266" t="s">
        <v>1828</v>
      </c>
      <c r="KP266">
        <v>0.30709199999999998</v>
      </c>
      <c r="KQ266">
        <v>0</v>
      </c>
      <c r="KR266" t="s">
        <v>1828</v>
      </c>
      <c r="KS266">
        <v>3.3689119999999999</v>
      </c>
      <c r="KT266" t="s">
        <v>1828</v>
      </c>
      <c r="KU266" t="s">
        <v>1828</v>
      </c>
      <c r="KV266">
        <v>4.5162199999999997</v>
      </c>
      <c r="KW266">
        <v>1.1129370000000001</v>
      </c>
      <c r="KX266">
        <v>12.779712</v>
      </c>
      <c r="KY266">
        <v>535.14106200000003</v>
      </c>
      <c r="KZ266">
        <v>158.846844</v>
      </c>
      <c r="LA266">
        <v>44.505211000000003</v>
      </c>
      <c r="LB266">
        <v>39.988990999999999</v>
      </c>
    </row>
    <row r="267" spans="1:314" ht="16.2" customHeight="1" x14ac:dyDescent="0.4">
      <c r="A267">
        <v>283</v>
      </c>
      <c r="B267">
        <v>10214074</v>
      </c>
      <c r="C267" t="s">
        <v>405</v>
      </c>
      <c r="D267" t="s">
        <v>133</v>
      </c>
      <c r="E267" s="8" t="s">
        <v>105</v>
      </c>
      <c r="F267">
        <v>1</v>
      </c>
      <c r="G267">
        <v>4</v>
      </c>
      <c r="I267" s="77" t="s">
        <v>2016</v>
      </c>
      <c r="J267" s="100">
        <v>0</v>
      </c>
      <c r="K267" s="100">
        <v>0</v>
      </c>
      <c r="M267" s="100">
        <v>3</v>
      </c>
      <c r="N267" s="103">
        <v>43987</v>
      </c>
      <c r="O267" s="97" t="s">
        <v>2105</v>
      </c>
      <c r="P267" s="103">
        <v>43990</v>
      </c>
      <c r="Q267" s="97" t="s">
        <v>2108</v>
      </c>
      <c r="R267" s="100"/>
      <c r="S267" s="97" t="s">
        <v>2109</v>
      </c>
      <c r="T267" s="103">
        <v>43987</v>
      </c>
      <c r="U267" s="100">
        <v>0</v>
      </c>
      <c r="W267" s="97" t="s">
        <v>2112</v>
      </c>
      <c r="X267" s="100"/>
      <c r="Y267">
        <v>0</v>
      </c>
      <c r="Z267" s="7">
        <v>43985</v>
      </c>
      <c r="AA267" s="7">
        <v>44025</v>
      </c>
      <c r="AB267">
        <v>21.6</v>
      </c>
      <c r="AC267">
        <v>237</v>
      </c>
      <c r="AD267">
        <v>410</v>
      </c>
      <c r="AE267">
        <v>304</v>
      </c>
      <c r="AF267">
        <v>20</v>
      </c>
      <c r="AG267">
        <v>143</v>
      </c>
      <c r="AH267">
        <v>1.67</v>
      </c>
      <c r="AI267">
        <v>3.4</v>
      </c>
      <c r="AJ267">
        <v>110</v>
      </c>
      <c r="AK267">
        <v>5.9</v>
      </c>
      <c r="AL267">
        <v>128.57400000000001</v>
      </c>
      <c r="AM267">
        <v>173</v>
      </c>
      <c r="AN267">
        <v>48</v>
      </c>
      <c r="AP267">
        <v>226</v>
      </c>
      <c r="AQ267">
        <v>70</v>
      </c>
      <c r="AR267">
        <v>164.5</v>
      </c>
      <c r="AS267">
        <v>25.86820151328979</v>
      </c>
      <c r="AT267" s="4">
        <v>121</v>
      </c>
      <c r="AU267" t="s">
        <v>1606</v>
      </c>
      <c r="AV267">
        <v>73</v>
      </c>
      <c r="AW267" t="s">
        <v>1606</v>
      </c>
      <c r="AX267" s="11">
        <v>88.5</v>
      </c>
      <c r="AY267" s="6">
        <v>44025</v>
      </c>
      <c r="BB267" s="8"/>
      <c r="BD267" s="7">
        <v>44350</v>
      </c>
      <c r="BE267" s="7">
        <v>44025</v>
      </c>
      <c r="BF267">
        <v>21.6</v>
      </c>
      <c r="BG267">
        <v>237</v>
      </c>
      <c r="BU267" t="s">
        <v>677</v>
      </c>
      <c r="BV267">
        <v>69</v>
      </c>
      <c r="BW267">
        <v>166.7</v>
      </c>
      <c r="BX267">
        <v>24.830066980005324</v>
      </c>
      <c r="BY267" s="7">
        <v>44715</v>
      </c>
      <c r="BZ267" s="7"/>
      <c r="CT267" s="7">
        <v>45080</v>
      </c>
      <c r="CU267" s="7"/>
      <c r="DP267" s="7">
        <v>45445</v>
      </c>
      <c r="DQ267" s="7"/>
      <c r="EL267" s="7">
        <v>45810</v>
      </c>
      <c r="EM267" s="7"/>
      <c r="FH267" s="12">
        <v>0</v>
      </c>
      <c r="FI267" s="11">
        <v>0</v>
      </c>
      <c r="FJ267">
        <v>0</v>
      </c>
      <c r="FK267">
        <v>0</v>
      </c>
      <c r="FL267">
        <v>0</v>
      </c>
      <c r="FM267" s="5">
        <v>0</v>
      </c>
      <c r="FN267" s="12">
        <v>2</v>
      </c>
      <c r="FO267">
        <v>0</v>
      </c>
      <c r="FP267">
        <v>1</v>
      </c>
      <c r="FQ267">
        <v>0</v>
      </c>
      <c r="FR267">
        <v>0</v>
      </c>
      <c r="FS267" s="5">
        <v>0</v>
      </c>
      <c r="FT267" s="12">
        <v>2</v>
      </c>
      <c r="FU267">
        <v>0</v>
      </c>
      <c r="FV267">
        <v>1</v>
      </c>
      <c r="FW267">
        <v>0</v>
      </c>
      <c r="FX267">
        <v>0</v>
      </c>
      <c r="FY267" s="5">
        <v>0</v>
      </c>
      <c r="FZ267" s="4">
        <v>2</v>
      </c>
      <c r="GA267">
        <v>0</v>
      </c>
      <c r="GB267">
        <v>1</v>
      </c>
      <c r="GC267">
        <v>0</v>
      </c>
      <c r="GD267">
        <v>0</v>
      </c>
      <c r="GE267" s="5">
        <v>0</v>
      </c>
      <c r="GF267" s="4">
        <v>2</v>
      </c>
      <c r="GG267">
        <v>0</v>
      </c>
      <c r="GH267">
        <v>1</v>
      </c>
      <c r="GI267">
        <v>0</v>
      </c>
      <c r="GJ267">
        <v>0</v>
      </c>
      <c r="GK267" s="5">
        <v>0</v>
      </c>
      <c r="GL267" s="12">
        <v>2</v>
      </c>
      <c r="GM267">
        <v>0</v>
      </c>
      <c r="GN267">
        <v>1</v>
      </c>
      <c r="GO267">
        <v>0</v>
      </c>
      <c r="GP267">
        <v>0</v>
      </c>
      <c r="GQ267" s="5">
        <v>0</v>
      </c>
      <c r="GR267" s="7">
        <v>44183</v>
      </c>
      <c r="GS267" s="4" t="s">
        <v>1215</v>
      </c>
      <c r="GT267" t="s">
        <v>809</v>
      </c>
      <c r="GU267" t="s">
        <v>1215</v>
      </c>
      <c r="GV267" t="s">
        <v>809</v>
      </c>
      <c r="HJ267" s="5"/>
      <c r="HK267" s="4"/>
      <c r="HU267" t="s">
        <v>1498</v>
      </c>
      <c r="HV267" s="5" t="s">
        <v>1112</v>
      </c>
      <c r="IB267">
        <f t="shared" si="21"/>
        <v>228.37009525041344</v>
      </c>
      <c r="IC267">
        <f t="shared" si="22"/>
        <v>453.67129830655665</v>
      </c>
      <c r="ID267">
        <f t="shared" si="23"/>
        <v>40.464752912482332</v>
      </c>
      <c r="IE267" s="75">
        <f t="shared" si="20"/>
        <v>2.7060249999999999</v>
      </c>
      <c r="IF267" t="e">
        <v>#NAME?</v>
      </c>
      <c r="IG267">
        <v>832.09063700000002</v>
      </c>
      <c r="IH267">
        <v>316.22403000000003</v>
      </c>
      <c r="II267">
        <v>207.88801599999999</v>
      </c>
      <c r="IJ267">
        <v>5.3239479999999997</v>
      </c>
      <c r="IK267">
        <v>5.6125790000000002</v>
      </c>
      <c r="IL267">
        <v>32.849589999999999</v>
      </c>
      <c r="IM267">
        <v>24.98226</v>
      </c>
      <c r="IN267">
        <v>56.411563000000001</v>
      </c>
      <c r="IO267">
        <f t="shared" si="24"/>
        <v>81.393822999999998</v>
      </c>
      <c r="IP267" t="e">
        <f>IO267/#REF!</f>
        <v>#REF!</v>
      </c>
      <c r="IQ267" t="e">
        <f>IM267/#REF!</f>
        <v>#REF!</v>
      </c>
      <c r="IR267" t="e">
        <f>IN267/#REF!</f>
        <v>#REF!</v>
      </c>
      <c r="IS267">
        <v>36.393172</v>
      </c>
      <c r="IT267">
        <v>0.64013100000000001</v>
      </c>
      <c r="IU267">
        <v>110.865578</v>
      </c>
      <c r="IV267">
        <v>138.431219</v>
      </c>
      <c r="IW267">
        <v>720.79337499999997</v>
      </c>
      <c r="IX267">
        <v>617.97518700000001</v>
      </c>
      <c r="IY267">
        <v>1227.6458749999999</v>
      </c>
      <c r="IZ267">
        <v>487.59993800000001</v>
      </c>
      <c r="JA267">
        <v>14.937346</v>
      </c>
      <c r="JB267">
        <v>17.746493000000001</v>
      </c>
      <c r="JC267">
        <v>18.708594999999999</v>
      </c>
      <c r="JD267">
        <v>109.498633</v>
      </c>
      <c r="JE267" t="e">
        <f>JD267/#REF!</f>
        <v>#REF!</v>
      </c>
      <c r="JF267">
        <v>83.274198999999996</v>
      </c>
      <c r="JG267">
        <v>188.038535</v>
      </c>
      <c r="JH267">
        <v>121.310576</v>
      </c>
      <c r="JI267">
        <v>2.1337709999999999</v>
      </c>
      <c r="JJ267">
        <v>17.597709999999999</v>
      </c>
      <c r="JK267">
        <v>21.973208</v>
      </c>
      <c r="JL267">
        <v>114.41164999999999</v>
      </c>
      <c r="JM267">
        <v>98.091299000000006</v>
      </c>
      <c r="JN267">
        <v>194.86441400000001</v>
      </c>
      <c r="JO267">
        <v>77.396816000000001</v>
      </c>
      <c r="JP267">
        <v>2.3710070000000001</v>
      </c>
      <c r="JQ267">
        <v>-66.207145999999995</v>
      </c>
      <c r="JR267">
        <v>389.66058299999997</v>
      </c>
      <c r="JS267">
        <v>34.668197999999997</v>
      </c>
      <c r="JT267">
        <v>-88.133865</v>
      </c>
      <c r="JU267">
        <v>-93.395126000000005</v>
      </c>
      <c r="JV267">
        <v>-23.371165999999999</v>
      </c>
      <c r="JW267">
        <v>26.473486000000001</v>
      </c>
      <c r="JX267">
        <v>-52.338698999999998</v>
      </c>
      <c r="JY267">
        <v>326.02545199999997</v>
      </c>
      <c r="JZ267">
        <v>34.796779999999998</v>
      </c>
      <c r="KA267">
        <v>-89.389267000000004</v>
      </c>
      <c r="KB267">
        <v>-98.861243999999999</v>
      </c>
      <c r="KC267">
        <v>-34.259678000000001</v>
      </c>
      <c r="KD267">
        <v>29.035715</v>
      </c>
      <c r="KE267">
        <v>-49.946925999999998</v>
      </c>
      <c r="KF267">
        <v>317.123108</v>
      </c>
      <c r="KG267">
        <v>36.687049999999999</v>
      </c>
      <c r="KH267">
        <v>-92.412970999999999</v>
      </c>
      <c r="KI267">
        <v>-99.463302999999996</v>
      </c>
      <c r="KJ267">
        <v>-32.882472999999997</v>
      </c>
      <c r="KK267">
        <v>33.378036000000002</v>
      </c>
      <c r="KL267">
        <v>0.442857</v>
      </c>
      <c r="KM267">
        <v>0.71245999999999998</v>
      </c>
      <c r="KN267" t="s">
        <v>1828</v>
      </c>
      <c r="KO267" t="s">
        <v>1828</v>
      </c>
      <c r="KP267">
        <v>0.30693100000000001</v>
      </c>
      <c r="KQ267">
        <v>0</v>
      </c>
      <c r="KR267" t="s">
        <v>1828</v>
      </c>
      <c r="KS267">
        <v>4.9248050000000001</v>
      </c>
      <c r="KT267" t="s">
        <v>1828</v>
      </c>
      <c r="KU267" t="s">
        <v>1828</v>
      </c>
      <c r="KV267">
        <v>0.36397600000000002</v>
      </c>
      <c r="KW267">
        <v>1.008359</v>
      </c>
      <c r="KX267">
        <v>9.1260049999999993</v>
      </c>
      <c r="KY267">
        <v>1127.8425</v>
      </c>
      <c r="KZ267">
        <v>229.012641</v>
      </c>
      <c r="LA267">
        <v>43.905678000000002</v>
      </c>
      <c r="LB267">
        <v>43.541702000000001</v>
      </c>
    </row>
    <row r="268" spans="1:314" ht="16.2" customHeight="1" x14ac:dyDescent="0.4">
      <c r="A268">
        <v>284</v>
      </c>
      <c r="B268">
        <v>10216845</v>
      </c>
      <c r="C268" t="s">
        <v>406</v>
      </c>
      <c r="D268" t="s">
        <v>134</v>
      </c>
      <c r="E268" s="8" t="s">
        <v>2029</v>
      </c>
      <c r="F268">
        <v>1</v>
      </c>
      <c r="G268">
        <v>4</v>
      </c>
      <c r="I268" s="77" t="s">
        <v>2016</v>
      </c>
      <c r="J268" s="100"/>
      <c r="K268" s="100">
        <v>0</v>
      </c>
      <c r="M268" s="100"/>
      <c r="N268" s="100"/>
      <c r="O268" s="98" t="s">
        <v>2117</v>
      </c>
      <c r="P268" s="100"/>
      <c r="Q268" s="97" t="s">
        <v>2108</v>
      </c>
      <c r="R268" s="100"/>
      <c r="S268" s="98" t="s">
        <v>2108</v>
      </c>
      <c r="T268" s="100"/>
      <c r="U268" s="100">
        <v>0</v>
      </c>
      <c r="W268" s="97" t="s">
        <v>2112</v>
      </c>
      <c r="X268" s="100"/>
      <c r="Y268">
        <v>0</v>
      </c>
      <c r="Z268" s="7">
        <v>44249</v>
      </c>
      <c r="AA268" s="7">
        <v>44249</v>
      </c>
      <c r="AB268">
        <v>16.8</v>
      </c>
      <c r="AC268">
        <v>265</v>
      </c>
      <c r="AD268">
        <v>35</v>
      </c>
      <c r="AE268">
        <v>60</v>
      </c>
      <c r="AF268">
        <v>0.9</v>
      </c>
      <c r="AG268">
        <v>179</v>
      </c>
      <c r="AH268">
        <v>1.06</v>
      </c>
      <c r="AI268">
        <v>4.8</v>
      </c>
      <c r="AJ268">
        <v>87</v>
      </c>
      <c r="AL268">
        <v>82.9</v>
      </c>
      <c r="AM268">
        <v>170</v>
      </c>
      <c r="AP268">
        <v>122</v>
      </c>
      <c r="AQ268">
        <v>93.7</v>
      </c>
      <c r="AR268">
        <v>177</v>
      </c>
      <c r="AS268">
        <v>29.908391586070412</v>
      </c>
      <c r="AT268" s="4">
        <v>106</v>
      </c>
      <c r="AU268" t="s">
        <v>703</v>
      </c>
      <c r="AV268">
        <v>65</v>
      </c>
      <c r="AW268" t="s">
        <v>703</v>
      </c>
      <c r="AX268" s="11">
        <v>108.9</v>
      </c>
      <c r="AY268" s="6">
        <v>44249</v>
      </c>
      <c r="BB268" s="8"/>
      <c r="BD268" s="7">
        <v>44614</v>
      </c>
      <c r="BE268" s="7">
        <v>44649</v>
      </c>
      <c r="BF268">
        <v>14.3</v>
      </c>
      <c r="BG268">
        <v>284</v>
      </c>
      <c r="BH268">
        <v>38</v>
      </c>
      <c r="BI268">
        <v>32</v>
      </c>
      <c r="BJ268">
        <v>0.8</v>
      </c>
      <c r="BK268">
        <v>105</v>
      </c>
      <c r="BL268">
        <v>1.1100000000000001</v>
      </c>
      <c r="BM268">
        <v>4.2</v>
      </c>
      <c r="BN268">
        <v>86</v>
      </c>
      <c r="BP268">
        <v>97.058000000000007</v>
      </c>
      <c r="BQ268">
        <v>163</v>
      </c>
      <c r="BR268" t="s">
        <v>765</v>
      </c>
      <c r="BT268">
        <v>134</v>
      </c>
      <c r="BU268" t="s">
        <v>585</v>
      </c>
      <c r="BV268">
        <v>96.7</v>
      </c>
      <c r="BW268">
        <v>177</v>
      </c>
      <c r="BX268">
        <v>30.865970825752495</v>
      </c>
      <c r="BY268" s="7">
        <v>44979</v>
      </c>
      <c r="BZ268" s="7">
        <v>44866</v>
      </c>
      <c r="CA268">
        <v>18.600000000000001</v>
      </c>
      <c r="CB268">
        <v>275</v>
      </c>
      <c r="CP268" t="s">
        <v>702</v>
      </c>
      <c r="CQ268">
        <v>93.8</v>
      </c>
      <c r="CR268">
        <v>177</v>
      </c>
      <c r="CS268">
        <v>29.940310894059813</v>
      </c>
      <c r="CT268" s="7">
        <v>45344</v>
      </c>
      <c r="CU268" s="7">
        <v>45145</v>
      </c>
      <c r="CV268">
        <v>13.1</v>
      </c>
      <c r="CW268">
        <v>243</v>
      </c>
      <c r="DK268" t="s">
        <v>571</v>
      </c>
      <c r="DL268">
        <v>97.5</v>
      </c>
      <c r="DM268">
        <v>177.3</v>
      </c>
      <c r="DN268">
        <v>1.7730000000000001</v>
      </c>
      <c r="DO268">
        <v>31.016096877108495</v>
      </c>
      <c r="DP268" s="7">
        <v>45709</v>
      </c>
      <c r="DQ268" s="7"/>
      <c r="EL268" s="7">
        <v>46074</v>
      </c>
      <c r="EM268" s="7"/>
      <c r="FH268" s="12">
        <v>0</v>
      </c>
      <c r="FI268" s="11">
        <v>1</v>
      </c>
      <c r="FJ268">
        <v>0</v>
      </c>
      <c r="FK268">
        <v>0</v>
      </c>
      <c r="FL268">
        <v>0</v>
      </c>
      <c r="FM268" s="5">
        <v>0</v>
      </c>
      <c r="FN268" s="12">
        <v>0</v>
      </c>
      <c r="FO268">
        <v>1</v>
      </c>
      <c r="FP268">
        <v>0</v>
      </c>
      <c r="FQ268">
        <v>0</v>
      </c>
      <c r="FR268">
        <v>0</v>
      </c>
      <c r="FS268" s="5">
        <v>0</v>
      </c>
      <c r="FT268" s="12">
        <v>1</v>
      </c>
      <c r="FU268">
        <v>1</v>
      </c>
      <c r="FV268">
        <v>0</v>
      </c>
      <c r="FW268">
        <v>0</v>
      </c>
      <c r="FX268">
        <v>0</v>
      </c>
      <c r="FY268" s="5">
        <v>0</v>
      </c>
      <c r="FZ268" s="4">
        <v>1</v>
      </c>
      <c r="GA268">
        <v>1</v>
      </c>
      <c r="GB268">
        <v>0</v>
      </c>
      <c r="GC268">
        <v>0</v>
      </c>
      <c r="GD268">
        <v>0</v>
      </c>
      <c r="GE268" s="5">
        <v>0</v>
      </c>
      <c r="GF268" s="4">
        <v>1</v>
      </c>
      <c r="GG268">
        <v>1</v>
      </c>
      <c r="GH268">
        <v>0</v>
      </c>
      <c r="GI268">
        <v>0</v>
      </c>
      <c r="GJ268">
        <v>0</v>
      </c>
      <c r="GK268" s="5">
        <v>0</v>
      </c>
      <c r="GL268" s="12">
        <v>1</v>
      </c>
      <c r="GM268">
        <v>1</v>
      </c>
      <c r="GN268">
        <v>0</v>
      </c>
      <c r="GO268">
        <v>0</v>
      </c>
      <c r="GP268">
        <v>0</v>
      </c>
      <c r="GQ268" s="5">
        <v>0</v>
      </c>
      <c r="GR268" s="7">
        <v>45167</v>
      </c>
      <c r="GS268" s="4"/>
      <c r="HJ268" s="5"/>
      <c r="HK268" s="4"/>
      <c r="HV268" s="5"/>
      <c r="IB268">
        <f t="shared" si="21"/>
        <v>452.57022247757664</v>
      </c>
      <c r="IC268">
        <f t="shared" si="22"/>
        <v>585.3596508027706</v>
      </c>
      <c r="ID268">
        <f t="shared" si="23"/>
        <v>61.960476555268272</v>
      </c>
      <c r="IE268" s="75">
        <f t="shared" si="20"/>
        <v>3.1329000000000002</v>
      </c>
      <c r="IF268" t="e">
        <v>#NAME?</v>
      </c>
      <c r="IG268">
        <v>942.48010299999999</v>
      </c>
      <c r="IH268">
        <v>359.16802999999999</v>
      </c>
      <c r="II268">
        <v>234.24002100000001</v>
      </c>
      <c r="IJ268">
        <v>5.079612</v>
      </c>
      <c r="IK268">
        <v>7.0157230000000004</v>
      </c>
      <c r="IL268">
        <v>48.528992000000002</v>
      </c>
      <c r="IM268">
        <v>46.002281000000004</v>
      </c>
      <c r="IN268">
        <v>46.016570000000002</v>
      </c>
      <c r="IO268">
        <f t="shared" si="24"/>
        <v>92.018851000000012</v>
      </c>
      <c r="IP268" t="e">
        <f>IO268/#REF!</f>
        <v>#REF!</v>
      </c>
      <c r="IQ268" t="e">
        <f>IM268/#REF!</f>
        <v>#REF!</v>
      </c>
      <c r="IR268" t="e">
        <f>IN268/#REF!</f>
        <v>#REF!</v>
      </c>
      <c r="IS268">
        <v>14.781599999999999</v>
      </c>
      <c r="IT268">
        <v>0.47866900000000001</v>
      </c>
      <c r="IU268">
        <v>189.76267200000001</v>
      </c>
      <c r="IV268">
        <v>247.78887499999999</v>
      </c>
      <c r="IW268">
        <v>1750.3276249999999</v>
      </c>
      <c r="IX268">
        <v>1417.85725</v>
      </c>
      <c r="IY268">
        <v>1833.8732500000001</v>
      </c>
      <c r="IZ268">
        <v>731.47368700000004</v>
      </c>
      <c r="JA268">
        <v>22.802288999999998</v>
      </c>
      <c r="JB268">
        <v>20.318448</v>
      </c>
      <c r="JC268">
        <v>28.062892999999999</v>
      </c>
      <c r="JD268">
        <v>194.11597699999999</v>
      </c>
      <c r="JE268" t="e">
        <f>JD268/#REF!</f>
        <v>#REF!</v>
      </c>
      <c r="JF268">
        <v>184.00912099999999</v>
      </c>
      <c r="JG268">
        <v>184.06628900000001</v>
      </c>
      <c r="JH268">
        <v>59.126396</v>
      </c>
      <c r="JI268">
        <v>1.9146780000000001</v>
      </c>
      <c r="JJ268">
        <v>20.514883000000001</v>
      </c>
      <c r="JK268">
        <v>26.787986</v>
      </c>
      <c r="JL268">
        <v>189.22460899999999</v>
      </c>
      <c r="JM268">
        <v>153.28185500000001</v>
      </c>
      <c r="JN268">
        <v>198.256563</v>
      </c>
      <c r="JO268">
        <v>79.078232</v>
      </c>
      <c r="JP268">
        <v>2.465112</v>
      </c>
      <c r="JQ268">
        <v>-50.053257000000002</v>
      </c>
      <c r="JR268">
        <v>314.542755</v>
      </c>
      <c r="JS268">
        <v>45.741787000000002</v>
      </c>
      <c r="JT268">
        <v>-100.546631</v>
      </c>
      <c r="JU268">
        <v>-98.097885000000005</v>
      </c>
      <c r="JV268">
        <v>-24.321567999999999</v>
      </c>
      <c r="JW268">
        <v>20.440556999999998</v>
      </c>
      <c r="JX268">
        <v>-33.541958000000001</v>
      </c>
      <c r="JY268">
        <v>306.31466699999999</v>
      </c>
      <c r="JZ268">
        <v>47.937823999999999</v>
      </c>
      <c r="KA268">
        <v>-104.81482699999999</v>
      </c>
      <c r="KB268">
        <v>-103.48698400000001</v>
      </c>
      <c r="KC268">
        <v>-111.674561</v>
      </c>
      <c r="KD268">
        <v>21.169155</v>
      </c>
      <c r="KE268">
        <v>-33.880828999999999</v>
      </c>
      <c r="KF268">
        <v>339.31021099999998</v>
      </c>
      <c r="KG268">
        <v>47.550139999999999</v>
      </c>
      <c r="KH268">
        <v>-103.08766199999999</v>
      </c>
      <c r="KI268">
        <v>-103.11309799999999</v>
      </c>
      <c r="KJ268">
        <v>-74.547416999999996</v>
      </c>
      <c r="KK268">
        <v>24.630600000000001</v>
      </c>
      <c r="KL268">
        <v>0.99968900000000005</v>
      </c>
      <c r="KM268">
        <v>0.65471500000000005</v>
      </c>
      <c r="KN268" t="s">
        <v>1828</v>
      </c>
      <c r="KO268" t="s">
        <v>1828</v>
      </c>
      <c r="KP268">
        <v>0.49992199999999998</v>
      </c>
      <c r="KQ268">
        <v>0</v>
      </c>
      <c r="KR268" t="s">
        <v>1828</v>
      </c>
      <c r="KS268">
        <v>4.3492889999999997</v>
      </c>
      <c r="KT268" t="s">
        <v>1828</v>
      </c>
      <c r="KU268" t="s">
        <v>1828</v>
      </c>
      <c r="KV268">
        <v>2.8216130000000001</v>
      </c>
      <c r="KW268">
        <v>1.0544389999999999</v>
      </c>
      <c r="KX268">
        <v>6.8990999999999998</v>
      </c>
      <c r="KY268">
        <v>1355.568125</v>
      </c>
      <c r="KZ268">
        <v>311.67574999999999</v>
      </c>
      <c r="LA268">
        <v>54.652149000000001</v>
      </c>
      <c r="LB268">
        <v>51.830536000000002</v>
      </c>
    </row>
    <row r="269" spans="1:314" ht="16.2" customHeight="1" x14ac:dyDescent="0.4">
      <c r="A269">
        <v>285</v>
      </c>
      <c r="B269">
        <v>10219152</v>
      </c>
      <c r="C269" t="s">
        <v>346</v>
      </c>
      <c r="D269" t="s">
        <v>133</v>
      </c>
      <c r="E269" s="8" t="s">
        <v>106</v>
      </c>
      <c r="F269">
        <v>2</v>
      </c>
      <c r="G269">
        <v>2</v>
      </c>
      <c r="H269" s="77" t="s">
        <v>2014</v>
      </c>
      <c r="I269" s="77" t="s">
        <v>2015</v>
      </c>
      <c r="J269" s="100"/>
      <c r="K269" s="100">
        <v>0</v>
      </c>
      <c r="M269" s="100"/>
      <c r="N269" s="100"/>
      <c r="O269" s="98" t="s">
        <v>2117</v>
      </c>
      <c r="P269" s="100"/>
      <c r="Q269" s="97" t="s">
        <v>2108</v>
      </c>
      <c r="R269" s="100"/>
      <c r="S269" s="98" t="s">
        <v>2108</v>
      </c>
      <c r="T269" s="100"/>
      <c r="U269" s="100">
        <v>0</v>
      </c>
      <c r="W269" s="97" t="s">
        <v>2112</v>
      </c>
      <c r="X269" s="100"/>
      <c r="Y269">
        <v>0</v>
      </c>
      <c r="Z269" s="7">
        <v>44001</v>
      </c>
      <c r="AA269" s="7">
        <v>44001</v>
      </c>
      <c r="AB269">
        <v>10.8</v>
      </c>
      <c r="AC269">
        <v>271</v>
      </c>
      <c r="AD269">
        <v>90</v>
      </c>
      <c r="AE269">
        <v>133</v>
      </c>
      <c r="AF269">
        <v>0.6</v>
      </c>
      <c r="AG269">
        <v>165</v>
      </c>
      <c r="AH269">
        <v>0.99</v>
      </c>
      <c r="AI269">
        <v>4.4000000000000004</v>
      </c>
      <c r="AJ269">
        <v>83</v>
      </c>
      <c r="AL269">
        <v>74.197999999999993</v>
      </c>
      <c r="AM269">
        <v>158</v>
      </c>
      <c r="AN269">
        <v>51</v>
      </c>
      <c r="AP269">
        <v>115</v>
      </c>
      <c r="AQ269">
        <v>57.9</v>
      </c>
      <c r="AR269">
        <v>152</v>
      </c>
      <c r="AS269">
        <v>25.060595567867036</v>
      </c>
      <c r="AT269" s="4">
        <v>118</v>
      </c>
      <c r="AU269" t="s">
        <v>1737</v>
      </c>
      <c r="AV269">
        <v>83</v>
      </c>
      <c r="AW269" t="s">
        <v>1737</v>
      </c>
      <c r="AX269" s="11">
        <v>83.5</v>
      </c>
      <c r="AY269" s="6">
        <v>44001</v>
      </c>
      <c r="BB269" s="8"/>
      <c r="BD269" s="7">
        <v>44366</v>
      </c>
      <c r="BE269" s="7">
        <v>44350</v>
      </c>
      <c r="BF269">
        <v>16.3</v>
      </c>
      <c r="BG269">
        <v>297</v>
      </c>
      <c r="BH269">
        <v>63</v>
      </c>
      <c r="BI269">
        <v>89</v>
      </c>
      <c r="BJ269">
        <v>1</v>
      </c>
      <c r="BK269">
        <v>171</v>
      </c>
      <c r="BL269">
        <v>1.05</v>
      </c>
      <c r="BM269">
        <v>4.3</v>
      </c>
      <c r="BN269">
        <v>98</v>
      </c>
      <c r="BP269">
        <v>77.266000000000005</v>
      </c>
      <c r="BQ269">
        <v>156</v>
      </c>
      <c r="BR269">
        <v>47</v>
      </c>
      <c r="BT269">
        <v>94</v>
      </c>
      <c r="BU269" t="s">
        <v>704</v>
      </c>
      <c r="BV269">
        <v>57.2</v>
      </c>
      <c r="BW269">
        <v>152.80000000000001</v>
      </c>
      <c r="BX269">
        <v>24.499054302239514</v>
      </c>
      <c r="BY269" s="7">
        <v>44731</v>
      </c>
      <c r="BZ269" s="7">
        <v>44666</v>
      </c>
      <c r="CA269">
        <v>11.3</v>
      </c>
      <c r="CB269">
        <v>272</v>
      </c>
      <c r="CC269">
        <v>93</v>
      </c>
      <c r="CD269">
        <v>79</v>
      </c>
      <c r="CE269">
        <v>0.9</v>
      </c>
      <c r="CF269">
        <v>161</v>
      </c>
      <c r="CG269">
        <v>1.03</v>
      </c>
      <c r="CH269">
        <v>4</v>
      </c>
      <c r="CI269">
        <v>103</v>
      </c>
      <c r="CK269">
        <v>76.992999999999995</v>
      </c>
      <c r="CL269">
        <v>147</v>
      </c>
      <c r="CM269">
        <v>48</v>
      </c>
      <c r="CO269">
        <v>100</v>
      </c>
      <c r="CP269" t="s">
        <v>665</v>
      </c>
      <c r="CQ269">
        <v>59</v>
      </c>
      <c r="CR269">
        <v>152</v>
      </c>
      <c r="CS269">
        <v>25.536703601108034</v>
      </c>
      <c r="CT269" s="7">
        <v>45096</v>
      </c>
      <c r="CU269" s="7">
        <v>45034</v>
      </c>
      <c r="CV269">
        <v>14.1</v>
      </c>
      <c r="CW269">
        <v>261</v>
      </c>
      <c r="CX269">
        <v>33</v>
      </c>
      <c r="CY269">
        <v>15</v>
      </c>
      <c r="CZ269">
        <v>0.4</v>
      </c>
      <c r="DA269">
        <v>172</v>
      </c>
      <c r="DB269">
        <v>1.01</v>
      </c>
      <c r="DC269">
        <v>4.0999999999999996</v>
      </c>
      <c r="DD269">
        <v>89</v>
      </c>
      <c r="DE269">
        <v>5.6</v>
      </c>
      <c r="DF269">
        <v>76.727000000000004</v>
      </c>
      <c r="DG269">
        <v>133</v>
      </c>
      <c r="DH269">
        <v>39</v>
      </c>
      <c r="DJ269">
        <v>154</v>
      </c>
      <c r="DK269" t="s">
        <v>559</v>
      </c>
      <c r="DL269">
        <v>58.9</v>
      </c>
      <c r="DM269">
        <v>152</v>
      </c>
      <c r="DN269">
        <v>1.52</v>
      </c>
      <c r="DO269">
        <v>25.493421052631579</v>
      </c>
      <c r="DP269" s="7">
        <v>45461</v>
      </c>
      <c r="DQ269" s="7"/>
      <c r="EL269" s="7">
        <v>45826</v>
      </c>
      <c r="EM269" s="7"/>
      <c r="FH269" s="12">
        <v>0</v>
      </c>
      <c r="FI269" s="11">
        <v>0</v>
      </c>
      <c r="FJ269">
        <v>0</v>
      </c>
      <c r="FK269">
        <v>0</v>
      </c>
      <c r="FL269">
        <v>0</v>
      </c>
      <c r="FM269" s="5">
        <v>0</v>
      </c>
      <c r="FN269" s="12">
        <v>0</v>
      </c>
      <c r="FO269">
        <v>0</v>
      </c>
      <c r="FP269">
        <v>0</v>
      </c>
      <c r="FQ269">
        <v>0</v>
      </c>
      <c r="FR269">
        <v>0</v>
      </c>
      <c r="FS269" s="5">
        <v>0</v>
      </c>
      <c r="FT269" s="12">
        <v>0</v>
      </c>
      <c r="FU269">
        <v>0</v>
      </c>
      <c r="FV269">
        <v>0</v>
      </c>
      <c r="FW269">
        <v>0</v>
      </c>
      <c r="FX269">
        <v>0</v>
      </c>
      <c r="FY269" s="5">
        <v>0</v>
      </c>
      <c r="FZ269" s="4">
        <v>1</v>
      </c>
      <c r="GA269">
        <v>0</v>
      </c>
      <c r="GB269">
        <v>0</v>
      </c>
      <c r="GC269">
        <v>0</v>
      </c>
      <c r="GD269">
        <v>0</v>
      </c>
      <c r="GE269" s="5">
        <v>0</v>
      </c>
      <c r="GF269" s="4">
        <v>1</v>
      </c>
      <c r="GG269">
        <v>0</v>
      </c>
      <c r="GH269">
        <v>0</v>
      </c>
      <c r="GI269">
        <v>0</v>
      </c>
      <c r="GJ269">
        <v>0</v>
      </c>
      <c r="GK269" s="5">
        <v>0</v>
      </c>
      <c r="GL269" s="12">
        <v>1</v>
      </c>
      <c r="GM269">
        <v>0</v>
      </c>
      <c r="GN269">
        <v>0</v>
      </c>
      <c r="GO269">
        <v>0</v>
      </c>
      <c r="GP269">
        <v>0</v>
      </c>
      <c r="GQ269" s="5">
        <v>0</v>
      </c>
      <c r="GR269" s="7">
        <v>45041</v>
      </c>
      <c r="GS269" s="4"/>
      <c r="HJ269" s="5"/>
      <c r="HK269" s="4"/>
      <c r="HV269" s="5"/>
      <c r="IB269">
        <f t="shared" si="21"/>
        <v>263.59650926246536</v>
      </c>
      <c r="IC269">
        <f t="shared" si="22"/>
        <v>627.0242706890582</v>
      </c>
      <c r="ID269">
        <f t="shared" si="23"/>
        <v>43.728456111495845</v>
      </c>
      <c r="IE269" s="75">
        <f t="shared" si="20"/>
        <v>2.3104</v>
      </c>
      <c r="IF269" t="e">
        <v>#NAME?</v>
      </c>
      <c r="IG269">
        <v>831.91192599999999</v>
      </c>
      <c r="IH269">
        <v>329.88803100000001</v>
      </c>
      <c r="II269">
        <v>190.320007</v>
      </c>
      <c r="IJ269">
        <v>5.0638949999999996</v>
      </c>
      <c r="IK269">
        <v>6.2298479999999996</v>
      </c>
      <c r="IL269">
        <v>30.309066000000001</v>
      </c>
      <c r="IM269">
        <v>24.776503999999999</v>
      </c>
      <c r="IN269">
        <v>64.018835999999993</v>
      </c>
      <c r="IO269">
        <f t="shared" si="24"/>
        <v>88.795339999999996</v>
      </c>
      <c r="IP269" t="e">
        <f>IO269/#REF!</f>
        <v>#REF!</v>
      </c>
      <c r="IQ269" t="e">
        <f>IM269/#REF!</f>
        <v>#REF!</v>
      </c>
      <c r="IR269" t="e">
        <f>IN269/#REF!</f>
        <v>#REF!</v>
      </c>
      <c r="IS269">
        <v>18.746699</v>
      </c>
      <c r="IT269">
        <v>0.571546</v>
      </c>
      <c r="IU269">
        <v>126.565938</v>
      </c>
      <c r="IV269">
        <v>140.528797</v>
      </c>
      <c r="IW269">
        <v>712.22306200000003</v>
      </c>
      <c r="IX269">
        <v>609.013375</v>
      </c>
      <c r="IY269">
        <v>1448.6768750000001</v>
      </c>
      <c r="IZ269">
        <v>356.70453099999997</v>
      </c>
      <c r="JA269">
        <v>15.911832</v>
      </c>
      <c r="JB269">
        <v>16.879650000000002</v>
      </c>
      <c r="JC269">
        <v>20.766159999999999</v>
      </c>
      <c r="JD269">
        <v>101.030225</v>
      </c>
      <c r="JE269" t="e">
        <f>JD269/#REF!</f>
        <v>#REF!</v>
      </c>
      <c r="JF269">
        <v>82.588350000000005</v>
      </c>
      <c r="JG269">
        <v>213.39611300000001</v>
      </c>
      <c r="JH269">
        <v>62.488993999999998</v>
      </c>
      <c r="JI269">
        <v>1.905152</v>
      </c>
      <c r="JJ269">
        <v>17.578602</v>
      </c>
      <c r="JK269">
        <v>19.517889</v>
      </c>
      <c r="JL269">
        <v>98.919872999999995</v>
      </c>
      <c r="JM269">
        <v>84.585185999999993</v>
      </c>
      <c r="JN269">
        <v>201.205117</v>
      </c>
      <c r="JO269">
        <v>49.542295000000003</v>
      </c>
      <c r="JP269">
        <v>2.2099769999999999</v>
      </c>
      <c r="JQ269">
        <v>-80.294196999999997</v>
      </c>
      <c r="JR269">
        <v>302.72418199999998</v>
      </c>
      <c r="JS269">
        <v>33.677204000000003</v>
      </c>
      <c r="JT269">
        <v>-93.408493000000007</v>
      </c>
      <c r="JU269">
        <v>-101.252869</v>
      </c>
      <c r="JV269">
        <v>-3.8346809999999998</v>
      </c>
      <c r="JW269">
        <v>17.884460000000001</v>
      </c>
      <c r="JX269">
        <v>-56.457675999999999</v>
      </c>
      <c r="JY269">
        <v>235.213303</v>
      </c>
      <c r="JZ269">
        <v>34.017445000000002</v>
      </c>
      <c r="KA269">
        <v>-98.851791000000006</v>
      </c>
      <c r="KB269">
        <v>-107.67641399999999</v>
      </c>
      <c r="KC269">
        <v>-55.841312000000002</v>
      </c>
      <c r="KD269">
        <v>11.305</v>
      </c>
      <c r="KE269">
        <v>-69.981239000000002</v>
      </c>
      <c r="KF269">
        <v>282.52014200000002</v>
      </c>
      <c r="KG269">
        <v>33.533627000000003</v>
      </c>
      <c r="KH269">
        <v>-97.007087999999996</v>
      </c>
      <c r="KI269">
        <v>-106.58873699999999</v>
      </c>
      <c r="KJ269">
        <v>-56.181179</v>
      </c>
      <c r="KK269">
        <v>18.630030000000001</v>
      </c>
      <c r="KL269">
        <v>0.387019</v>
      </c>
      <c r="KM269">
        <v>0.74552499999999999</v>
      </c>
      <c r="KN269" t="s">
        <v>1828</v>
      </c>
      <c r="KO269" t="s">
        <v>1828</v>
      </c>
      <c r="KP269">
        <v>0.27902900000000003</v>
      </c>
      <c r="KQ269">
        <v>0</v>
      </c>
      <c r="KR269" t="s">
        <v>1828</v>
      </c>
      <c r="KS269">
        <v>5.5936890000000004</v>
      </c>
      <c r="KT269" t="s">
        <v>1828</v>
      </c>
      <c r="KU269" t="s">
        <v>1828</v>
      </c>
      <c r="KV269">
        <v>-5.8976480000000002</v>
      </c>
      <c r="KW269">
        <v>0.87514099999999995</v>
      </c>
      <c r="KX269">
        <v>14.636412999999999</v>
      </c>
      <c r="KY269">
        <v>925.01812500000005</v>
      </c>
      <c r="KZ269">
        <v>165.36817199999999</v>
      </c>
      <c r="LA269">
        <v>41.336925999999998</v>
      </c>
      <c r="LB269">
        <v>47.234572999999997</v>
      </c>
    </row>
    <row r="270" spans="1:314" ht="16.2" customHeight="1" x14ac:dyDescent="0.4">
      <c r="A270">
        <v>286</v>
      </c>
      <c r="B270">
        <v>10241648</v>
      </c>
      <c r="C270" t="s">
        <v>366</v>
      </c>
      <c r="D270" t="s">
        <v>133</v>
      </c>
      <c r="E270" s="8" t="s">
        <v>107</v>
      </c>
      <c r="F270">
        <v>2</v>
      </c>
      <c r="G270">
        <v>2</v>
      </c>
      <c r="H270" s="77" t="s">
        <v>2014</v>
      </c>
      <c r="I270" s="77" t="s">
        <v>2015</v>
      </c>
      <c r="J270" s="100">
        <v>0</v>
      </c>
      <c r="K270" s="100">
        <v>0</v>
      </c>
      <c r="M270" s="100"/>
      <c r="N270" s="100"/>
      <c r="O270" s="98" t="s">
        <v>2117</v>
      </c>
      <c r="P270" s="100"/>
      <c r="Q270" s="97" t="s">
        <v>2108</v>
      </c>
      <c r="R270" s="100"/>
      <c r="S270" s="98" t="s">
        <v>2108</v>
      </c>
      <c r="T270" s="100"/>
      <c r="U270" s="100">
        <v>0</v>
      </c>
      <c r="W270" s="97" t="s">
        <v>2112</v>
      </c>
      <c r="X270" s="100"/>
      <c r="Y270">
        <v>0</v>
      </c>
      <c r="Z270" s="7">
        <v>44758</v>
      </c>
      <c r="AA270" s="7">
        <v>44705</v>
      </c>
      <c r="AB270">
        <v>16.8</v>
      </c>
      <c r="AC270">
        <v>289</v>
      </c>
      <c r="AD270">
        <v>144</v>
      </c>
      <c r="AE270">
        <v>15</v>
      </c>
      <c r="AF270">
        <v>0.7</v>
      </c>
      <c r="AG270">
        <v>228</v>
      </c>
      <c r="AH270">
        <v>1.01</v>
      </c>
      <c r="AI270">
        <v>4</v>
      </c>
      <c r="AJ270">
        <v>103</v>
      </c>
      <c r="AL270">
        <v>118.718</v>
      </c>
      <c r="AM270">
        <v>130</v>
      </c>
      <c r="AN270">
        <v>58</v>
      </c>
      <c r="AP270">
        <v>306</v>
      </c>
      <c r="AQ270">
        <v>60.8</v>
      </c>
      <c r="AR270">
        <v>153.1</v>
      </c>
      <c r="AS270">
        <v>25.938998131794857</v>
      </c>
      <c r="AT270" s="4">
        <v>112</v>
      </c>
      <c r="AU270" t="s">
        <v>1042</v>
      </c>
      <c r="AV270">
        <v>73</v>
      </c>
      <c r="AW270" t="s">
        <v>1042</v>
      </c>
      <c r="AX270" s="11">
        <v>85.8</v>
      </c>
      <c r="AY270" s="6">
        <v>44705</v>
      </c>
      <c r="BB270" s="8"/>
      <c r="BD270" s="7">
        <v>45123</v>
      </c>
      <c r="BE270" s="7">
        <v>45030</v>
      </c>
      <c r="BF270">
        <v>15.7</v>
      </c>
      <c r="BG270">
        <v>189</v>
      </c>
      <c r="BH270">
        <v>51</v>
      </c>
      <c r="BI270">
        <v>11</v>
      </c>
      <c r="BJ270">
        <v>0.4</v>
      </c>
      <c r="BK270">
        <v>175</v>
      </c>
      <c r="BL270">
        <v>1.02</v>
      </c>
      <c r="BM270">
        <v>4.4000000000000004</v>
      </c>
      <c r="BN270">
        <v>114</v>
      </c>
      <c r="BP270">
        <v>108.645</v>
      </c>
      <c r="BQ270">
        <v>137</v>
      </c>
      <c r="BT270">
        <v>190</v>
      </c>
      <c r="BU270" t="s">
        <v>705</v>
      </c>
      <c r="BV270">
        <v>55</v>
      </c>
      <c r="BW270">
        <v>153</v>
      </c>
      <c r="BX270">
        <v>23.495236874706311</v>
      </c>
      <c r="BY270" s="7">
        <v>45488</v>
      </c>
      <c r="BZ270" s="7"/>
      <c r="CT270" s="7">
        <v>45853</v>
      </c>
      <c r="CU270" s="7"/>
      <c r="DP270" s="7">
        <v>46218</v>
      </c>
      <c r="DQ270" s="7"/>
      <c r="EL270" s="7">
        <v>46583</v>
      </c>
      <c r="EM270" s="7"/>
      <c r="FH270" s="12">
        <v>0</v>
      </c>
      <c r="FI270" s="11">
        <v>1</v>
      </c>
      <c r="FJ270">
        <v>1</v>
      </c>
      <c r="FK270">
        <v>0</v>
      </c>
      <c r="FL270">
        <v>0</v>
      </c>
      <c r="FM270" s="5">
        <v>0</v>
      </c>
      <c r="FN270" s="12">
        <v>0</v>
      </c>
      <c r="FO270">
        <v>1</v>
      </c>
      <c r="FP270">
        <v>1</v>
      </c>
      <c r="FQ270">
        <v>0</v>
      </c>
      <c r="FR270">
        <v>1</v>
      </c>
      <c r="FS270" s="5">
        <v>0</v>
      </c>
      <c r="FT270" s="12">
        <v>0</v>
      </c>
      <c r="FU270">
        <v>1</v>
      </c>
      <c r="FV270">
        <v>1</v>
      </c>
      <c r="FW270">
        <v>0</v>
      </c>
      <c r="FX270">
        <v>1</v>
      </c>
      <c r="FY270" s="5">
        <v>0</v>
      </c>
      <c r="FZ270" s="4">
        <v>0</v>
      </c>
      <c r="GA270">
        <v>1</v>
      </c>
      <c r="GB270">
        <v>1</v>
      </c>
      <c r="GC270">
        <v>0</v>
      </c>
      <c r="GD270">
        <v>1</v>
      </c>
      <c r="GE270" s="5">
        <v>0</v>
      </c>
      <c r="GF270" s="4">
        <v>0</v>
      </c>
      <c r="GG270">
        <v>1</v>
      </c>
      <c r="GH270">
        <v>1</v>
      </c>
      <c r="GI270">
        <v>0</v>
      </c>
      <c r="GJ270">
        <v>1</v>
      </c>
      <c r="GK270" s="5">
        <v>0</v>
      </c>
      <c r="GL270" s="12">
        <v>0</v>
      </c>
      <c r="GM270">
        <v>1</v>
      </c>
      <c r="GN270">
        <v>1</v>
      </c>
      <c r="GO270">
        <v>0</v>
      </c>
      <c r="GP270">
        <v>1</v>
      </c>
      <c r="GQ270" s="5">
        <v>0</v>
      </c>
      <c r="GR270" s="7">
        <v>45212</v>
      </c>
      <c r="GS270" s="4"/>
      <c r="HJ270" s="5"/>
      <c r="HK270" s="4"/>
      <c r="HO270" t="s">
        <v>1414</v>
      </c>
      <c r="HP270" t="s">
        <v>826</v>
      </c>
      <c r="HQ270" t="s">
        <v>1414</v>
      </c>
      <c r="HR270" t="s">
        <v>826</v>
      </c>
      <c r="HS270" t="s">
        <v>1466</v>
      </c>
      <c r="HT270" t="s">
        <v>1169</v>
      </c>
      <c r="HV270" s="5"/>
      <c r="HW270" t="s">
        <v>1548</v>
      </c>
      <c r="HX270" t="s">
        <v>972</v>
      </c>
      <c r="HY270" t="s">
        <v>1575</v>
      </c>
      <c r="HZ270" t="s">
        <v>636</v>
      </c>
      <c r="IA270" t="s">
        <v>1548</v>
      </c>
      <c r="IB270">
        <f t="shared" si="21"/>
        <v>606.40082108874685</v>
      </c>
      <c r="IC270">
        <f t="shared" si="22"/>
        <v>1181.0563401012218</v>
      </c>
      <c r="ID270">
        <f t="shared" si="23"/>
        <v>40.907812885965257</v>
      </c>
      <c r="IE270" s="75">
        <f t="shared" si="20"/>
        <v>2.3439609999999997</v>
      </c>
      <c r="IF270" t="e">
        <v>#NAME?</v>
      </c>
      <c r="IG270">
        <v>946.99572799999999</v>
      </c>
      <c r="IH270">
        <v>356.24002100000001</v>
      </c>
      <c r="II270">
        <v>241.07202100000001</v>
      </c>
      <c r="IJ270">
        <v>4.9295819999999999</v>
      </c>
      <c r="IK270">
        <v>6.6727959999999999</v>
      </c>
      <c r="IL270">
        <v>28.765895</v>
      </c>
      <c r="IM270">
        <v>43.097402000000002</v>
      </c>
      <c r="IN270">
        <v>91.190117000000001</v>
      </c>
      <c r="IO270">
        <f t="shared" si="24"/>
        <v>134.287519</v>
      </c>
      <c r="IP270" t="e">
        <f>IO270/#REF!</f>
        <v>#REF!</v>
      </c>
      <c r="IQ270" t="e">
        <f>IM270/#REF!</f>
        <v>#REF!</v>
      </c>
      <c r="IR270" t="e">
        <f>IN270/#REF!</f>
        <v>#REF!</v>
      </c>
      <c r="IS270">
        <v>28.005738000000001</v>
      </c>
      <c r="IT270">
        <v>0.54296800000000001</v>
      </c>
      <c r="IU270">
        <v>165.21100000000001</v>
      </c>
      <c r="IV270">
        <v>203.776062</v>
      </c>
      <c r="IW270">
        <v>906.11712499999999</v>
      </c>
      <c r="IX270">
        <v>1421.3798750000001</v>
      </c>
      <c r="IY270">
        <v>2768.35</v>
      </c>
      <c r="IZ270">
        <v>806.30799999999999</v>
      </c>
      <c r="JA270">
        <v>19.415406000000001</v>
      </c>
      <c r="JB270">
        <v>16.431937999999999</v>
      </c>
      <c r="JC270">
        <v>22.242654000000002</v>
      </c>
      <c r="JD270">
        <v>95.886318000000003</v>
      </c>
      <c r="JE270" t="e">
        <f>JD270/#REF!</f>
        <v>#REF!</v>
      </c>
      <c r="JF270">
        <v>143.658008</v>
      </c>
      <c r="JG270">
        <v>303.96705100000003</v>
      </c>
      <c r="JH270">
        <v>93.352461000000005</v>
      </c>
      <c r="JI270">
        <v>1.809895</v>
      </c>
      <c r="JJ270">
        <v>17.209479000000002</v>
      </c>
      <c r="JK270">
        <v>21.226672000000001</v>
      </c>
      <c r="JL270">
        <v>94.387197</v>
      </c>
      <c r="JM270">
        <v>148.06039999999999</v>
      </c>
      <c r="JN270">
        <v>288.36980499999999</v>
      </c>
      <c r="JO270">
        <v>83.99042</v>
      </c>
      <c r="JP270">
        <v>2.0224380000000002</v>
      </c>
      <c r="JQ270">
        <v>-152.538071</v>
      </c>
      <c r="JR270">
        <v>243.403458</v>
      </c>
      <c r="JS270">
        <v>21.290013999999999</v>
      </c>
      <c r="JT270">
        <v>-101.341888</v>
      </c>
      <c r="JU270">
        <v>-107.686707</v>
      </c>
      <c r="JV270">
        <v>11.621309999999999</v>
      </c>
      <c r="JW270">
        <v>21.688379000000001</v>
      </c>
      <c r="JX270">
        <v>-144.509567</v>
      </c>
      <c r="JY270">
        <v>184.78500399999999</v>
      </c>
      <c r="JZ270">
        <v>21.827936000000001</v>
      </c>
      <c r="KA270">
        <v>-104.88481899999999</v>
      </c>
      <c r="KB270">
        <v>-114.36409</v>
      </c>
      <c r="KC270">
        <v>-22.088775999999999</v>
      </c>
      <c r="KD270">
        <v>23.947368999999998</v>
      </c>
      <c r="KE270">
        <v>-156.69664</v>
      </c>
      <c r="KF270">
        <v>201.25517300000001</v>
      </c>
      <c r="KG270">
        <v>20.367151</v>
      </c>
      <c r="KH270">
        <v>-104.428856</v>
      </c>
      <c r="KI270">
        <v>-113.626274</v>
      </c>
      <c r="KJ270">
        <v>-21.473557</v>
      </c>
      <c r="KK270">
        <v>24.841035999999999</v>
      </c>
      <c r="KL270">
        <v>0.47260999999999997</v>
      </c>
      <c r="KM270">
        <v>0.82357999999999998</v>
      </c>
      <c r="KN270" t="s">
        <v>1828</v>
      </c>
      <c r="KO270" t="s">
        <v>1828</v>
      </c>
      <c r="KP270">
        <v>0.320934</v>
      </c>
      <c r="KQ270">
        <v>0</v>
      </c>
      <c r="KR270" t="s">
        <v>1828</v>
      </c>
      <c r="KS270">
        <v>5.5998320000000001</v>
      </c>
      <c r="KT270" t="s">
        <v>1828</v>
      </c>
      <c r="KU270" t="s">
        <v>1828</v>
      </c>
      <c r="KV270">
        <v>-11.213725999999999</v>
      </c>
      <c r="KW270">
        <v>0.75236000000000003</v>
      </c>
      <c r="KX270">
        <v>18.877068000000001</v>
      </c>
      <c r="KY270">
        <v>1793.881875</v>
      </c>
      <c r="KZ270">
        <v>320.34565600000002</v>
      </c>
      <c r="LA270">
        <v>34.068626000000002</v>
      </c>
      <c r="LB270">
        <v>45.282352000000003</v>
      </c>
    </row>
    <row r="271" spans="1:314" ht="16.2" customHeight="1" x14ac:dyDescent="0.4">
      <c r="A271">
        <v>287</v>
      </c>
      <c r="B271">
        <v>10243495</v>
      </c>
      <c r="C271" t="s">
        <v>407</v>
      </c>
      <c r="D271" t="s">
        <v>134</v>
      </c>
      <c r="E271" t="s">
        <v>108</v>
      </c>
      <c r="F271">
        <v>1</v>
      </c>
      <c r="I271" s="77" t="s">
        <v>1988</v>
      </c>
      <c r="J271" s="99">
        <v>0</v>
      </c>
      <c r="K271" s="99">
        <v>0</v>
      </c>
      <c r="L271" s="85"/>
      <c r="M271" s="99"/>
      <c r="N271" s="99"/>
      <c r="O271" s="94" t="s">
        <v>2117</v>
      </c>
      <c r="P271" s="99"/>
      <c r="Q271" s="104" t="s">
        <v>2108</v>
      </c>
      <c r="R271" s="99"/>
      <c r="S271" s="94" t="s">
        <v>2108</v>
      </c>
      <c r="T271" s="99"/>
      <c r="U271" s="99">
        <v>0</v>
      </c>
      <c r="V271" s="94"/>
      <c r="W271" s="104" t="s">
        <v>2112</v>
      </c>
      <c r="X271" s="99"/>
      <c r="Y271">
        <v>0</v>
      </c>
      <c r="Z271" s="7">
        <v>44163</v>
      </c>
      <c r="AA271" s="7">
        <v>44123</v>
      </c>
      <c r="AB271">
        <v>5.5</v>
      </c>
      <c r="AC271">
        <v>330</v>
      </c>
      <c r="AD271">
        <v>38</v>
      </c>
      <c r="AE271">
        <v>93</v>
      </c>
      <c r="AF271">
        <v>0.7</v>
      </c>
      <c r="AG271">
        <v>132</v>
      </c>
      <c r="AH271">
        <v>1.1200000000000001</v>
      </c>
      <c r="AI271">
        <v>3.2</v>
      </c>
      <c r="AJ271">
        <v>66</v>
      </c>
      <c r="AL271">
        <v>133.739</v>
      </c>
      <c r="AM271">
        <v>145</v>
      </c>
      <c r="AQ271">
        <v>78</v>
      </c>
      <c r="AR271">
        <v>174</v>
      </c>
      <c r="AS271">
        <v>25.762980578676178</v>
      </c>
      <c r="AT271" s="4">
        <v>110</v>
      </c>
      <c r="AU271" t="s">
        <v>1261</v>
      </c>
      <c r="AV271">
        <v>64</v>
      </c>
      <c r="AW271" t="s">
        <v>1261</v>
      </c>
      <c r="AX271" s="11">
        <v>96.7</v>
      </c>
      <c r="AY271" s="6">
        <v>44163</v>
      </c>
      <c r="AZ271" s="4">
        <v>1</v>
      </c>
      <c r="BB271" s="8"/>
      <c r="BD271" s="7">
        <v>44528</v>
      </c>
      <c r="BE271" s="7"/>
      <c r="BH271">
        <v>38</v>
      </c>
      <c r="BI271">
        <v>68</v>
      </c>
      <c r="BJ271">
        <v>1.1000000000000001</v>
      </c>
      <c r="BK271">
        <v>157</v>
      </c>
      <c r="BL271">
        <v>0.87</v>
      </c>
      <c r="BM271">
        <v>5.3</v>
      </c>
      <c r="BN271">
        <v>92</v>
      </c>
      <c r="BP271">
        <v>82.762</v>
      </c>
      <c r="BQ271">
        <v>166</v>
      </c>
      <c r="BV271">
        <v>76</v>
      </c>
      <c r="BW271">
        <v>174</v>
      </c>
      <c r="BX271">
        <v>25.102391333069097</v>
      </c>
      <c r="BY271" s="7">
        <v>44893</v>
      </c>
      <c r="BZ271" s="7"/>
      <c r="CC271">
        <v>30</v>
      </c>
      <c r="CD271">
        <v>13</v>
      </c>
      <c r="CE271">
        <v>0.8</v>
      </c>
      <c r="CF271">
        <v>175</v>
      </c>
      <c r="CH271">
        <v>5.2</v>
      </c>
      <c r="CI271">
        <v>97</v>
      </c>
      <c r="CK271">
        <v>83.168999999999997</v>
      </c>
      <c r="CL271">
        <v>187</v>
      </c>
      <c r="CT271" s="7">
        <v>45258</v>
      </c>
      <c r="CU271" s="7"/>
      <c r="DP271" s="7">
        <v>45623</v>
      </c>
      <c r="DQ271" s="7"/>
      <c r="EL271" s="7">
        <v>45988</v>
      </c>
      <c r="EM271" s="7"/>
      <c r="FH271" s="12">
        <v>0</v>
      </c>
      <c r="FI271" s="11">
        <v>0</v>
      </c>
      <c r="FJ271">
        <v>0</v>
      </c>
      <c r="FK271">
        <v>0</v>
      </c>
      <c r="FL271">
        <v>0</v>
      </c>
      <c r="FM271" s="5">
        <v>0</v>
      </c>
      <c r="FN271" s="12">
        <v>0</v>
      </c>
      <c r="FO271">
        <v>0</v>
      </c>
      <c r="FP271">
        <v>0</v>
      </c>
      <c r="FQ271">
        <v>0</v>
      </c>
      <c r="FR271">
        <v>0</v>
      </c>
      <c r="FS271" s="5">
        <v>0</v>
      </c>
      <c r="FT271" s="12">
        <v>0</v>
      </c>
      <c r="FU271">
        <v>0</v>
      </c>
      <c r="FV271">
        <v>0</v>
      </c>
      <c r="FW271">
        <v>0</v>
      </c>
      <c r="FX271">
        <v>0</v>
      </c>
      <c r="FY271" s="5">
        <v>0</v>
      </c>
      <c r="FZ271" s="4">
        <v>0</v>
      </c>
      <c r="GA271">
        <v>0</v>
      </c>
      <c r="GB271">
        <v>0</v>
      </c>
      <c r="GC271">
        <v>0</v>
      </c>
      <c r="GD271">
        <v>0</v>
      </c>
      <c r="GE271" s="5">
        <v>0</v>
      </c>
      <c r="GF271" s="4">
        <v>0</v>
      </c>
      <c r="GG271">
        <v>0</v>
      </c>
      <c r="GH271">
        <v>0</v>
      </c>
      <c r="GI271">
        <v>0</v>
      </c>
      <c r="GJ271">
        <v>0</v>
      </c>
      <c r="GK271" s="5">
        <v>0</v>
      </c>
      <c r="GL271" s="12">
        <v>0</v>
      </c>
      <c r="GM271">
        <v>0</v>
      </c>
      <c r="GN271">
        <v>0</v>
      </c>
      <c r="GO271">
        <v>0</v>
      </c>
      <c r="GP271">
        <v>0</v>
      </c>
      <c r="GQ271" s="5">
        <v>0</v>
      </c>
      <c r="GR271" s="7">
        <v>44250</v>
      </c>
      <c r="GS271" s="4"/>
      <c r="HJ271" s="5"/>
      <c r="HK271" s="4"/>
      <c r="HV271" s="5"/>
      <c r="IB271">
        <f t="shared" si="21"/>
        <v>250.05594365173735</v>
      </c>
      <c r="IC271">
        <f t="shared" si="22"/>
        <v>517.31908112035933</v>
      </c>
      <c r="ID271">
        <f t="shared" si="23"/>
        <v>46.524452371515387</v>
      </c>
      <c r="IE271" s="75">
        <f t="shared" si="20"/>
        <v>3.0276000000000001</v>
      </c>
      <c r="IF271" t="e">
        <v>#NAME?</v>
      </c>
      <c r="IG271">
        <v>830.415344</v>
      </c>
      <c r="IH271">
        <v>315.24801600000001</v>
      </c>
      <c r="II271">
        <v>207.88801599999999</v>
      </c>
      <c r="IJ271">
        <v>5.2982290000000001</v>
      </c>
      <c r="IK271">
        <v>8.0302170000000004</v>
      </c>
      <c r="IL271">
        <v>42.25723</v>
      </c>
      <c r="IM271">
        <v>31.24926</v>
      </c>
      <c r="IN271">
        <v>46.018000000000001</v>
      </c>
      <c r="IO271">
        <f t="shared" si="24"/>
        <v>77.267259999999993</v>
      </c>
      <c r="IP271" t="e">
        <f>IO271/#REF!</f>
        <v>#REF!</v>
      </c>
      <c r="IQ271" t="e">
        <f>IM271/#REF!</f>
        <v>#REF!</v>
      </c>
      <c r="IR271" t="e">
        <f>IN271/#REF!</f>
        <v>#REF!</v>
      </c>
      <c r="IS271">
        <v>24.262112999999999</v>
      </c>
      <c r="IT271">
        <v>0.67442400000000002</v>
      </c>
      <c r="IU271">
        <v>162.207516</v>
      </c>
      <c r="IV271">
        <v>226.71503100000001</v>
      </c>
      <c r="IW271">
        <v>1319.9504999999999</v>
      </c>
      <c r="IX271">
        <v>757.06937500000004</v>
      </c>
      <c r="IY271">
        <v>1566.23525</v>
      </c>
      <c r="IZ271">
        <v>800.26968799999997</v>
      </c>
      <c r="JA271">
        <v>21.478687000000001</v>
      </c>
      <c r="JB271">
        <v>17.660761999999998</v>
      </c>
      <c r="JC271">
        <v>26.767389999999999</v>
      </c>
      <c r="JD271">
        <v>140.85743199999999</v>
      </c>
      <c r="JE271" t="e">
        <f>JD271/#REF!</f>
        <v>#REF!</v>
      </c>
      <c r="JF271">
        <v>104.164199</v>
      </c>
      <c r="JG271">
        <v>153.39333999999999</v>
      </c>
      <c r="JH271">
        <v>80.873711</v>
      </c>
      <c r="JI271">
        <v>2.2480799999999999</v>
      </c>
      <c r="JJ271">
        <v>17.441669000000001</v>
      </c>
      <c r="JK271">
        <v>24.377960999999999</v>
      </c>
      <c r="JL271">
        <v>141.93016600000001</v>
      </c>
      <c r="JM271">
        <v>81.405311999999995</v>
      </c>
      <c r="JN271">
        <v>168.41238300000001</v>
      </c>
      <c r="JO271">
        <v>86.050507999999994</v>
      </c>
      <c r="JP271">
        <v>2.309536</v>
      </c>
      <c r="JQ271">
        <v>-92.569771000000003</v>
      </c>
      <c r="JR271">
        <v>377.11868299999998</v>
      </c>
      <c r="JS271">
        <v>43.892467000000003</v>
      </c>
      <c r="JT271">
        <v>-84.337897999999996</v>
      </c>
      <c r="JU271">
        <v>-89.410728000000006</v>
      </c>
      <c r="JV271">
        <v>6.9123419999999998</v>
      </c>
      <c r="JW271">
        <v>29.224181999999999</v>
      </c>
      <c r="JX271">
        <v>-71.567420999999996</v>
      </c>
      <c r="JY271">
        <v>339.09252900000001</v>
      </c>
      <c r="JZ271">
        <v>45.927436999999998</v>
      </c>
      <c r="KA271">
        <v>-90.203293000000002</v>
      </c>
      <c r="KB271">
        <v>-97.078125</v>
      </c>
      <c r="KC271">
        <v>9.242991</v>
      </c>
      <c r="KD271">
        <v>32.139831999999998</v>
      </c>
      <c r="KE271">
        <v>-72.538521000000003</v>
      </c>
      <c r="KF271">
        <v>358.88601699999998</v>
      </c>
      <c r="KG271">
        <v>43.926665999999997</v>
      </c>
      <c r="KH271">
        <v>-88.140450000000001</v>
      </c>
      <c r="KI271">
        <v>-97.275672999999998</v>
      </c>
      <c r="KJ271">
        <v>-4.919721</v>
      </c>
      <c r="KK271">
        <v>35.613491000000003</v>
      </c>
      <c r="KL271">
        <v>0.67906599999999995</v>
      </c>
      <c r="KM271">
        <v>0.64645600000000003</v>
      </c>
      <c r="KN271" t="s">
        <v>1828</v>
      </c>
      <c r="KO271" t="s">
        <v>1828</v>
      </c>
      <c r="KP271">
        <v>0.40443099999999998</v>
      </c>
      <c r="KQ271">
        <v>0</v>
      </c>
      <c r="KR271" t="s">
        <v>1828</v>
      </c>
      <c r="KS271">
        <v>1.8183659999999999</v>
      </c>
      <c r="KT271" t="s">
        <v>1828</v>
      </c>
      <c r="KU271" t="s">
        <v>1828</v>
      </c>
      <c r="KV271">
        <v>-3.3629950000000002</v>
      </c>
      <c r="KW271">
        <v>0.92566300000000001</v>
      </c>
      <c r="KX271">
        <v>14.00032</v>
      </c>
      <c r="KY271">
        <v>728.04631199999994</v>
      </c>
      <c r="KZ271">
        <v>400.38493699999998</v>
      </c>
      <c r="LA271">
        <v>41.876694000000001</v>
      </c>
      <c r="LB271">
        <v>45.239688999999998</v>
      </c>
    </row>
    <row r="272" spans="1:314" ht="16.2" customHeight="1" x14ac:dyDescent="0.4">
      <c r="A272">
        <v>288</v>
      </c>
      <c r="B272">
        <v>10246439</v>
      </c>
      <c r="C272" t="s">
        <v>288</v>
      </c>
      <c r="D272" t="s">
        <v>133</v>
      </c>
      <c r="E272" s="8" t="s">
        <v>2027</v>
      </c>
      <c r="F272">
        <v>1</v>
      </c>
      <c r="G272">
        <v>3</v>
      </c>
      <c r="H272" s="77" t="s">
        <v>2014</v>
      </c>
      <c r="I272" s="77" t="s">
        <v>2028</v>
      </c>
      <c r="J272" s="100">
        <v>1</v>
      </c>
      <c r="K272" s="100">
        <v>0</v>
      </c>
      <c r="M272" s="100"/>
      <c r="N272" s="100"/>
      <c r="O272" s="98" t="s">
        <v>2117</v>
      </c>
      <c r="P272" s="100"/>
      <c r="Q272" s="97" t="s">
        <v>2108</v>
      </c>
      <c r="R272" s="100"/>
      <c r="S272" s="98" t="s">
        <v>2108</v>
      </c>
      <c r="T272" s="100"/>
      <c r="U272" s="100">
        <v>0</v>
      </c>
      <c r="W272" s="97" t="s">
        <v>2112</v>
      </c>
      <c r="X272" s="100"/>
      <c r="Y272">
        <v>0</v>
      </c>
      <c r="Z272" s="7">
        <v>44069</v>
      </c>
      <c r="AA272" s="7">
        <v>44047</v>
      </c>
      <c r="AB272">
        <v>10.4</v>
      </c>
      <c r="AC272">
        <v>240</v>
      </c>
      <c r="AD272">
        <v>96</v>
      </c>
      <c r="AE272">
        <v>169</v>
      </c>
      <c r="AF272">
        <v>0.3</v>
      </c>
      <c r="AG272">
        <v>259</v>
      </c>
      <c r="AH272">
        <v>1.05</v>
      </c>
      <c r="AI272">
        <v>4.0999999999999996</v>
      </c>
      <c r="AJ272">
        <v>105</v>
      </c>
      <c r="AK272">
        <v>6.4</v>
      </c>
      <c r="AL272">
        <v>104.06</v>
      </c>
      <c r="AM272">
        <v>92</v>
      </c>
      <c r="AN272">
        <v>38</v>
      </c>
      <c r="AP272">
        <v>106</v>
      </c>
      <c r="AQ272">
        <v>71</v>
      </c>
      <c r="AR272">
        <v>167</v>
      </c>
      <c r="AS272">
        <v>25.458065904119906</v>
      </c>
      <c r="AT272" s="4">
        <v>127</v>
      </c>
      <c r="AU272" t="s">
        <v>1607</v>
      </c>
      <c r="AV272">
        <v>84</v>
      </c>
      <c r="AW272" t="s">
        <v>1607</v>
      </c>
      <c r="AX272" s="11">
        <v>87</v>
      </c>
      <c r="AY272" s="6">
        <v>44120</v>
      </c>
      <c r="BB272" s="8"/>
      <c r="BD272" s="7">
        <v>44434</v>
      </c>
      <c r="BE272" s="7"/>
      <c r="BH272">
        <v>33</v>
      </c>
      <c r="BI272">
        <v>63</v>
      </c>
      <c r="BJ272">
        <v>0.5</v>
      </c>
      <c r="BK272">
        <v>258</v>
      </c>
      <c r="BL272">
        <v>0.98</v>
      </c>
      <c r="BM272">
        <v>5</v>
      </c>
      <c r="BN272">
        <v>172</v>
      </c>
      <c r="BO272">
        <v>7.1</v>
      </c>
      <c r="BP272">
        <v>105.155</v>
      </c>
      <c r="BQ272">
        <v>162</v>
      </c>
      <c r="BR272">
        <v>43</v>
      </c>
      <c r="BT272">
        <v>241</v>
      </c>
      <c r="BV272">
        <v>80</v>
      </c>
      <c r="BW272">
        <v>166</v>
      </c>
      <c r="BX272">
        <v>29.031789809841772</v>
      </c>
      <c r="BY272" s="7">
        <v>44799</v>
      </c>
      <c r="BZ272" s="7">
        <v>45019</v>
      </c>
      <c r="CA272">
        <v>19.8</v>
      </c>
      <c r="CB272">
        <v>344</v>
      </c>
      <c r="CC272">
        <v>68</v>
      </c>
      <c r="CD272">
        <v>107</v>
      </c>
      <c r="CE272">
        <v>0.3</v>
      </c>
      <c r="CF272">
        <v>229</v>
      </c>
      <c r="CG272">
        <v>0.98</v>
      </c>
      <c r="CH272">
        <v>4.7</v>
      </c>
      <c r="CI272">
        <v>168</v>
      </c>
      <c r="CJ272">
        <v>8</v>
      </c>
      <c r="CK272">
        <v>106.31399999999999</v>
      </c>
      <c r="CL272">
        <v>190</v>
      </c>
      <c r="CM272">
        <v>38</v>
      </c>
      <c r="CO272">
        <v>257</v>
      </c>
      <c r="CP272" t="s">
        <v>706</v>
      </c>
      <c r="CQ272">
        <v>79</v>
      </c>
      <c r="CR272">
        <v>165.8</v>
      </c>
      <c r="CS272">
        <v>28.738099152989996</v>
      </c>
      <c r="CT272" s="7">
        <v>45164</v>
      </c>
      <c r="CU272" s="7">
        <v>45148</v>
      </c>
      <c r="CV272">
        <v>14</v>
      </c>
      <c r="CW272">
        <v>240</v>
      </c>
      <c r="CX272">
        <v>19</v>
      </c>
      <c r="CY272">
        <v>14</v>
      </c>
      <c r="CZ272">
        <v>0.6</v>
      </c>
      <c r="DA272">
        <v>243</v>
      </c>
      <c r="DB272">
        <v>1.1399999999999999</v>
      </c>
      <c r="DC272">
        <v>4.4000000000000004</v>
      </c>
      <c r="DD272">
        <v>97</v>
      </c>
      <c r="DE272">
        <v>6.1</v>
      </c>
      <c r="DF272">
        <v>103.786</v>
      </c>
      <c r="DG272">
        <v>188</v>
      </c>
      <c r="DH272">
        <v>44</v>
      </c>
      <c r="DJ272">
        <v>159</v>
      </c>
      <c r="DK272" t="s">
        <v>706</v>
      </c>
      <c r="DL272">
        <v>79.099999999999994</v>
      </c>
      <c r="DM272">
        <v>168</v>
      </c>
      <c r="DN272">
        <v>1.68</v>
      </c>
      <c r="DO272">
        <v>28.025793650793652</v>
      </c>
      <c r="DP272" s="7">
        <v>45529</v>
      </c>
      <c r="DQ272" s="7"/>
      <c r="EL272" s="7">
        <v>45894</v>
      </c>
      <c r="EM272" s="7"/>
      <c r="FH272" s="12">
        <v>2</v>
      </c>
      <c r="FI272" s="11">
        <v>0</v>
      </c>
      <c r="FJ272">
        <v>0</v>
      </c>
      <c r="FK272">
        <v>0</v>
      </c>
      <c r="FL272">
        <v>0</v>
      </c>
      <c r="FM272" s="5">
        <v>0</v>
      </c>
      <c r="FN272" s="12">
        <v>2</v>
      </c>
      <c r="FO272">
        <v>0</v>
      </c>
      <c r="FP272">
        <v>0</v>
      </c>
      <c r="FQ272">
        <v>0</v>
      </c>
      <c r="FR272">
        <v>0</v>
      </c>
      <c r="FS272" s="5">
        <v>0</v>
      </c>
      <c r="FT272" s="12">
        <v>2</v>
      </c>
      <c r="FU272">
        <v>0</v>
      </c>
      <c r="FV272">
        <v>0</v>
      </c>
      <c r="FW272">
        <v>0</v>
      </c>
      <c r="FX272">
        <v>0</v>
      </c>
      <c r="FY272" s="5">
        <v>0</v>
      </c>
      <c r="FZ272" s="4">
        <v>2</v>
      </c>
      <c r="GA272">
        <v>1</v>
      </c>
      <c r="GB272">
        <v>0</v>
      </c>
      <c r="GC272">
        <v>0</v>
      </c>
      <c r="GD272">
        <v>0</v>
      </c>
      <c r="GE272" s="5">
        <v>0</v>
      </c>
      <c r="GF272" s="4">
        <v>2</v>
      </c>
      <c r="GG272">
        <v>1</v>
      </c>
      <c r="GH272">
        <v>0</v>
      </c>
      <c r="GI272">
        <v>0</v>
      </c>
      <c r="GJ272">
        <v>0</v>
      </c>
      <c r="GK272" s="5">
        <v>0</v>
      </c>
      <c r="GL272" s="12">
        <v>2</v>
      </c>
      <c r="GM272">
        <v>1</v>
      </c>
      <c r="GN272">
        <v>0</v>
      </c>
      <c r="GO272">
        <v>0</v>
      </c>
      <c r="GP272">
        <v>0</v>
      </c>
      <c r="GQ272" s="5">
        <v>0</v>
      </c>
      <c r="GR272" s="7">
        <v>45222</v>
      </c>
      <c r="GS272" s="4" t="s">
        <v>1206</v>
      </c>
      <c r="GT272" t="s">
        <v>862</v>
      </c>
      <c r="GU272" t="s">
        <v>1251</v>
      </c>
      <c r="GV272" t="s">
        <v>871</v>
      </c>
      <c r="GW272" t="s">
        <v>1267</v>
      </c>
      <c r="GX272" t="s">
        <v>871</v>
      </c>
      <c r="HE272" t="s">
        <v>1285</v>
      </c>
      <c r="HF272" t="s">
        <v>572</v>
      </c>
      <c r="HG272" t="s">
        <v>1299</v>
      </c>
      <c r="HH272" t="s">
        <v>862</v>
      </c>
      <c r="HI272" t="s">
        <v>1302</v>
      </c>
      <c r="HJ272" s="5" t="s">
        <v>1172</v>
      </c>
      <c r="HK272" s="4"/>
      <c r="HM272" t="s">
        <v>1391</v>
      </c>
      <c r="HN272" t="s">
        <v>870</v>
      </c>
      <c r="HO272" t="s">
        <v>1419</v>
      </c>
      <c r="HP272" t="s">
        <v>870</v>
      </c>
      <c r="HQ272" t="s">
        <v>1414</v>
      </c>
      <c r="HR272" t="s">
        <v>533</v>
      </c>
      <c r="HS272" t="s">
        <v>1466</v>
      </c>
      <c r="HT272" t="s">
        <v>533</v>
      </c>
      <c r="HV272" s="5"/>
      <c r="IB272">
        <f t="shared" si="21"/>
        <v>321.86204668507298</v>
      </c>
      <c r="IC272">
        <f t="shared" si="22"/>
        <v>631.0221772024812</v>
      </c>
      <c r="ID272">
        <f t="shared" si="23"/>
        <v>41.014501057764711</v>
      </c>
      <c r="IE272" s="75">
        <f t="shared" si="20"/>
        <v>2.7888999999999999</v>
      </c>
      <c r="IF272" t="e">
        <v>#NAME?</v>
      </c>
      <c r="IG272">
        <v>922.63324</v>
      </c>
      <c r="IH272">
        <v>356.24002100000001</v>
      </c>
      <c r="II272">
        <v>223.50401299999999</v>
      </c>
      <c r="IJ272">
        <v>6.3555890000000002</v>
      </c>
      <c r="IK272">
        <v>6.441319</v>
      </c>
      <c r="IL272">
        <v>34.315601999999998</v>
      </c>
      <c r="IM272">
        <v>39.128016000000002</v>
      </c>
      <c r="IN272">
        <v>65.599155999999994</v>
      </c>
      <c r="IO272">
        <f t="shared" si="24"/>
        <v>104.727172</v>
      </c>
      <c r="IP272" t="e">
        <f>IO272/#REF!</f>
        <v>#REF!</v>
      </c>
      <c r="IQ272" t="e">
        <f>IM272/#REF!</f>
        <v>#REF!</v>
      </c>
      <c r="IR272" t="e">
        <f>IN272/#REF!</f>
        <v>#REF!</v>
      </c>
      <c r="IS272">
        <v>28.468691</v>
      </c>
      <c r="IT272">
        <v>0.50581799999999999</v>
      </c>
      <c r="IU272">
        <v>158.56964099999999</v>
      </c>
      <c r="IV272">
        <v>149.77926600000001</v>
      </c>
      <c r="IW272">
        <v>832.07906200000002</v>
      </c>
      <c r="IX272">
        <v>897.64106200000003</v>
      </c>
      <c r="IY272">
        <v>1759.8577499999999</v>
      </c>
      <c r="IZ272">
        <v>596.77662499999997</v>
      </c>
      <c r="JA272">
        <v>16.031856000000001</v>
      </c>
      <c r="JB272">
        <v>21.185295</v>
      </c>
      <c r="JC272">
        <v>21.471063999999998</v>
      </c>
      <c r="JD272">
        <v>114.38534199999999</v>
      </c>
      <c r="JE272" t="e">
        <f>JD272/#REF!</f>
        <v>#REF!</v>
      </c>
      <c r="JF272">
        <v>130.42671899999999</v>
      </c>
      <c r="JG272">
        <v>218.663848</v>
      </c>
      <c r="JH272">
        <v>94.895634999999999</v>
      </c>
      <c r="JI272">
        <v>1.6860599999999999</v>
      </c>
      <c r="JJ272">
        <v>22.023561999999998</v>
      </c>
      <c r="JK272">
        <v>20.802676000000002</v>
      </c>
      <c r="JL272">
        <v>115.56653300000001</v>
      </c>
      <c r="JM272">
        <v>124.67237299999999</v>
      </c>
      <c r="JN272">
        <v>244.424688</v>
      </c>
      <c r="JO272">
        <v>82.885634999999994</v>
      </c>
      <c r="JP272">
        <v>2.2266469999999998</v>
      </c>
      <c r="JQ272">
        <v>-75.503974999999997</v>
      </c>
      <c r="JR272">
        <v>362.34558099999998</v>
      </c>
      <c r="JS272">
        <v>31.911915</v>
      </c>
      <c r="JT272">
        <v>-95.648116999999999</v>
      </c>
      <c r="JU272">
        <v>-101.15107</v>
      </c>
      <c r="JV272">
        <v>-2.5874450000000002</v>
      </c>
      <c r="JW272">
        <v>28.255417000000001</v>
      </c>
      <c r="JX272">
        <v>-55.720771999999997</v>
      </c>
      <c r="JY272">
        <v>352.102936</v>
      </c>
      <c r="JZ272">
        <v>36.055045999999997</v>
      </c>
      <c r="KA272">
        <v>-101.79521200000001</v>
      </c>
      <c r="KB272">
        <v>-104.08451100000001</v>
      </c>
      <c r="KC272">
        <v>-87.013351</v>
      </c>
      <c r="KD272">
        <v>33.282485999999999</v>
      </c>
      <c r="KE272">
        <v>-54.045054999999998</v>
      </c>
      <c r="KF272">
        <v>356.68136600000003</v>
      </c>
      <c r="KG272">
        <v>33.834201999999998</v>
      </c>
      <c r="KH272">
        <v>-100.420311</v>
      </c>
      <c r="KI272">
        <v>-105.616005</v>
      </c>
      <c r="KJ272">
        <v>-64.373199</v>
      </c>
      <c r="KK272">
        <v>29.270588</v>
      </c>
      <c r="KL272">
        <v>0.59647099999999997</v>
      </c>
      <c r="KM272">
        <v>0.75320100000000001</v>
      </c>
      <c r="KN272" t="s">
        <v>1828</v>
      </c>
      <c r="KO272" t="s">
        <v>1828</v>
      </c>
      <c r="KP272">
        <v>0.37361899999999998</v>
      </c>
      <c r="KQ272">
        <v>0</v>
      </c>
      <c r="KR272" t="s">
        <v>1828</v>
      </c>
      <c r="KS272">
        <v>5.0088629999999998</v>
      </c>
      <c r="KT272" t="s">
        <v>1828</v>
      </c>
      <c r="KU272" t="s">
        <v>1828</v>
      </c>
      <c r="KV272">
        <v>6.7177579999999999</v>
      </c>
      <c r="KW272">
        <v>1.151929</v>
      </c>
      <c r="KX272">
        <v>9.0691830000000007</v>
      </c>
      <c r="KY272">
        <v>1532.6826249999999</v>
      </c>
      <c r="KZ272">
        <v>305.994125</v>
      </c>
      <c r="LA272">
        <v>50.934035999999999</v>
      </c>
      <c r="LB272">
        <v>44.216278000000003</v>
      </c>
    </row>
    <row r="273" spans="1:314" ht="16.2" customHeight="1" x14ac:dyDescent="0.4">
      <c r="A273">
        <v>289</v>
      </c>
      <c r="B273">
        <v>10254354</v>
      </c>
      <c r="C273" t="s">
        <v>184</v>
      </c>
      <c r="D273" t="s">
        <v>133</v>
      </c>
      <c r="E273" s="8" t="s">
        <v>109</v>
      </c>
      <c r="F273">
        <v>1</v>
      </c>
      <c r="I273" s="77" t="s">
        <v>1988</v>
      </c>
      <c r="J273" s="99">
        <v>0</v>
      </c>
      <c r="K273" s="99">
        <v>0</v>
      </c>
      <c r="L273" s="85"/>
      <c r="M273" s="99"/>
      <c r="N273" s="99"/>
      <c r="O273" s="94" t="s">
        <v>2117</v>
      </c>
      <c r="P273" s="99"/>
      <c r="Q273" s="104" t="s">
        <v>2108</v>
      </c>
      <c r="R273" s="99"/>
      <c r="S273" s="94" t="s">
        <v>2108</v>
      </c>
      <c r="T273" s="99"/>
      <c r="U273" s="99">
        <v>0</v>
      </c>
      <c r="V273" s="94"/>
      <c r="W273" s="104" t="s">
        <v>2112</v>
      </c>
      <c r="X273" s="99"/>
      <c r="Y273">
        <v>0</v>
      </c>
      <c r="Z273" s="7">
        <v>44847</v>
      </c>
      <c r="AA273" s="7">
        <v>44881</v>
      </c>
      <c r="AB273">
        <v>4.2</v>
      </c>
      <c r="AC273">
        <v>218</v>
      </c>
      <c r="AD273">
        <v>26</v>
      </c>
      <c r="AE273">
        <v>16</v>
      </c>
      <c r="AF273">
        <v>0.7</v>
      </c>
      <c r="AG273">
        <v>267</v>
      </c>
      <c r="AH273">
        <v>0.88</v>
      </c>
      <c r="AI273">
        <v>4.9000000000000004</v>
      </c>
      <c r="AJ273">
        <v>94</v>
      </c>
      <c r="AL273">
        <v>89.781000000000006</v>
      </c>
      <c r="AM273">
        <v>242</v>
      </c>
      <c r="AN273">
        <v>56</v>
      </c>
      <c r="AP273">
        <v>126</v>
      </c>
      <c r="AQ273">
        <v>71.5</v>
      </c>
      <c r="AR273">
        <v>165.9</v>
      </c>
      <c r="AS273">
        <v>25.978452054859225</v>
      </c>
      <c r="AT273" s="4">
        <v>139</v>
      </c>
      <c r="AU273" t="s">
        <v>1775</v>
      </c>
      <c r="AV273">
        <v>87</v>
      </c>
      <c r="AW273" t="s">
        <v>1775</v>
      </c>
      <c r="AX273" s="11">
        <v>88.6</v>
      </c>
      <c r="AY273" s="6">
        <v>44881</v>
      </c>
      <c r="BB273" s="8"/>
      <c r="BD273" s="7">
        <v>45212</v>
      </c>
      <c r="BE273" s="7">
        <v>45078</v>
      </c>
      <c r="BF273">
        <v>3.3</v>
      </c>
      <c r="BG273">
        <v>220</v>
      </c>
      <c r="BU273" t="s">
        <v>6</v>
      </c>
      <c r="BV273">
        <v>69.099999999999994</v>
      </c>
      <c r="BW273">
        <v>165</v>
      </c>
      <c r="BX273">
        <v>25.381083562901736</v>
      </c>
      <c r="BY273" s="7">
        <v>45577</v>
      </c>
      <c r="BZ273" s="7"/>
      <c r="CT273" s="7">
        <v>45942</v>
      </c>
      <c r="CU273" s="7"/>
      <c r="DP273" s="7">
        <v>46307</v>
      </c>
      <c r="DQ273" s="7"/>
      <c r="EL273" s="7">
        <v>46672</v>
      </c>
      <c r="EM273" s="7"/>
      <c r="FH273" s="12">
        <v>0</v>
      </c>
      <c r="FI273" s="11">
        <v>0</v>
      </c>
      <c r="FJ273">
        <v>0</v>
      </c>
      <c r="FK273">
        <v>0</v>
      </c>
      <c r="FL273">
        <v>0</v>
      </c>
      <c r="FM273" s="5">
        <v>0</v>
      </c>
      <c r="FN273" s="12">
        <v>0</v>
      </c>
      <c r="FO273">
        <v>0</v>
      </c>
      <c r="FP273">
        <v>0</v>
      </c>
      <c r="FQ273">
        <v>0</v>
      </c>
      <c r="FR273">
        <v>0</v>
      </c>
      <c r="FS273" s="5">
        <v>0</v>
      </c>
      <c r="FT273" s="12">
        <v>0</v>
      </c>
      <c r="FU273">
        <v>0</v>
      </c>
      <c r="FV273">
        <v>0</v>
      </c>
      <c r="FW273">
        <v>0</v>
      </c>
      <c r="FX273">
        <v>0</v>
      </c>
      <c r="FY273" s="5">
        <v>0</v>
      </c>
      <c r="FZ273" s="4">
        <v>0</v>
      </c>
      <c r="GA273">
        <v>0</v>
      </c>
      <c r="GB273">
        <v>0</v>
      </c>
      <c r="GC273">
        <v>0</v>
      </c>
      <c r="GD273">
        <v>0</v>
      </c>
      <c r="GE273" s="5">
        <v>0</v>
      </c>
      <c r="GF273" s="4">
        <v>0</v>
      </c>
      <c r="GG273">
        <v>0</v>
      </c>
      <c r="GH273">
        <v>0</v>
      </c>
      <c r="GI273">
        <v>0</v>
      </c>
      <c r="GJ273">
        <v>0</v>
      </c>
      <c r="GK273" s="5">
        <v>0</v>
      </c>
      <c r="GL273" s="12">
        <v>0</v>
      </c>
      <c r="GM273">
        <v>0</v>
      </c>
      <c r="GN273">
        <v>0</v>
      </c>
      <c r="GO273">
        <v>0</v>
      </c>
      <c r="GP273">
        <v>0</v>
      </c>
      <c r="GQ273" s="5">
        <v>0</v>
      </c>
      <c r="GR273" s="7">
        <v>45194</v>
      </c>
      <c r="GS273" s="4"/>
      <c r="HJ273" s="5"/>
      <c r="HK273" s="4"/>
      <c r="HV273" s="5"/>
      <c r="IB273">
        <f t="shared" si="21"/>
        <v>236.41113498222023</v>
      </c>
      <c r="IC273">
        <f t="shared" si="22"/>
        <v>462.33097201920884</v>
      </c>
      <c r="ID273">
        <f t="shared" si="23"/>
        <v>44.88961265219649</v>
      </c>
      <c r="IE273" s="75">
        <f t="shared" si="20"/>
        <v>2.752281</v>
      </c>
      <c r="IF273" t="e">
        <v>#NAME?</v>
      </c>
      <c r="IG273">
        <v>873.13098100000002</v>
      </c>
      <c r="IH273">
        <v>339.3125</v>
      </c>
      <c r="II273">
        <v>208.734375</v>
      </c>
      <c r="IJ273">
        <v>4.6303549999999998</v>
      </c>
      <c r="IK273">
        <v>7.0204800000000001</v>
      </c>
      <c r="IL273">
        <v>37.064647999999998</v>
      </c>
      <c r="IM273">
        <v>30.823616999999999</v>
      </c>
      <c r="IN273">
        <v>54.795718999999998</v>
      </c>
      <c r="IO273">
        <f t="shared" si="24"/>
        <v>85.619336000000004</v>
      </c>
      <c r="IP273" t="e">
        <f>IO273/#REF!</f>
        <v>#REF!</v>
      </c>
      <c r="IQ273" t="e">
        <f>IM273/#REF!</f>
        <v>#REF!</v>
      </c>
      <c r="IR273" t="e">
        <f>IN273/#REF!</f>
        <v>#REF!</v>
      </c>
      <c r="IS273">
        <v>34.088574000000001</v>
      </c>
      <c r="IT273">
        <v>0.74401799999999996</v>
      </c>
      <c r="IU273">
        <v>106.370086</v>
      </c>
      <c r="IV273">
        <v>181.84843699999999</v>
      </c>
      <c r="IW273">
        <v>845.109375</v>
      </c>
      <c r="IX273">
        <v>650.66987500000005</v>
      </c>
      <c r="IY273">
        <v>1272.4647500000001</v>
      </c>
      <c r="IZ273">
        <v>773.58012499999995</v>
      </c>
      <c r="JA273">
        <v>19.369004</v>
      </c>
      <c r="JB273">
        <v>15.434519</v>
      </c>
      <c r="JC273">
        <v>23.401602</v>
      </c>
      <c r="JD273">
        <v>123.548828</v>
      </c>
      <c r="JE273" t="e">
        <f>JD273/#REF!</f>
        <v>#REF!</v>
      </c>
      <c r="JF273">
        <v>102.745391</v>
      </c>
      <c r="JG273">
        <v>182.652402</v>
      </c>
      <c r="JH273">
        <v>113.628584</v>
      </c>
      <c r="JI273">
        <v>2.4800610000000001</v>
      </c>
      <c r="JJ273">
        <v>15.415955</v>
      </c>
      <c r="JK273">
        <v>26.354845999999998</v>
      </c>
      <c r="JL273">
        <v>122.479619</v>
      </c>
      <c r="JM273">
        <v>94.299989999999994</v>
      </c>
      <c r="JN273">
        <v>184.41519500000001</v>
      </c>
      <c r="JO273">
        <v>112.113066</v>
      </c>
      <c r="JP273">
        <v>2.807102</v>
      </c>
      <c r="JQ273">
        <v>-66.519051000000005</v>
      </c>
      <c r="JR273">
        <v>337.25470000000001</v>
      </c>
      <c r="JS273">
        <v>42.869399999999999</v>
      </c>
      <c r="JT273">
        <v>-89.802443999999994</v>
      </c>
      <c r="JU273">
        <v>-100.961349</v>
      </c>
      <c r="JV273">
        <v>4.6130750000000003</v>
      </c>
      <c r="JW273">
        <v>31.823834999999999</v>
      </c>
      <c r="JX273">
        <v>-35.494408</v>
      </c>
      <c r="JY273">
        <v>274.279877</v>
      </c>
      <c r="JZ273">
        <v>39.633823</v>
      </c>
      <c r="KA273">
        <v>-95.975684999999999</v>
      </c>
      <c r="KB273">
        <v>-107.21431699999999</v>
      </c>
      <c r="KC273">
        <v>-20.661337</v>
      </c>
      <c r="KD273">
        <v>34.252746999999999</v>
      </c>
      <c r="KE273">
        <v>-40.890751000000002</v>
      </c>
      <c r="KF273">
        <v>293.99157700000001</v>
      </c>
      <c r="KG273">
        <v>40.825802000000003</v>
      </c>
      <c r="KH273">
        <v>-94.368201999999997</v>
      </c>
      <c r="KI273">
        <v>-106.68048899999999</v>
      </c>
      <c r="KJ273">
        <v>-11.250285999999999</v>
      </c>
      <c r="KK273">
        <v>33.184607999999997</v>
      </c>
      <c r="KL273">
        <v>0.56251899999999999</v>
      </c>
      <c r="KM273">
        <v>0.69788499999999998</v>
      </c>
      <c r="KN273" t="s">
        <v>1828</v>
      </c>
      <c r="KO273" t="s">
        <v>1828</v>
      </c>
      <c r="KP273">
        <v>0.36000799999999999</v>
      </c>
      <c r="KQ273">
        <v>0</v>
      </c>
      <c r="KR273" t="s">
        <v>1828</v>
      </c>
      <c r="KS273">
        <v>8.2742780000000007</v>
      </c>
      <c r="KT273" t="s">
        <v>1828</v>
      </c>
      <c r="KU273" t="s">
        <v>1828</v>
      </c>
      <c r="KV273">
        <v>-13.927002</v>
      </c>
      <c r="KW273">
        <v>0.91891500000000004</v>
      </c>
      <c r="KX273">
        <v>1.5994000000000001E-2</v>
      </c>
      <c r="KY273">
        <v>1226.34925</v>
      </c>
      <c r="KZ273">
        <v>148.21225000000001</v>
      </c>
      <c r="LA273">
        <v>157.83107000000001</v>
      </c>
      <c r="LB273">
        <v>171.758072</v>
      </c>
    </row>
    <row r="274" spans="1:314" ht="16.2" customHeight="1" x14ac:dyDescent="0.4">
      <c r="A274">
        <v>290</v>
      </c>
      <c r="B274">
        <v>10277926</v>
      </c>
      <c r="C274" t="s">
        <v>408</v>
      </c>
      <c r="D274" t="s">
        <v>133</v>
      </c>
      <c r="E274" s="8" t="s">
        <v>110</v>
      </c>
      <c r="F274">
        <v>3</v>
      </c>
      <c r="G274">
        <v>3</v>
      </c>
      <c r="H274" s="77" t="s">
        <v>2021</v>
      </c>
      <c r="I274" s="77" t="s">
        <v>2015</v>
      </c>
      <c r="J274" s="100"/>
      <c r="K274" s="100">
        <v>0</v>
      </c>
      <c r="M274" s="100"/>
      <c r="N274" s="100"/>
      <c r="O274" s="98" t="s">
        <v>2117</v>
      </c>
      <c r="P274" s="100"/>
      <c r="Q274" s="97" t="s">
        <v>2108</v>
      </c>
      <c r="R274" s="100"/>
      <c r="S274" s="98" t="s">
        <v>2108</v>
      </c>
      <c r="T274" s="100"/>
      <c r="U274" s="100">
        <v>0</v>
      </c>
      <c r="W274" s="97" t="s">
        <v>2112</v>
      </c>
      <c r="X274" s="100"/>
      <c r="Y274">
        <v>0</v>
      </c>
      <c r="Z274" s="7">
        <v>44170</v>
      </c>
      <c r="AA274" s="7">
        <v>44177</v>
      </c>
      <c r="AB274">
        <v>12.9</v>
      </c>
      <c r="AC274">
        <v>369</v>
      </c>
      <c r="AD274">
        <v>89</v>
      </c>
      <c r="AE274">
        <v>182</v>
      </c>
      <c r="AF274">
        <v>0.7</v>
      </c>
      <c r="AG274">
        <v>348</v>
      </c>
      <c r="AH274">
        <v>1.03</v>
      </c>
      <c r="AI274">
        <v>4.8</v>
      </c>
      <c r="AJ274">
        <v>90</v>
      </c>
      <c r="AL274">
        <v>128.82900000000001</v>
      </c>
      <c r="AM274">
        <v>229</v>
      </c>
      <c r="AN274">
        <v>47</v>
      </c>
      <c r="AP274">
        <v>132</v>
      </c>
      <c r="AQ274">
        <v>86.6</v>
      </c>
      <c r="AR274">
        <v>161</v>
      </c>
      <c r="AS274">
        <v>33.40920489178658</v>
      </c>
      <c r="AT274" s="4">
        <v>131</v>
      </c>
      <c r="AU274" t="s">
        <v>1598</v>
      </c>
      <c r="AV274">
        <v>94</v>
      </c>
      <c r="AW274" t="s">
        <v>1598</v>
      </c>
      <c r="AX274" s="11">
        <v>108.9</v>
      </c>
      <c r="AY274" s="6">
        <v>44177</v>
      </c>
      <c r="BB274" s="8"/>
      <c r="BD274" s="7">
        <v>44535</v>
      </c>
      <c r="BE274" s="7">
        <v>44558</v>
      </c>
      <c r="BF274">
        <v>7.4</v>
      </c>
      <c r="BG274">
        <v>338</v>
      </c>
      <c r="BH274">
        <v>67</v>
      </c>
      <c r="BI274">
        <v>76</v>
      </c>
      <c r="BJ274">
        <v>1.1000000000000001</v>
      </c>
      <c r="BK274">
        <v>409</v>
      </c>
      <c r="BL274">
        <v>1.03</v>
      </c>
      <c r="BM274">
        <v>5.2</v>
      </c>
      <c r="BN274">
        <v>87</v>
      </c>
      <c r="BO274">
        <v>7.5</v>
      </c>
      <c r="BP274">
        <v>125.226</v>
      </c>
      <c r="BQ274">
        <v>263</v>
      </c>
      <c r="BR274">
        <v>41</v>
      </c>
      <c r="BT274">
        <v>146</v>
      </c>
      <c r="BU274" t="s">
        <v>708</v>
      </c>
      <c r="BV274">
        <v>81</v>
      </c>
      <c r="BW274">
        <v>161.80000000000001</v>
      </c>
      <c r="BX274">
        <v>30.940546784398627</v>
      </c>
      <c r="BY274" s="7">
        <v>44900</v>
      </c>
      <c r="BZ274" s="7">
        <v>44938</v>
      </c>
      <c r="CA274">
        <v>18</v>
      </c>
      <c r="CB274">
        <v>303</v>
      </c>
      <c r="CC274">
        <v>142</v>
      </c>
      <c r="CD274">
        <v>149</v>
      </c>
      <c r="CE274">
        <v>1.3</v>
      </c>
      <c r="CF274">
        <v>393</v>
      </c>
      <c r="CG274">
        <v>1.1000000000000001</v>
      </c>
      <c r="CH274">
        <v>5.4</v>
      </c>
      <c r="CI274">
        <v>87</v>
      </c>
      <c r="CJ274">
        <v>7.3</v>
      </c>
      <c r="CK274">
        <v>111.06</v>
      </c>
      <c r="CL274">
        <v>258</v>
      </c>
      <c r="CM274">
        <v>51</v>
      </c>
      <c r="CO274">
        <v>103</v>
      </c>
      <c r="CP274" t="s">
        <v>501</v>
      </c>
      <c r="CQ274">
        <v>84.4</v>
      </c>
      <c r="CR274">
        <v>161</v>
      </c>
      <c r="CS274">
        <v>32.560472204004476</v>
      </c>
      <c r="CT274" s="7">
        <v>45265</v>
      </c>
      <c r="CU274" s="7">
        <v>44938</v>
      </c>
      <c r="CV274">
        <v>18</v>
      </c>
      <c r="CW274">
        <v>303</v>
      </c>
      <c r="DK274" t="s">
        <v>501</v>
      </c>
      <c r="DL274">
        <v>84.4</v>
      </c>
      <c r="DM274">
        <v>161</v>
      </c>
      <c r="DN274">
        <v>1.61</v>
      </c>
      <c r="DO274">
        <v>32.560472204004476</v>
      </c>
      <c r="DP274" s="7">
        <v>45630</v>
      </c>
      <c r="DQ274" s="7"/>
      <c r="EL274" s="7">
        <v>45995</v>
      </c>
      <c r="EM274" s="7"/>
      <c r="FH274" s="12">
        <v>0</v>
      </c>
      <c r="FI274" s="11">
        <v>0</v>
      </c>
      <c r="FJ274">
        <v>0</v>
      </c>
      <c r="FK274">
        <v>0</v>
      </c>
      <c r="FL274">
        <v>0</v>
      </c>
      <c r="FM274" s="5">
        <v>0</v>
      </c>
      <c r="FN274" s="12">
        <v>1</v>
      </c>
      <c r="FO274">
        <v>0</v>
      </c>
      <c r="FP274">
        <v>0</v>
      </c>
      <c r="FQ274">
        <v>0</v>
      </c>
      <c r="FR274">
        <v>0</v>
      </c>
      <c r="FS274" s="5">
        <v>0</v>
      </c>
      <c r="FT274" s="12">
        <v>1</v>
      </c>
      <c r="FU274">
        <v>0</v>
      </c>
      <c r="FV274">
        <v>0</v>
      </c>
      <c r="FW274">
        <v>0</v>
      </c>
      <c r="FX274">
        <v>0</v>
      </c>
      <c r="FY274" s="5">
        <v>0</v>
      </c>
      <c r="FZ274" s="4">
        <v>1</v>
      </c>
      <c r="GA274">
        <v>0</v>
      </c>
      <c r="GB274">
        <v>0</v>
      </c>
      <c r="GC274">
        <v>0</v>
      </c>
      <c r="GD274">
        <v>0</v>
      </c>
      <c r="GE274" s="5">
        <v>0</v>
      </c>
      <c r="GF274" s="4">
        <v>1</v>
      </c>
      <c r="GG274">
        <v>0</v>
      </c>
      <c r="GH274">
        <v>0</v>
      </c>
      <c r="GI274">
        <v>0</v>
      </c>
      <c r="GJ274">
        <v>0</v>
      </c>
      <c r="GK274" s="5">
        <v>0</v>
      </c>
      <c r="GL274" s="12">
        <v>1</v>
      </c>
      <c r="GM274">
        <v>0</v>
      </c>
      <c r="GN274">
        <v>0</v>
      </c>
      <c r="GO274">
        <v>0</v>
      </c>
      <c r="GP274">
        <v>0</v>
      </c>
      <c r="GQ274" s="5">
        <v>0</v>
      </c>
      <c r="GR274" s="7">
        <v>45150</v>
      </c>
      <c r="GS274" s="4"/>
      <c r="HJ274" s="5"/>
      <c r="HK274" s="4"/>
      <c r="HV274" s="5"/>
      <c r="IB274">
        <f t="shared" si="21"/>
        <v>610.51825739747687</v>
      </c>
      <c r="IC274">
        <f t="shared" si="22"/>
        <v>1150.0241117240846</v>
      </c>
      <c r="ID274">
        <f t="shared" si="23"/>
        <v>44.587810655453104</v>
      </c>
      <c r="IE274" s="75">
        <f t="shared" si="20"/>
        <v>2.5921000000000003</v>
      </c>
      <c r="IF274" t="e">
        <v>#NAME?</v>
      </c>
      <c r="IG274">
        <v>952.94183299999997</v>
      </c>
      <c r="IH274">
        <v>347.45602400000001</v>
      </c>
      <c r="II274">
        <v>255.71202099999999</v>
      </c>
      <c r="IJ274">
        <v>5.1891579999999999</v>
      </c>
      <c r="IK274">
        <v>5.5416109999999996</v>
      </c>
      <c r="IL274">
        <v>28.894016000000001</v>
      </c>
      <c r="IM274">
        <v>45.592675999999997</v>
      </c>
      <c r="IN274">
        <v>66.227858999999995</v>
      </c>
      <c r="IO274">
        <f t="shared" si="24"/>
        <v>111.82053499999999</v>
      </c>
      <c r="IP274" t="e">
        <f>IO274/#REF!</f>
        <v>#REF!</v>
      </c>
      <c r="IQ274" t="e">
        <f>IM274/#REF!</f>
        <v>#REF!</v>
      </c>
      <c r="IR274" t="e">
        <f>IN274/#REF!</f>
        <v>#REF!</v>
      </c>
      <c r="IS274">
        <v>20.785211</v>
      </c>
      <c r="IT274">
        <v>0.54296800000000001</v>
      </c>
      <c r="IU274">
        <v>211.117063</v>
      </c>
      <c r="IV274">
        <v>204.406172</v>
      </c>
      <c r="IW274">
        <v>1170.454125</v>
      </c>
      <c r="IX274">
        <v>1582.524375</v>
      </c>
      <c r="IY274">
        <v>2980.9775</v>
      </c>
      <c r="IZ274">
        <v>849.16212499999995</v>
      </c>
      <c r="JA274">
        <v>24.471682000000001</v>
      </c>
      <c r="JB274">
        <v>20.756633000000001</v>
      </c>
      <c r="JC274">
        <v>22.166445</v>
      </c>
      <c r="JD274">
        <v>115.576064</v>
      </c>
      <c r="JE274" t="e">
        <f>JD274/#REF!</f>
        <v>#REF!</v>
      </c>
      <c r="JF274">
        <v>182.37070299999999</v>
      </c>
      <c r="JG274">
        <v>264.91142600000001</v>
      </c>
      <c r="JH274">
        <v>83.140839999999997</v>
      </c>
      <c r="JI274">
        <v>2.1718739999999999</v>
      </c>
      <c r="JJ274">
        <v>21.111706999999999</v>
      </c>
      <c r="JK274">
        <v>20.440618000000001</v>
      </c>
      <c r="JL274">
        <v>117.04541</v>
      </c>
      <c r="JM274">
        <v>158.252441</v>
      </c>
      <c r="JN274">
        <v>298.09775400000001</v>
      </c>
      <c r="JO274">
        <v>84.916211000000004</v>
      </c>
      <c r="JP274">
        <v>2.447168</v>
      </c>
      <c r="JQ274">
        <v>-94.227645999999993</v>
      </c>
      <c r="JR274">
        <v>380.45156900000001</v>
      </c>
      <c r="JS274">
        <v>36.706249</v>
      </c>
      <c r="JT274">
        <v>-105.18019099999999</v>
      </c>
      <c r="JU274">
        <v>-110.64296</v>
      </c>
      <c r="JV274">
        <v>-25.336165999999999</v>
      </c>
      <c r="JW274">
        <v>33.081867000000003</v>
      </c>
      <c r="JX274">
        <v>-75.978888999999995</v>
      </c>
      <c r="JY274">
        <v>334.65362499999998</v>
      </c>
      <c r="JZ274">
        <v>38.817936000000003</v>
      </c>
      <c r="KA274">
        <v>-109.653122</v>
      </c>
      <c r="KB274">
        <v>-116.788315</v>
      </c>
      <c r="KC274">
        <v>-129.541245</v>
      </c>
      <c r="KD274">
        <v>37.714911999999998</v>
      </c>
      <c r="KE274">
        <v>-77.617148999999998</v>
      </c>
      <c r="KF274">
        <v>372.917419</v>
      </c>
      <c r="KG274">
        <v>38.224468000000002</v>
      </c>
      <c r="KH274">
        <v>-108.316017</v>
      </c>
      <c r="KI274">
        <v>-115.64314299999999</v>
      </c>
      <c r="KJ274">
        <v>-53.484146000000003</v>
      </c>
      <c r="KK274">
        <v>35.985790000000001</v>
      </c>
      <c r="KL274">
        <v>0.68842099999999995</v>
      </c>
      <c r="KM274">
        <v>0.79466199999999998</v>
      </c>
      <c r="KN274" t="s">
        <v>1828</v>
      </c>
      <c r="KO274" t="s">
        <v>1828</v>
      </c>
      <c r="KP274">
        <v>0.40773100000000001</v>
      </c>
      <c r="KQ274">
        <v>0</v>
      </c>
      <c r="KR274" t="s">
        <v>1828</v>
      </c>
      <c r="KS274">
        <v>7.2714639999999999</v>
      </c>
      <c r="KT274" t="s">
        <v>1828</v>
      </c>
      <c r="KU274" t="s">
        <v>1828</v>
      </c>
      <c r="KV274">
        <v>-47.562603000000003</v>
      </c>
      <c r="KW274">
        <v>2.5411E-2</v>
      </c>
      <c r="KX274">
        <v>36.801541999999998</v>
      </c>
      <c r="KY274">
        <v>2070.28125</v>
      </c>
      <c r="KZ274">
        <v>284.71309400000001</v>
      </c>
      <c r="LA274">
        <v>1.240132</v>
      </c>
      <c r="LB274">
        <v>48.802734000000001</v>
      </c>
    </row>
    <row r="275" spans="1:314" ht="16.2" customHeight="1" x14ac:dyDescent="0.4">
      <c r="A275">
        <v>291</v>
      </c>
      <c r="B275">
        <v>10328284</v>
      </c>
      <c r="C275" t="s">
        <v>409</v>
      </c>
      <c r="D275" t="s">
        <v>134</v>
      </c>
      <c r="E275" t="s">
        <v>111</v>
      </c>
      <c r="F275" s="8">
        <v>1</v>
      </c>
      <c r="G275" s="8"/>
      <c r="H275" s="80"/>
      <c r="I275" s="80" t="s">
        <v>1988</v>
      </c>
      <c r="J275" s="99">
        <v>0</v>
      </c>
      <c r="K275" s="99">
        <v>0</v>
      </c>
      <c r="L275" s="86"/>
      <c r="M275" s="99"/>
      <c r="N275" s="99"/>
      <c r="O275" s="94" t="s">
        <v>2117</v>
      </c>
      <c r="P275" s="99"/>
      <c r="Q275" s="104" t="s">
        <v>2108</v>
      </c>
      <c r="R275" s="99"/>
      <c r="S275" s="94" t="s">
        <v>2108</v>
      </c>
      <c r="T275" s="99"/>
      <c r="U275" s="99">
        <v>0</v>
      </c>
      <c r="V275" s="104"/>
      <c r="W275" s="104" t="s">
        <v>2112</v>
      </c>
      <c r="X275" s="99"/>
      <c r="Y275">
        <v>0</v>
      </c>
      <c r="Z275" s="7">
        <v>44436</v>
      </c>
      <c r="AA275" s="7">
        <v>44389</v>
      </c>
      <c r="AB275">
        <v>4.7</v>
      </c>
      <c r="AC275">
        <v>254</v>
      </c>
      <c r="AD275">
        <v>35</v>
      </c>
      <c r="AE275">
        <v>85</v>
      </c>
      <c r="AF275">
        <v>0.8</v>
      </c>
      <c r="AG275">
        <v>132</v>
      </c>
      <c r="AH275">
        <v>0.9</v>
      </c>
      <c r="AI275">
        <v>3.6</v>
      </c>
      <c r="AJ275">
        <v>86</v>
      </c>
      <c r="AL275">
        <v>122.261</v>
      </c>
      <c r="AM275">
        <v>146</v>
      </c>
      <c r="AN275">
        <v>41</v>
      </c>
      <c r="AO275">
        <v>113</v>
      </c>
      <c r="AP275">
        <v>197</v>
      </c>
      <c r="AQ275">
        <v>75.5</v>
      </c>
      <c r="AR275">
        <v>175</v>
      </c>
      <c r="AS275">
        <v>24.653061224489797</v>
      </c>
      <c r="AT275" s="4">
        <v>138</v>
      </c>
      <c r="AU275" t="s">
        <v>1622</v>
      </c>
      <c r="AV275">
        <v>91</v>
      </c>
      <c r="AW275" t="s">
        <v>1622</v>
      </c>
      <c r="AX275" s="11">
        <v>91.5</v>
      </c>
      <c r="AY275" s="6">
        <v>44389</v>
      </c>
      <c r="BB275" s="8"/>
      <c r="BD275" s="7">
        <v>44801</v>
      </c>
      <c r="BE275" s="7"/>
      <c r="BH275">
        <v>33</v>
      </c>
      <c r="BI275">
        <v>67</v>
      </c>
      <c r="BJ275">
        <v>0.7</v>
      </c>
      <c r="BK275">
        <v>207</v>
      </c>
      <c r="BL275">
        <v>0.91</v>
      </c>
      <c r="BM275">
        <v>4.8</v>
      </c>
      <c r="BN275">
        <v>95</v>
      </c>
      <c r="BP275">
        <v>85.896000000000001</v>
      </c>
      <c r="BQ275">
        <v>169</v>
      </c>
      <c r="BV275">
        <v>74.599999999999994</v>
      </c>
      <c r="BW275">
        <v>175</v>
      </c>
      <c r="BX275">
        <v>24.359183673469385</v>
      </c>
      <c r="BY275" s="7">
        <v>45166</v>
      </c>
      <c r="BZ275" s="7"/>
      <c r="CT275" s="7">
        <v>45531</v>
      </c>
      <c r="CU275" s="7"/>
      <c r="DP275" s="7">
        <v>45896</v>
      </c>
      <c r="DQ275" s="7"/>
      <c r="EL275" s="7">
        <v>46261</v>
      </c>
      <c r="EM275" s="7"/>
      <c r="FH275" s="12">
        <v>0</v>
      </c>
      <c r="FI275" s="11">
        <v>0</v>
      </c>
      <c r="FJ275">
        <v>0</v>
      </c>
      <c r="FK275">
        <v>0</v>
      </c>
      <c r="FL275">
        <v>0</v>
      </c>
      <c r="FM275" s="5">
        <v>0</v>
      </c>
      <c r="FN275" s="12">
        <v>0</v>
      </c>
      <c r="FO275">
        <v>0</v>
      </c>
      <c r="FP275">
        <v>0</v>
      </c>
      <c r="FQ275">
        <v>0</v>
      </c>
      <c r="FR275">
        <v>0</v>
      </c>
      <c r="FS275" s="5">
        <v>0</v>
      </c>
      <c r="FT275" s="12">
        <v>0</v>
      </c>
      <c r="FU275">
        <v>0</v>
      </c>
      <c r="FV275">
        <v>0</v>
      </c>
      <c r="FW275">
        <v>0</v>
      </c>
      <c r="FX275">
        <v>0</v>
      </c>
      <c r="FY275" s="5">
        <v>0</v>
      </c>
      <c r="FZ275" s="4">
        <v>0</v>
      </c>
      <c r="GA275">
        <v>0</v>
      </c>
      <c r="GB275">
        <v>0</v>
      </c>
      <c r="GC275">
        <v>0</v>
      </c>
      <c r="GD275">
        <v>0</v>
      </c>
      <c r="GE275" s="5">
        <v>0</v>
      </c>
      <c r="GF275" s="4">
        <v>0</v>
      </c>
      <c r="GG275">
        <v>0</v>
      </c>
      <c r="GH275">
        <v>0</v>
      </c>
      <c r="GI275">
        <v>0</v>
      </c>
      <c r="GJ275">
        <v>0</v>
      </c>
      <c r="GK275" s="5">
        <v>0</v>
      </c>
      <c r="GL275" s="12">
        <v>0</v>
      </c>
      <c r="GM275">
        <v>0</v>
      </c>
      <c r="GN275">
        <v>0</v>
      </c>
      <c r="GO275">
        <v>0</v>
      </c>
      <c r="GP275">
        <v>0</v>
      </c>
      <c r="GQ275" s="5">
        <v>0</v>
      </c>
      <c r="GR275" s="7">
        <v>45124</v>
      </c>
      <c r="GS275" s="4"/>
      <c r="HJ275" s="5"/>
      <c r="HK275" s="4"/>
      <c r="HV275" s="5"/>
      <c r="IB275">
        <f t="shared" si="21"/>
        <v>103.33638791836735</v>
      </c>
      <c r="IC275">
        <f t="shared" si="22"/>
        <v>313.01946938775512</v>
      </c>
      <c r="ID275">
        <f t="shared" si="23"/>
        <v>46.519929795918365</v>
      </c>
      <c r="IE275" s="75">
        <f t="shared" si="20"/>
        <v>3.0625</v>
      </c>
      <c r="IF275" t="e">
        <v>#NAME?</v>
      </c>
      <c r="IG275">
        <v>815.24743699999999</v>
      </c>
      <c r="IH275">
        <v>314.27203400000002</v>
      </c>
      <c r="II275">
        <v>198.12802099999999</v>
      </c>
      <c r="IJ275">
        <v>6.9414220000000002</v>
      </c>
      <c r="IK275">
        <v>8.7732270000000003</v>
      </c>
      <c r="IL275">
        <v>42.740186999999999</v>
      </c>
      <c r="IM275">
        <v>26.882652</v>
      </c>
      <c r="IN275">
        <v>43.848984000000002</v>
      </c>
      <c r="IO275">
        <f t="shared" si="24"/>
        <v>70.731636000000009</v>
      </c>
      <c r="IP275" t="e">
        <f>IO275/#REF!</f>
        <v>#REF!</v>
      </c>
      <c r="IQ275" t="e">
        <f>IM275/#REF!</f>
        <v>#REF!</v>
      </c>
      <c r="IR275" t="e">
        <f>IN275/#REF!</f>
        <v>#REF!</v>
      </c>
      <c r="IS275">
        <v>20.349885</v>
      </c>
      <c r="IT275">
        <v>0.58583399999999997</v>
      </c>
      <c r="IU275">
        <v>98.694500000000005</v>
      </c>
      <c r="IV275">
        <v>139.600031</v>
      </c>
      <c r="IW275">
        <v>783.89493700000003</v>
      </c>
      <c r="IX275">
        <v>316.46768800000001</v>
      </c>
      <c r="IY275">
        <v>958.62212499999998</v>
      </c>
      <c r="IZ275">
        <v>181.451469</v>
      </c>
      <c r="JA275">
        <v>12.402542</v>
      </c>
      <c r="JB275">
        <v>23.138074</v>
      </c>
      <c r="JC275">
        <v>29.244088999999999</v>
      </c>
      <c r="JD275">
        <v>142.467285</v>
      </c>
      <c r="JE275" t="e">
        <f>JD275/#REF!</f>
        <v>#REF!</v>
      </c>
      <c r="JF275">
        <v>89.608838000000006</v>
      </c>
      <c r="JG275">
        <v>146.16328100000001</v>
      </c>
      <c r="JH275">
        <v>67.832948999999999</v>
      </c>
      <c r="JI275">
        <v>1.9527810000000001</v>
      </c>
      <c r="JJ275">
        <v>19.351863999999999</v>
      </c>
      <c r="JK275">
        <v>27.372555999999999</v>
      </c>
      <c r="JL275">
        <v>153.704893</v>
      </c>
      <c r="JM275">
        <v>62.052489999999999</v>
      </c>
      <c r="JN275">
        <v>187.965137</v>
      </c>
      <c r="JO275">
        <v>35.578721000000002</v>
      </c>
      <c r="JP275">
        <v>2.4318710000000001</v>
      </c>
      <c r="JQ275">
        <v>-71.249602999999993</v>
      </c>
      <c r="JR275">
        <v>369.05551100000002</v>
      </c>
      <c r="JS275">
        <v>40.298729000000002</v>
      </c>
      <c r="JT275">
        <v>-88.235221999999993</v>
      </c>
      <c r="JU275">
        <v>-89.585007000000004</v>
      </c>
      <c r="JV275">
        <v>-14.190132999999999</v>
      </c>
      <c r="JW275">
        <v>34.765945000000002</v>
      </c>
      <c r="JX275">
        <v>-45.826267000000001</v>
      </c>
      <c r="JY275">
        <v>349.115295</v>
      </c>
      <c r="JZ275">
        <v>36.164616000000002</v>
      </c>
      <c r="KA275">
        <v>-92.800467999999995</v>
      </c>
      <c r="KB275">
        <v>-87.893378999999996</v>
      </c>
      <c r="KC275">
        <v>-7.9561859999999998</v>
      </c>
      <c r="KD275">
        <v>31.970732000000002</v>
      </c>
      <c r="KE275">
        <v>-50.512363000000001</v>
      </c>
      <c r="KF275">
        <v>392.33041400000002</v>
      </c>
      <c r="KG275">
        <v>37.000461999999999</v>
      </c>
      <c r="KH275">
        <v>-97.559264999999996</v>
      </c>
      <c r="KI275">
        <v>-92.916923999999995</v>
      </c>
      <c r="KJ275">
        <v>-83.044678000000005</v>
      </c>
      <c r="KK275">
        <v>38.376499000000003</v>
      </c>
      <c r="KL275">
        <v>0.61307400000000001</v>
      </c>
      <c r="KM275">
        <v>0.62334100000000003</v>
      </c>
      <c r="KN275" t="s">
        <v>1828</v>
      </c>
      <c r="KO275" t="s">
        <v>1828</v>
      </c>
      <c r="KP275">
        <v>0.38006499999999999</v>
      </c>
      <c r="KQ275">
        <v>0</v>
      </c>
      <c r="KR275" t="s">
        <v>1828</v>
      </c>
      <c r="KS275">
        <v>2.6140029999999999</v>
      </c>
      <c r="KT275" t="s">
        <v>1828</v>
      </c>
      <c r="KU275" t="s">
        <v>1828</v>
      </c>
      <c r="KV275">
        <v>0.96190299999999995</v>
      </c>
      <c r="KW275">
        <v>1.0242020000000001</v>
      </c>
      <c r="KX275">
        <v>14.77092</v>
      </c>
      <c r="KY275">
        <v>700.99506299999996</v>
      </c>
      <c r="KZ275">
        <v>268.169219</v>
      </c>
      <c r="LA275">
        <v>40.706501000000003</v>
      </c>
      <c r="LB275">
        <v>39.744598000000003</v>
      </c>
    </row>
    <row r="276" spans="1:314" ht="16.2" customHeight="1" x14ac:dyDescent="0.4">
      <c r="A276">
        <v>292</v>
      </c>
      <c r="B276">
        <v>10336789</v>
      </c>
      <c r="C276" t="s">
        <v>411</v>
      </c>
      <c r="D276" t="s">
        <v>134</v>
      </c>
      <c r="E276" t="s">
        <v>112</v>
      </c>
      <c r="F276" s="8">
        <v>1</v>
      </c>
      <c r="G276" s="8"/>
      <c r="H276" s="80"/>
      <c r="I276" s="77" t="s">
        <v>1988</v>
      </c>
      <c r="J276" s="99">
        <v>1</v>
      </c>
      <c r="K276" s="99">
        <v>0</v>
      </c>
      <c r="L276" s="85"/>
      <c r="M276" s="99"/>
      <c r="N276" s="99"/>
      <c r="O276" s="94" t="s">
        <v>2117</v>
      </c>
      <c r="P276" s="99"/>
      <c r="Q276" s="104" t="s">
        <v>2108</v>
      </c>
      <c r="R276" s="99"/>
      <c r="S276" s="94" t="s">
        <v>2108</v>
      </c>
      <c r="T276" s="99"/>
      <c r="U276" s="99">
        <v>0</v>
      </c>
      <c r="V276" s="94"/>
      <c r="W276" s="104" t="s">
        <v>2112</v>
      </c>
      <c r="X276" s="99"/>
      <c r="Y276">
        <v>0</v>
      </c>
      <c r="Z276" s="7">
        <v>44345</v>
      </c>
      <c r="AA276" s="7">
        <v>44322</v>
      </c>
      <c r="AB276">
        <v>4.0999999999999996</v>
      </c>
      <c r="AC276">
        <v>263</v>
      </c>
      <c r="AD276">
        <v>37</v>
      </c>
      <c r="AE276">
        <v>37</v>
      </c>
      <c r="AF276">
        <v>1.3</v>
      </c>
      <c r="AG276">
        <v>230</v>
      </c>
      <c r="AH276">
        <v>1.03</v>
      </c>
      <c r="AI276">
        <v>3.5</v>
      </c>
      <c r="AJ276">
        <v>89</v>
      </c>
      <c r="AL276">
        <v>135.137</v>
      </c>
      <c r="AM276">
        <v>110</v>
      </c>
      <c r="AQ276">
        <v>84.7</v>
      </c>
      <c r="AR276">
        <v>176</v>
      </c>
      <c r="AS276">
        <v>27.34375</v>
      </c>
      <c r="AT276" s="4">
        <v>115</v>
      </c>
      <c r="AU276" t="s">
        <v>1187</v>
      </c>
      <c r="AV276">
        <v>67</v>
      </c>
      <c r="AW276" t="s">
        <v>1187</v>
      </c>
      <c r="AX276" s="11">
        <v>94.3</v>
      </c>
      <c r="AY276" s="6">
        <v>44345</v>
      </c>
      <c r="AZ276" s="4">
        <v>1</v>
      </c>
      <c r="BA276" t="s">
        <v>1789</v>
      </c>
      <c r="BB276" s="8" t="s">
        <v>1794</v>
      </c>
      <c r="BC276" s="5" t="s">
        <v>1792</v>
      </c>
      <c r="BD276" s="7">
        <v>44710</v>
      </c>
      <c r="BE276" s="7"/>
      <c r="BH276">
        <v>67</v>
      </c>
      <c r="BI276">
        <v>144</v>
      </c>
      <c r="BJ276">
        <v>0.5</v>
      </c>
      <c r="BK276">
        <v>213</v>
      </c>
      <c r="BL276">
        <v>0.87</v>
      </c>
      <c r="BM276">
        <v>4.4000000000000004</v>
      </c>
      <c r="BN276">
        <v>116</v>
      </c>
      <c r="BP276">
        <v>99.733999999999995</v>
      </c>
      <c r="BQ276">
        <v>113</v>
      </c>
      <c r="BV276">
        <v>83.5</v>
      </c>
      <c r="BW276">
        <v>176</v>
      </c>
      <c r="BX276">
        <v>26.956353305785125</v>
      </c>
      <c r="BY276" s="7">
        <v>45075</v>
      </c>
      <c r="BZ276" s="7">
        <v>45132</v>
      </c>
      <c r="CA276">
        <v>11.3</v>
      </c>
      <c r="CB276">
        <v>257</v>
      </c>
      <c r="CC276">
        <v>87</v>
      </c>
      <c r="CD276">
        <v>101</v>
      </c>
      <c r="CE276">
        <v>1.7</v>
      </c>
      <c r="CF276">
        <v>264</v>
      </c>
      <c r="CG276">
        <v>0.85</v>
      </c>
      <c r="CH276">
        <v>5</v>
      </c>
      <c r="CI276">
        <v>102</v>
      </c>
      <c r="CJ276">
        <v>6.3</v>
      </c>
      <c r="CK276">
        <v>131.255</v>
      </c>
      <c r="CL276">
        <v>139</v>
      </c>
      <c r="CM276">
        <v>45</v>
      </c>
      <c r="CO276">
        <v>55</v>
      </c>
      <c r="CP276" t="s">
        <v>489</v>
      </c>
      <c r="CQ276">
        <v>83.5</v>
      </c>
      <c r="CR276">
        <v>176</v>
      </c>
      <c r="CS276">
        <v>26.956353305785125</v>
      </c>
      <c r="CT276" s="7">
        <v>45440</v>
      </c>
      <c r="CU276" s="7">
        <v>45132</v>
      </c>
      <c r="CV276">
        <v>11.3</v>
      </c>
      <c r="CW276">
        <v>257</v>
      </c>
      <c r="DK276" t="s">
        <v>489</v>
      </c>
      <c r="DL276">
        <v>87.9</v>
      </c>
      <c r="DM276">
        <v>176</v>
      </c>
      <c r="DN276">
        <v>1.76</v>
      </c>
      <c r="DO276">
        <v>28.376807851239672</v>
      </c>
      <c r="DP276" s="7">
        <v>45805</v>
      </c>
      <c r="DQ276" s="7"/>
      <c r="EL276" s="7">
        <v>46170</v>
      </c>
      <c r="EM276" s="7"/>
      <c r="FH276" s="12">
        <v>0</v>
      </c>
      <c r="FI276" s="11">
        <v>0</v>
      </c>
      <c r="FJ276">
        <v>0</v>
      </c>
      <c r="FK276">
        <v>0</v>
      </c>
      <c r="FL276">
        <v>0</v>
      </c>
      <c r="FM276" s="5">
        <v>0</v>
      </c>
      <c r="FN276" s="12">
        <v>0</v>
      </c>
      <c r="FO276">
        <v>0</v>
      </c>
      <c r="FP276">
        <v>0</v>
      </c>
      <c r="FQ276">
        <v>0</v>
      </c>
      <c r="FR276">
        <v>0</v>
      </c>
      <c r="FS276" s="5">
        <v>0</v>
      </c>
      <c r="FT276" s="12">
        <v>0</v>
      </c>
      <c r="FU276">
        <v>0</v>
      </c>
      <c r="FV276">
        <v>0</v>
      </c>
      <c r="FW276">
        <v>0</v>
      </c>
      <c r="FX276">
        <v>0</v>
      </c>
      <c r="FY276" s="5">
        <v>0</v>
      </c>
      <c r="FZ276" s="4">
        <v>0</v>
      </c>
      <c r="GA276">
        <v>0</v>
      </c>
      <c r="GB276">
        <v>0</v>
      </c>
      <c r="GC276">
        <v>0</v>
      </c>
      <c r="GD276">
        <v>0</v>
      </c>
      <c r="GE276" s="5">
        <v>0</v>
      </c>
      <c r="GF276" s="4">
        <v>0</v>
      </c>
      <c r="GG276">
        <v>0</v>
      </c>
      <c r="GH276">
        <v>0</v>
      </c>
      <c r="GI276">
        <v>0</v>
      </c>
      <c r="GJ276">
        <v>0</v>
      </c>
      <c r="GK276" s="5">
        <v>0</v>
      </c>
      <c r="GL276" s="12">
        <v>0</v>
      </c>
      <c r="GM276">
        <v>0</v>
      </c>
      <c r="GN276">
        <v>0</v>
      </c>
      <c r="GO276">
        <v>0</v>
      </c>
      <c r="GP276">
        <v>0</v>
      </c>
      <c r="GQ276" s="5">
        <v>0</v>
      </c>
      <c r="GR276" s="7">
        <v>45146</v>
      </c>
      <c r="GS276" s="4"/>
      <c r="HJ276" s="5"/>
      <c r="HK276" s="4"/>
      <c r="HV276" s="5"/>
      <c r="IB276">
        <f t="shared" si="21"/>
        <v>1204.6014656508266</v>
      </c>
      <c r="IC276">
        <f t="shared" si="22"/>
        <v>3334.5657928719011</v>
      </c>
      <c r="ID276">
        <f t="shared" si="23"/>
        <v>62.605064888946281</v>
      </c>
      <c r="IE276" s="75">
        <f t="shared" si="20"/>
        <v>3.0975999999999999</v>
      </c>
      <c r="IF276" t="e">
        <v>#NAME?</v>
      </c>
      <c r="IG276">
        <v>983.78539999999998</v>
      </c>
      <c r="IH276">
        <v>352.336029</v>
      </c>
      <c r="II276">
        <v>271.328033</v>
      </c>
      <c r="IJ276">
        <v>6.6213559999999996</v>
      </c>
      <c r="IK276">
        <v>8.9075389999999999</v>
      </c>
      <c r="IL276">
        <v>58.177633</v>
      </c>
      <c r="IM276">
        <v>37.119031</v>
      </c>
      <c r="IN276">
        <v>65.079047000000003</v>
      </c>
      <c r="IO276">
        <f t="shared" si="24"/>
        <v>102.19807800000001</v>
      </c>
      <c r="IP276" t="e">
        <f>IO276/#REF!</f>
        <v>#REF!</v>
      </c>
      <c r="IQ276" t="e">
        <f>IM276/#REF!</f>
        <v>#REF!</v>
      </c>
      <c r="IR276" t="e">
        <f>IN276/#REF!</f>
        <v>#REF!</v>
      </c>
      <c r="IS276">
        <v>16.471947</v>
      </c>
      <c r="IT276">
        <v>0.72872099999999995</v>
      </c>
      <c r="IU276">
        <v>1206.7816250000001</v>
      </c>
      <c r="IV276">
        <v>2927.9257499999999</v>
      </c>
      <c r="IW276">
        <v>10981.175999999999</v>
      </c>
      <c r="IX276">
        <v>3731.3735000000001</v>
      </c>
      <c r="IY276">
        <v>10329.151</v>
      </c>
      <c r="IZ276">
        <v>5314.5775000000003</v>
      </c>
      <c r="JA276">
        <v>86.992108999999999</v>
      </c>
      <c r="JB276">
        <v>22.071189</v>
      </c>
      <c r="JC276">
        <v>29.691797000000001</v>
      </c>
      <c r="JD276">
        <v>193.92544899999999</v>
      </c>
      <c r="JE276" t="e">
        <f>JD276/#REF!</f>
        <v>#REF!</v>
      </c>
      <c r="JF276">
        <v>123.730107</v>
      </c>
      <c r="JG276">
        <v>216.93015600000001</v>
      </c>
      <c r="JH276">
        <v>54.906489000000001</v>
      </c>
      <c r="JI276">
        <v>2.4290690000000001</v>
      </c>
      <c r="JJ276">
        <v>22.102226999999999</v>
      </c>
      <c r="JK276">
        <v>53.625014999999998</v>
      </c>
      <c r="JL276">
        <v>201.12044900000001</v>
      </c>
      <c r="JM276">
        <v>68.340170999999998</v>
      </c>
      <c r="JN276">
        <v>189.178594</v>
      </c>
      <c r="JO276">
        <v>97.336582000000007</v>
      </c>
      <c r="JP276">
        <v>1.593262</v>
      </c>
      <c r="JQ276">
        <v>-63.913017000000004</v>
      </c>
      <c r="JR276">
        <v>353.76815800000003</v>
      </c>
      <c r="JS276">
        <v>36.830638999999998</v>
      </c>
      <c r="JT276">
        <v>-92.130156999999997</v>
      </c>
      <c r="JU276">
        <v>-91.016304000000005</v>
      </c>
      <c r="JV276">
        <v>-13.523870000000001</v>
      </c>
      <c r="JW276">
        <v>30.511744</v>
      </c>
      <c r="JX276">
        <v>-54.051361</v>
      </c>
      <c r="JY276">
        <v>301.27911399999999</v>
      </c>
      <c r="JZ276">
        <v>35.900382999999998</v>
      </c>
      <c r="KA276">
        <v>-99.472785999999999</v>
      </c>
      <c r="KB276">
        <v>-95.906470999999996</v>
      </c>
      <c r="KC276">
        <v>-8.4174179999999996</v>
      </c>
      <c r="KD276">
        <v>30.976471</v>
      </c>
      <c r="KE276">
        <v>-63.913017000000004</v>
      </c>
      <c r="KF276">
        <v>353.76815800000003</v>
      </c>
      <c r="KG276">
        <v>36.830638999999998</v>
      </c>
      <c r="KH276">
        <v>-92.130156999999997</v>
      </c>
      <c r="KI276">
        <v>-91.016304000000005</v>
      </c>
      <c r="KJ276">
        <v>-13.523870000000001</v>
      </c>
      <c r="KK276">
        <v>30.511744</v>
      </c>
      <c r="KL276">
        <v>0.57036799999999999</v>
      </c>
      <c r="KM276">
        <v>0.63724199999999998</v>
      </c>
      <c r="KN276" t="s">
        <v>1828</v>
      </c>
      <c r="KO276" t="s">
        <v>1828</v>
      </c>
      <c r="KP276">
        <v>0.363207</v>
      </c>
      <c r="KQ276">
        <v>0</v>
      </c>
      <c r="KR276" t="s">
        <v>1828</v>
      </c>
      <c r="KS276">
        <v>2.5418069999999999</v>
      </c>
      <c r="KT276" t="s">
        <v>1828</v>
      </c>
      <c r="KU276" t="s">
        <v>1828</v>
      </c>
      <c r="KV276">
        <v>-5.6580120000000003</v>
      </c>
      <c r="KW276">
        <v>0.86110900000000001</v>
      </c>
      <c r="KX276">
        <v>18.225068</v>
      </c>
      <c r="KY276">
        <v>752.15125</v>
      </c>
      <c r="KZ276">
        <v>295.91206199999999</v>
      </c>
      <c r="LA276">
        <v>35.079151000000003</v>
      </c>
      <c r="LB276">
        <v>40.737164</v>
      </c>
    </row>
    <row r="277" spans="1:314" ht="16.2" customHeight="1" x14ac:dyDescent="0.4">
      <c r="A277">
        <v>294</v>
      </c>
      <c r="B277">
        <v>10358518</v>
      </c>
      <c r="C277" t="s">
        <v>412</v>
      </c>
      <c r="D277" t="s">
        <v>133</v>
      </c>
      <c r="E277" s="8" t="s">
        <v>113</v>
      </c>
      <c r="F277">
        <v>1</v>
      </c>
      <c r="G277" t="s">
        <v>2009</v>
      </c>
      <c r="H277" s="77" t="s">
        <v>2011</v>
      </c>
      <c r="I277" s="77" t="s">
        <v>2008</v>
      </c>
      <c r="J277" s="100"/>
      <c r="K277" s="100">
        <v>0</v>
      </c>
      <c r="M277" s="100"/>
      <c r="N277" s="100"/>
      <c r="O277" s="98" t="s">
        <v>2117</v>
      </c>
      <c r="P277" s="100"/>
      <c r="Q277" s="97" t="s">
        <v>2108</v>
      </c>
      <c r="R277" s="100"/>
      <c r="S277" s="98" t="s">
        <v>2108</v>
      </c>
      <c r="T277" s="100"/>
      <c r="U277" s="100">
        <v>0</v>
      </c>
      <c r="W277" s="97" t="s">
        <v>2112</v>
      </c>
      <c r="X277" s="100"/>
      <c r="Y277">
        <v>0</v>
      </c>
      <c r="Z277" s="7">
        <v>44330</v>
      </c>
      <c r="AA277" s="7">
        <v>44421</v>
      </c>
      <c r="AB277">
        <v>8.1999999999999993</v>
      </c>
      <c r="AC277">
        <v>283</v>
      </c>
      <c r="AD277">
        <v>39</v>
      </c>
      <c r="AE277">
        <v>50</v>
      </c>
      <c r="AF277">
        <v>0.8</v>
      </c>
      <c r="AG277">
        <v>235</v>
      </c>
      <c r="AH277">
        <v>1.01</v>
      </c>
      <c r="AI277">
        <v>4.7</v>
      </c>
      <c r="AJ277">
        <v>86</v>
      </c>
      <c r="AL277">
        <v>76.14</v>
      </c>
      <c r="AM277">
        <v>238</v>
      </c>
      <c r="AN277">
        <v>42</v>
      </c>
      <c r="AP277">
        <v>153</v>
      </c>
      <c r="AQ277">
        <v>57</v>
      </c>
      <c r="AR277">
        <v>144</v>
      </c>
      <c r="AS277">
        <v>27.488425925925927</v>
      </c>
      <c r="AT277" s="4">
        <v>138</v>
      </c>
      <c r="AU277" t="s">
        <v>1036</v>
      </c>
      <c r="AV277">
        <v>83</v>
      </c>
      <c r="AW277" t="s">
        <v>1036</v>
      </c>
      <c r="AX277" s="11">
        <v>82.1</v>
      </c>
      <c r="AY277" s="6">
        <v>44421</v>
      </c>
      <c r="BB277" s="8"/>
      <c r="BD277" s="7">
        <v>44695</v>
      </c>
      <c r="BE277" s="7">
        <v>44596</v>
      </c>
      <c r="BF277">
        <v>7.1</v>
      </c>
      <c r="BG277">
        <v>295</v>
      </c>
      <c r="BH277">
        <v>42</v>
      </c>
      <c r="BI277">
        <v>39</v>
      </c>
      <c r="BJ277">
        <v>0.7</v>
      </c>
      <c r="BK277">
        <v>232</v>
      </c>
      <c r="BL277">
        <v>0.91</v>
      </c>
      <c r="BM277">
        <v>4.4000000000000004</v>
      </c>
      <c r="BN277">
        <v>84</v>
      </c>
      <c r="BP277">
        <v>75.908000000000001</v>
      </c>
      <c r="BQ277">
        <v>142</v>
      </c>
      <c r="BR277">
        <v>43</v>
      </c>
      <c r="BT277">
        <v>118</v>
      </c>
      <c r="BU277" t="s">
        <v>710</v>
      </c>
      <c r="BV277">
        <v>56.9</v>
      </c>
      <c r="BW277">
        <v>143.30000000000001</v>
      </c>
      <c r="BX277">
        <v>27.708938299645137</v>
      </c>
      <c r="BY277" s="7">
        <v>45060</v>
      </c>
      <c r="BZ277" s="7">
        <v>44911</v>
      </c>
      <c r="CA277">
        <v>7.1</v>
      </c>
      <c r="CB277">
        <v>275</v>
      </c>
      <c r="CC277">
        <v>35</v>
      </c>
      <c r="CD277">
        <v>38</v>
      </c>
      <c r="CE277">
        <v>0.7</v>
      </c>
      <c r="CH277">
        <v>4.5</v>
      </c>
      <c r="CI277">
        <v>88</v>
      </c>
      <c r="CJ277">
        <v>5.4</v>
      </c>
      <c r="CK277">
        <v>75.680000000000007</v>
      </c>
      <c r="CL277">
        <v>135</v>
      </c>
      <c r="CM277">
        <v>45</v>
      </c>
      <c r="CO277">
        <v>166</v>
      </c>
      <c r="CP277" t="s">
        <v>709</v>
      </c>
      <c r="CQ277">
        <v>57.5</v>
      </c>
      <c r="CR277">
        <v>145</v>
      </c>
      <c r="CS277">
        <v>27.348394768133176</v>
      </c>
      <c r="CT277" s="7">
        <v>45425</v>
      </c>
      <c r="CU277" s="7"/>
      <c r="DP277" s="7">
        <v>45790</v>
      </c>
      <c r="DQ277" s="7"/>
      <c r="EL277" s="7">
        <v>46155</v>
      </c>
      <c r="EM277" s="7"/>
      <c r="FH277" s="12">
        <v>0</v>
      </c>
      <c r="FI277" s="11">
        <v>0</v>
      </c>
      <c r="FJ277">
        <v>0</v>
      </c>
      <c r="FK277">
        <v>0</v>
      </c>
      <c r="FL277">
        <v>0</v>
      </c>
      <c r="FM277" s="5">
        <v>0</v>
      </c>
      <c r="FN277" s="12">
        <v>0</v>
      </c>
      <c r="FO277">
        <v>0</v>
      </c>
      <c r="FP277">
        <v>1</v>
      </c>
      <c r="FQ277">
        <v>0</v>
      </c>
      <c r="FR277">
        <v>0</v>
      </c>
      <c r="FS277" s="5">
        <v>0</v>
      </c>
      <c r="FT277" s="12">
        <v>1</v>
      </c>
      <c r="FU277">
        <v>0</v>
      </c>
      <c r="FV277">
        <v>1</v>
      </c>
      <c r="FW277">
        <v>0</v>
      </c>
      <c r="FX277">
        <v>0</v>
      </c>
      <c r="FY277" s="5">
        <v>0</v>
      </c>
      <c r="FZ277" s="4">
        <v>1</v>
      </c>
      <c r="GA277">
        <v>0</v>
      </c>
      <c r="GB277">
        <v>1</v>
      </c>
      <c r="GC277">
        <v>0</v>
      </c>
      <c r="GD277">
        <v>0</v>
      </c>
      <c r="GE277" s="5">
        <v>0</v>
      </c>
      <c r="GF277" s="4">
        <v>1</v>
      </c>
      <c r="GG277">
        <v>0</v>
      </c>
      <c r="GH277">
        <v>1</v>
      </c>
      <c r="GI277">
        <v>0</v>
      </c>
      <c r="GJ277">
        <v>0</v>
      </c>
      <c r="GK277" s="5">
        <v>0</v>
      </c>
      <c r="GL277" s="12">
        <v>1</v>
      </c>
      <c r="GM277">
        <v>0</v>
      </c>
      <c r="GN277">
        <v>1</v>
      </c>
      <c r="GO277">
        <v>0</v>
      </c>
      <c r="GP277">
        <v>0</v>
      </c>
      <c r="GQ277" s="5">
        <v>0</v>
      </c>
      <c r="GR277" s="7">
        <v>45107</v>
      </c>
      <c r="GS277" s="4"/>
      <c r="HJ277" s="5"/>
      <c r="HK277" s="4"/>
      <c r="HV277" s="5"/>
      <c r="HW277" t="s">
        <v>1543</v>
      </c>
      <c r="HX277" t="s">
        <v>596</v>
      </c>
      <c r="IA277" t="s">
        <v>1583</v>
      </c>
      <c r="IB277">
        <f t="shared" si="21"/>
        <v>461.11352237654324</v>
      </c>
      <c r="IC277">
        <f t="shared" si="22"/>
        <v>630.5373505015433</v>
      </c>
      <c r="ID277">
        <f t="shared" si="23"/>
        <v>42.855820794753093</v>
      </c>
      <c r="IE277" s="75">
        <f t="shared" si="20"/>
        <v>2.0735999999999999</v>
      </c>
      <c r="IF277" t="e">
        <v>#NAME?</v>
      </c>
      <c r="IG277">
        <v>856.83508300000005</v>
      </c>
      <c r="IH277">
        <v>321.10403400000001</v>
      </c>
      <c r="II277">
        <v>219.600021</v>
      </c>
      <c r="IJ277">
        <v>5.2772709999999998</v>
      </c>
      <c r="IK277">
        <v>5.6606839999999998</v>
      </c>
      <c r="IL277">
        <v>22.216456999999998</v>
      </c>
      <c r="IM277">
        <v>47.371608999999999</v>
      </c>
      <c r="IN277">
        <v>53.551448999999998</v>
      </c>
      <c r="IO277">
        <f t="shared" si="24"/>
        <v>100.923058</v>
      </c>
      <c r="IP277" t="e">
        <f>IO277/#REF!</f>
        <v>#REF!</v>
      </c>
      <c r="IQ277" t="e">
        <f>IM277/#REF!</f>
        <v>#REF!</v>
      </c>
      <c r="IR277" t="e">
        <f>IN277/#REF!</f>
        <v>#REF!</v>
      </c>
      <c r="IS277">
        <v>18.956265999999999</v>
      </c>
      <c r="IT277">
        <v>0.62393699999999996</v>
      </c>
      <c r="IU277">
        <v>112.504</v>
      </c>
      <c r="IV277">
        <v>131.710328</v>
      </c>
      <c r="IW277">
        <v>586.43206299999997</v>
      </c>
      <c r="IX277">
        <v>956.16499999999996</v>
      </c>
      <c r="IY277">
        <v>1307.48225</v>
      </c>
      <c r="IZ277">
        <v>292.53612500000003</v>
      </c>
      <c r="JA277">
        <v>13.047910999999999</v>
      </c>
      <c r="JB277">
        <v>21.109086999999999</v>
      </c>
      <c r="JC277">
        <v>22.642734000000001</v>
      </c>
      <c r="JD277">
        <v>88.865830000000003</v>
      </c>
      <c r="JE277" t="e">
        <f>JD277/#REF!</f>
        <v>#REF!</v>
      </c>
      <c r="JF277">
        <v>189.486445</v>
      </c>
      <c r="JG277">
        <v>214.20580100000001</v>
      </c>
      <c r="JH277">
        <v>75.825058999999996</v>
      </c>
      <c r="JI277">
        <v>2.4957500000000001</v>
      </c>
      <c r="JJ277">
        <v>18.750668000000001</v>
      </c>
      <c r="JK277">
        <v>21.951720999999999</v>
      </c>
      <c r="JL277">
        <v>97.738681999999997</v>
      </c>
      <c r="JM277">
        <v>159.36082999999999</v>
      </c>
      <c r="JN277">
        <v>217.913691</v>
      </c>
      <c r="JO277">
        <v>48.756020999999997</v>
      </c>
      <c r="JP277">
        <v>2.174652</v>
      </c>
      <c r="JQ277">
        <v>-92.067215000000004</v>
      </c>
      <c r="JR277">
        <v>263.008331</v>
      </c>
      <c r="JS277">
        <v>28.447323000000001</v>
      </c>
      <c r="JT277">
        <v>-108.221977</v>
      </c>
      <c r="JU277">
        <v>-107.915565</v>
      </c>
      <c r="JV277">
        <v>-10.280518000000001</v>
      </c>
      <c r="JW277">
        <v>14.261578</v>
      </c>
      <c r="JX277">
        <v>-101.906136</v>
      </c>
      <c r="JY277">
        <v>233.96466100000001</v>
      </c>
      <c r="JZ277">
        <v>27.771678999999999</v>
      </c>
      <c r="KA277">
        <v>-111.74678</v>
      </c>
      <c r="KB277">
        <v>-109.316757</v>
      </c>
      <c r="KC277">
        <v>-59.752009999999999</v>
      </c>
      <c r="KD277">
        <v>23.015266</v>
      </c>
      <c r="KE277">
        <v>-105.841263</v>
      </c>
      <c r="KF277">
        <v>292.77273600000001</v>
      </c>
      <c r="KG277">
        <v>29.456900000000001</v>
      </c>
      <c r="KH277">
        <v>-113.317955</v>
      </c>
      <c r="KI277">
        <v>-110.455566</v>
      </c>
      <c r="KJ277">
        <v>-80.274399000000003</v>
      </c>
      <c r="KK277">
        <v>17.675488000000001</v>
      </c>
      <c r="KL277">
        <v>0.88460000000000005</v>
      </c>
      <c r="KM277">
        <v>0.81958299999999995</v>
      </c>
      <c r="KN277" t="s">
        <v>1828</v>
      </c>
      <c r="KO277" t="s">
        <v>1828</v>
      </c>
      <c r="KP277">
        <v>0.46938299999999999</v>
      </c>
      <c r="KQ277">
        <v>0</v>
      </c>
      <c r="KR277" t="s">
        <v>1828</v>
      </c>
      <c r="KS277">
        <v>5.8273820000000001</v>
      </c>
      <c r="KT277" t="s">
        <v>1828</v>
      </c>
      <c r="KU277" t="s">
        <v>1828</v>
      </c>
      <c r="KV277">
        <v>-19.251574999999999</v>
      </c>
      <c r="KW277">
        <v>0.631776</v>
      </c>
      <c r="KX277">
        <v>9.6110430000000004</v>
      </c>
      <c r="KY277">
        <v>1172.6402499999999</v>
      </c>
      <c r="KZ277">
        <v>201.229344</v>
      </c>
      <c r="LA277">
        <v>33.030639999999998</v>
      </c>
      <c r="LB277">
        <v>52.282215000000001</v>
      </c>
    </row>
    <row r="278" spans="1:314" ht="16.2" customHeight="1" x14ac:dyDescent="0.4">
      <c r="A278">
        <v>295</v>
      </c>
      <c r="B278">
        <v>10373029</v>
      </c>
      <c r="C278" t="s">
        <v>224</v>
      </c>
      <c r="D278" t="s">
        <v>134</v>
      </c>
      <c r="E278" s="8" t="s">
        <v>114</v>
      </c>
      <c r="F278" s="8">
        <v>2</v>
      </c>
      <c r="G278" s="8"/>
      <c r="H278" s="80" t="s">
        <v>2026</v>
      </c>
      <c r="I278" s="80" t="s">
        <v>1988</v>
      </c>
      <c r="J278" s="99"/>
      <c r="K278" s="99">
        <v>0</v>
      </c>
      <c r="L278" s="86"/>
      <c r="M278" s="99"/>
      <c r="N278" s="99"/>
      <c r="O278" s="94" t="s">
        <v>2117</v>
      </c>
      <c r="P278" s="99"/>
      <c r="Q278" s="104" t="s">
        <v>2108</v>
      </c>
      <c r="R278" s="99"/>
      <c r="S278" s="94" t="s">
        <v>2108</v>
      </c>
      <c r="T278" s="99"/>
      <c r="U278" s="99">
        <v>0</v>
      </c>
      <c r="V278" s="104"/>
      <c r="W278" s="104" t="s">
        <v>2112</v>
      </c>
      <c r="X278" s="99"/>
      <c r="Y278">
        <v>0</v>
      </c>
      <c r="Z278" s="7">
        <v>44322</v>
      </c>
      <c r="AA278" s="7">
        <v>44350</v>
      </c>
      <c r="AB278">
        <v>5.5</v>
      </c>
      <c r="AC278">
        <v>310</v>
      </c>
      <c r="AD278">
        <v>95</v>
      </c>
      <c r="AE278">
        <v>76</v>
      </c>
      <c r="AF278">
        <v>0.9</v>
      </c>
      <c r="AG278">
        <v>225</v>
      </c>
      <c r="AH278">
        <v>0.99</v>
      </c>
      <c r="AI278">
        <v>5.2</v>
      </c>
      <c r="AJ278">
        <v>98</v>
      </c>
      <c r="AL278">
        <v>78.093999999999994</v>
      </c>
      <c r="AM278">
        <v>226</v>
      </c>
      <c r="AN278">
        <v>47</v>
      </c>
      <c r="AP278">
        <v>244</v>
      </c>
      <c r="AQ278">
        <v>73</v>
      </c>
      <c r="AR278">
        <v>169</v>
      </c>
      <c r="AS278">
        <v>25.559329155141629</v>
      </c>
      <c r="AX278" s="11">
        <v>84.2</v>
      </c>
      <c r="AY278" s="6">
        <v>44350</v>
      </c>
      <c r="BB278" s="8"/>
      <c r="BD278" s="7">
        <v>44687</v>
      </c>
      <c r="BE278" s="7">
        <v>44721</v>
      </c>
      <c r="BF278">
        <v>4.5999999999999996</v>
      </c>
      <c r="BG278">
        <v>275</v>
      </c>
      <c r="BH278">
        <v>36</v>
      </c>
      <c r="BI278">
        <v>18</v>
      </c>
      <c r="BJ278">
        <v>0.7</v>
      </c>
      <c r="BK278">
        <v>212</v>
      </c>
      <c r="BL278">
        <v>0.93</v>
      </c>
      <c r="BM278">
        <v>4.4000000000000004</v>
      </c>
      <c r="BN278">
        <v>104</v>
      </c>
      <c r="BP278">
        <v>76.040000000000006</v>
      </c>
      <c r="BQ278">
        <v>226</v>
      </c>
      <c r="BR278">
        <v>46</v>
      </c>
      <c r="BT278">
        <v>309</v>
      </c>
      <c r="BU278" t="s">
        <v>712</v>
      </c>
      <c r="BV278">
        <v>69.599999999999994</v>
      </c>
      <c r="BW278">
        <v>169</v>
      </c>
      <c r="BX278">
        <v>24.368894646545989</v>
      </c>
      <c r="BY278" s="7">
        <v>45052</v>
      </c>
      <c r="BZ278" s="7">
        <v>45086</v>
      </c>
      <c r="CA278">
        <v>6.4</v>
      </c>
      <c r="CB278">
        <v>317</v>
      </c>
      <c r="CC278">
        <v>107</v>
      </c>
      <c r="CD278">
        <v>108</v>
      </c>
      <c r="CE278">
        <v>1.2</v>
      </c>
      <c r="CF278">
        <v>203</v>
      </c>
      <c r="CG278">
        <v>0.97</v>
      </c>
      <c r="CH278">
        <v>4.9000000000000004</v>
      </c>
      <c r="CI278">
        <v>105</v>
      </c>
      <c r="CJ278">
        <v>6</v>
      </c>
      <c r="CK278">
        <v>73.287000000000006</v>
      </c>
      <c r="CL278">
        <v>222</v>
      </c>
      <c r="CM278">
        <v>51</v>
      </c>
      <c r="CO278">
        <v>292</v>
      </c>
      <c r="CP278" t="s">
        <v>713</v>
      </c>
      <c r="CQ278">
        <v>70.900000000000006</v>
      </c>
      <c r="CR278">
        <v>169</v>
      </c>
      <c r="CS278">
        <v>24.824060782185501</v>
      </c>
      <c r="CT278" s="7">
        <v>45417</v>
      </c>
      <c r="CU278" s="7">
        <v>45176</v>
      </c>
      <c r="CV278">
        <v>6.5</v>
      </c>
      <c r="CW278">
        <v>308</v>
      </c>
      <c r="DK278" t="s">
        <v>604</v>
      </c>
      <c r="DL278">
        <v>69.900000000000006</v>
      </c>
      <c r="DM278">
        <v>169</v>
      </c>
      <c r="DN278">
        <v>1.69</v>
      </c>
      <c r="DO278">
        <v>24.473932985539726</v>
      </c>
      <c r="DP278" s="7">
        <v>45782</v>
      </c>
      <c r="DQ278" s="7"/>
      <c r="EL278" s="7">
        <v>46147</v>
      </c>
      <c r="EM278" s="7"/>
      <c r="FH278" s="12">
        <v>0</v>
      </c>
      <c r="FI278" s="11">
        <v>0</v>
      </c>
      <c r="FJ278">
        <v>0</v>
      </c>
      <c r="FK278">
        <v>0</v>
      </c>
      <c r="FL278">
        <v>0</v>
      </c>
      <c r="FM278" s="5">
        <v>0</v>
      </c>
      <c r="FN278" s="12">
        <v>0</v>
      </c>
      <c r="FO278">
        <v>0</v>
      </c>
      <c r="FP278">
        <v>0</v>
      </c>
      <c r="FQ278">
        <v>0</v>
      </c>
      <c r="FR278">
        <v>0</v>
      </c>
      <c r="FS278" s="5">
        <v>0</v>
      </c>
      <c r="FT278" s="12">
        <v>0</v>
      </c>
      <c r="FU278">
        <v>0</v>
      </c>
      <c r="FV278">
        <v>0</v>
      </c>
      <c r="FW278">
        <v>0</v>
      </c>
      <c r="FX278">
        <v>0</v>
      </c>
      <c r="FY278" s="5">
        <v>0</v>
      </c>
      <c r="FZ278" s="4">
        <v>0</v>
      </c>
      <c r="GA278">
        <v>0</v>
      </c>
      <c r="GB278">
        <v>0</v>
      </c>
      <c r="GC278">
        <v>0</v>
      </c>
      <c r="GD278">
        <v>0</v>
      </c>
      <c r="GE278" s="5">
        <v>0</v>
      </c>
      <c r="GF278" s="4">
        <v>0</v>
      </c>
      <c r="GG278">
        <v>0</v>
      </c>
      <c r="GH278">
        <v>0</v>
      </c>
      <c r="GI278">
        <v>0</v>
      </c>
      <c r="GJ278">
        <v>0</v>
      </c>
      <c r="GK278" s="5">
        <v>0</v>
      </c>
      <c r="GL278" s="12">
        <v>0</v>
      </c>
      <c r="GM278">
        <v>0</v>
      </c>
      <c r="GN278">
        <v>0</v>
      </c>
      <c r="GO278">
        <v>0</v>
      </c>
      <c r="GP278">
        <v>0</v>
      </c>
      <c r="GQ278" s="5">
        <v>0</v>
      </c>
      <c r="GR278" s="7">
        <v>45176</v>
      </c>
      <c r="GS278" s="4"/>
      <c r="HJ278" s="5"/>
      <c r="HK278" s="4"/>
      <c r="HV278" s="5"/>
      <c r="IB278">
        <f t="shared" si="21"/>
        <v>158.3132155736844</v>
      </c>
      <c r="IC278">
        <f t="shared" si="22"/>
        <v>168.32192500262599</v>
      </c>
      <c r="ID278">
        <f t="shared" si="23"/>
        <v>54.344299569342816</v>
      </c>
      <c r="IE278" s="75">
        <f t="shared" si="20"/>
        <v>2.8560999999999996</v>
      </c>
      <c r="IF278" t="e">
        <v>#NAME?</v>
      </c>
      <c r="IG278">
        <v>821.71691899999996</v>
      </c>
      <c r="IH278">
        <v>304.512024</v>
      </c>
      <c r="II278">
        <v>214.72001599999999</v>
      </c>
      <c r="IJ278">
        <v>4.6666699999999999</v>
      </c>
      <c r="IK278">
        <v>6.7985350000000002</v>
      </c>
      <c r="IL278">
        <v>46.563828000000001</v>
      </c>
      <c r="IM278">
        <v>25.528085999999998</v>
      </c>
      <c r="IN278">
        <v>26.616883000000001</v>
      </c>
      <c r="IO278">
        <f t="shared" si="24"/>
        <v>52.144969000000003</v>
      </c>
      <c r="IP278" t="e">
        <f>IO278/#REF!</f>
        <v>#REF!</v>
      </c>
      <c r="IQ278" t="e">
        <f>IM278/#REF!</f>
        <v>#REF!</v>
      </c>
      <c r="IR278" t="e">
        <f>IN278/#REF!</f>
        <v>#REF!</v>
      </c>
      <c r="IS278">
        <v>39.739570000000001</v>
      </c>
      <c r="IT278">
        <v>0.70585900000000001</v>
      </c>
      <c r="IU278">
        <v>53.568117000000001</v>
      </c>
      <c r="IV278">
        <v>79.816351999999995</v>
      </c>
      <c r="IW278">
        <v>548.52956200000006</v>
      </c>
      <c r="IX278">
        <v>452.15837499999998</v>
      </c>
      <c r="IY278">
        <v>480.74425000000002</v>
      </c>
      <c r="IZ278">
        <v>223.954453</v>
      </c>
      <c r="JA278">
        <v>11.559512</v>
      </c>
      <c r="JB278">
        <v>15.555567999999999</v>
      </c>
      <c r="JC278">
        <v>22.661784999999998</v>
      </c>
      <c r="JD278">
        <v>155.21275399999999</v>
      </c>
      <c r="JE278" t="e">
        <f>JD278/#REF!</f>
        <v>#REF!</v>
      </c>
      <c r="JF278">
        <v>85.093622999999994</v>
      </c>
      <c r="JG278">
        <v>88.722938999999997</v>
      </c>
      <c r="JH278">
        <v>132.46523400000001</v>
      </c>
      <c r="JI278">
        <v>2.3528630000000001</v>
      </c>
      <c r="JJ278">
        <v>14.880032999999999</v>
      </c>
      <c r="JK278">
        <v>22.171208</v>
      </c>
      <c r="JL278">
        <v>152.369326</v>
      </c>
      <c r="JM278">
        <v>125.599541</v>
      </c>
      <c r="JN278">
        <v>133.54006799999999</v>
      </c>
      <c r="JO278">
        <v>62.209569999999999</v>
      </c>
      <c r="JP278">
        <v>3.2109749999999999</v>
      </c>
      <c r="JQ278">
        <v>-68.840064999999996</v>
      </c>
      <c r="JR278">
        <v>421.06088299999999</v>
      </c>
      <c r="JS278">
        <v>46.080050999999997</v>
      </c>
      <c r="JT278">
        <v>-97.251914999999997</v>
      </c>
      <c r="JU278">
        <v>-90.509293</v>
      </c>
      <c r="JV278">
        <v>-4.193924</v>
      </c>
      <c r="JW278">
        <v>22.489371999999999</v>
      </c>
      <c r="JX278">
        <v>-64.252906999999993</v>
      </c>
      <c r="JY278">
        <v>393.96511800000002</v>
      </c>
      <c r="JZ278">
        <v>48.170738</v>
      </c>
      <c r="KA278">
        <v>-96.248405000000005</v>
      </c>
      <c r="KB278">
        <v>-95.868583999999998</v>
      </c>
      <c r="KC278">
        <v>-17.610384</v>
      </c>
      <c r="KD278">
        <v>13.425101</v>
      </c>
      <c r="KE278">
        <v>-49.483863999999997</v>
      </c>
      <c r="KF278">
        <v>379.86233499999997</v>
      </c>
      <c r="KG278">
        <v>45.970554</v>
      </c>
      <c r="KH278">
        <v>-101.908089</v>
      </c>
      <c r="KI278">
        <v>-101.27151499999999</v>
      </c>
      <c r="KJ278">
        <v>-5.1283560000000001</v>
      </c>
      <c r="KK278">
        <v>10.624228</v>
      </c>
      <c r="KL278">
        <v>0.959094</v>
      </c>
      <c r="KM278">
        <v>0.52827100000000005</v>
      </c>
      <c r="KN278" t="s">
        <v>1828</v>
      </c>
      <c r="KO278" t="s">
        <v>1828</v>
      </c>
      <c r="KP278">
        <v>0.48956</v>
      </c>
      <c r="KQ278">
        <v>0</v>
      </c>
      <c r="KR278" t="s">
        <v>1828</v>
      </c>
      <c r="KS278">
        <v>6.9913230000000004</v>
      </c>
      <c r="KT278" t="s">
        <v>1828</v>
      </c>
      <c r="KU278" t="s">
        <v>1828</v>
      </c>
      <c r="KV278">
        <v>-16.122741999999999</v>
      </c>
      <c r="KW278">
        <v>0.67212499999999997</v>
      </c>
      <c r="KX278">
        <v>18.628446</v>
      </c>
      <c r="KY278">
        <v>1379.07125</v>
      </c>
      <c r="KZ278">
        <v>197.25471899999999</v>
      </c>
      <c r="LA278">
        <v>33.050716000000001</v>
      </c>
      <c r="LB278">
        <v>49.173457999999997</v>
      </c>
    </row>
    <row r="279" spans="1:314" ht="16.2" customHeight="1" x14ac:dyDescent="0.4">
      <c r="A279">
        <v>296</v>
      </c>
      <c r="B279">
        <v>10381465</v>
      </c>
      <c r="C279" t="s">
        <v>413</v>
      </c>
      <c r="D279" t="s">
        <v>134</v>
      </c>
      <c r="E279" t="s">
        <v>2063</v>
      </c>
      <c r="F279" s="8"/>
      <c r="G279" s="8"/>
      <c r="H279" s="80"/>
      <c r="I279" s="80" t="s">
        <v>2024</v>
      </c>
      <c r="J279" s="99">
        <v>1</v>
      </c>
      <c r="K279" s="99">
        <v>0</v>
      </c>
      <c r="L279" s="86"/>
      <c r="M279" s="99">
        <v>3</v>
      </c>
      <c r="N279" s="102">
        <v>44398</v>
      </c>
      <c r="O279" s="94" t="s">
        <v>2117</v>
      </c>
      <c r="P279" s="99"/>
      <c r="Q279" s="104" t="s">
        <v>2108</v>
      </c>
      <c r="R279" s="99"/>
      <c r="S279" s="104" t="s">
        <v>2109</v>
      </c>
      <c r="T279" s="102">
        <v>44398</v>
      </c>
      <c r="U279" s="99">
        <v>0</v>
      </c>
      <c r="V279" s="104"/>
      <c r="W279" s="104" t="s">
        <v>2112</v>
      </c>
      <c r="X279" s="99"/>
      <c r="Y279">
        <v>0</v>
      </c>
      <c r="Z279" s="7">
        <v>44397</v>
      </c>
      <c r="AA279" s="7">
        <v>44390</v>
      </c>
      <c r="AB279">
        <v>4.8</v>
      </c>
      <c r="AC279">
        <v>256</v>
      </c>
      <c r="AD279">
        <v>40</v>
      </c>
      <c r="AE279">
        <v>63</v>
      </c>
      <c r="AF279">
        <v>1.3</v>
      </c>
      <c r="AG279">
        <v>132</v>
      </c>
      <c r="AH279">
        <v>1.1200000000000001</v>
      </c>
      <c r="AI279">
        <v>3.5</v>
      </c>
      <c r="AJ279">
        <v>86</v>
      </c>
      <c r="AL279">
        <v>110.40600000000001</v>
      </c>
      <c r="AM279">
        <v>116</v>
      </c>
      <c r="AN279">
        <v>40</v>
      </c>
      <c r="AO279">
        <v>72</v>
      </c>
      <c r="AP279">
        <v>87</v>
      </c>
      <c r="AQ279">
        <v>85.9</v>
      </c>
      <c r="AR279">
        <v>181</v>
      </c>
      <c r="AS279">
        <v>26.220200848569949</v>
      </c>
      <c r="AT279" s="4">
        <v>137</v>
      </c>
      <c r="AU279" t="s">
        <v>997</v>
      </c>
      <c r="AV279">
        <v>75</v>
      </c>
      <c r="AW279" t="s">
        <v>997</v>
      </c>
      <c r="AX279" s="11">
        <v>95.9</v>
      </c>
      <c r="AY279" s="6">
        <v>44397</v>
      </c>
      <c r="AZ279" s="4">
        <v>1</v>
      </c>
      <c r="BA279" t="s">
        <v>1789</v>
      </c>
      <c r="BB279" s="8" t="s">
        <v>1788</v>
      </c>
      <c r="BC279" s="5" t="s">
        <v>1791</v>
      </c>
      <c r="BD279" s="7">
        <v>44762</v>
      </c>
      <c r="BE279" s="7"/>
      <c r="BV279">
        <v>85</v>
      </c>
      <c r="BW279">
        <v>181</v>
      </c>
      <c r="BX279">
        <v>25.945483959586092</v>
      </c>
      <c r="BY279" s="7">
        <v>45127</v>
      </c>
      <c r="BZ279" s="7"/>
      <c r="CT279" s="7">
        <v>45492</v>
      </c>
      <c r="CU279" s="7"/>
      <c r="DP279" s="7">
        <v>45857</v>
      </c>
      <c r="DQ279" s="7"/>
      <c r="EL279" s="7">
        <v>46222</v>
      </c>
      <c r="EM279" s="7"/>
      <c r="FH279" s="12">
        <v>0</v>
      </c>
      <c r="FI279" s="11">
        <v>0</v>
      </c>
      <c r="FJ279">
        <v>0</v>
      </c>
      <c r="FK279">
        <v>0</v>
      </c>
      <c r="FL279">
        <v>0</v>
      </c>
      <c r="FM279" s="5">
        <v>0</v>
      </c>
      <c r="FN279" s="12">
        <v>0</v>
      </c>
      <c r="FO279">
        <v>0</v>
      </c>
      <c r="FP279">
        <v>0</v>
      </c>
      <c r="FQ279">
        <v>0</v>
      </c>
      <c r="FR279">
        <v>0</v>
      </c>
      <c r="FS279" s="5">
        <v>0</v>
      </c>
      <c r="FT279" s="12">
        <v>0</v>
      </c>
      <c r="FU279">
        <v>0</v>
      </c>
      <c r="FV279">
        <v>0</v>
      </c>
      <c r="FW279">
        <v>0</v>
      </c>
      <c r="FX279">
        <v>0</v>
      </c>
      <c r="FY279" s="5">
        <v>0</v>
      </c>
      <c r="FZ279" s="4">
        <v>0</v>
      </c>
      <c r="GA279">
        <v>0</v>
      </c>
      <c r="GB279">
        <v>0</v>
      </c>
      <c r="GC279">
        <v>0</v>
      </c>
      <c r="GD279">
        <v>0</v>
      </c>
      <c r="GE279" s="5">
        <v>0</v>
      </c>
      <c r="GF279" s="4">
        <v>0</v>
      </c>
      <c r="GG279">
        <v>0</v>
      </c>
      <c r="GH279">
        <v>0</v>
      </c>
      <c r="GI279">
        <v>0</v>
      </c>
      <c r="GJ279">
        <v>0</v>
      </c>
      <c r="GK279" s="5">
        <v>0</v>
      </c>
      <c r="GL279" s="12">
        <v>0</v>
      </c>
      <c r="GM279">
        <v>0</v>
      </c>
      <c r="GN279">
        <v>0</v>
      </c>
      <c r="GO279">
        <v>0</v>
      </c>
      <c r="GP279">
        <v>0</v>
      </c>
      <c r="GQ279" s="5">
        <v>0</v>
      </c>
      <c r="GR279" s="7">
        <v>44426</v>
      </c>
      <c r="GS279" s="4"/>
      <c r="HJ279" s="5"/>
      <c r="HK279" s="4"/>
      <c r="HV279" s="5"/>
      <c r="IB279">
        <f t="shared" si="21"/>
        <v>145.13257012911694</v>
      </c>
      <c r="IC279">
        <f t="shared" si="22"/>
        <v>475.5617578828485</v>
      </c>
      <c r="ID279">
        <f t="shared" si="23"/>
        <v>55.108744543817338</v>
      </c>
      <c r="IE279" s="75">
        <f t="shared" si="20"/>
        <v>3.2761</v>
      </c>
      <c r="IF279" t="e">
        <v>#NAME?</v>
      </c>
      <c r="IG279">
        <v>874.88372800000002</v>
      </c>
      <c r="IH279">
        <v>330.864014</v>
      </c>
      <c r="II279">
        <v>220.576019</v>
      </c>
      <c r="IJ279">
        <v>5.6925949999999998</v>
      </c>
      <c r="IK279">
        <v>7.4586709999999998</v>
      </c>
      <c r="IL279">
        <v>54.162526999999997</v>
      </c>
      <c r="IM279">
        <v>22.610347999999998</v>
      </c>
      <c r="IN279">
        <v>59.112108999999997</v>
      </c>
      <c r="IO279">
        <f t="shared" si="24"/>
        <v>81.722456999999991</v>
      </c>
      <c r="IP279" t="e">
        <f>IO279/#REF!</f>
        <v>#REF!</v>
      </c>
      <c r="IQ279" t="e">
        <f>IM279/#REF!</f>
        <v>#REF!</v>
      </c>
      <c r="IR279" t="e">
        <f>IN279/#REF!</f>
        <v>#REF!</v>
      </c>
      <c r="IS279">
        <v>20.032675999999999</v>
      </c>
      <c r="IT279">
        <v>0.76301300000000005</v>
      </c>
      <c r="IU279">
        <v>141.26893699999999</v>
      </c>
      <c r="IV279">
        <v>174.99299999999999</v>
      </c>
      <c r="IW279">
        <v>1308.0051249999999</v>
      </c>
      <c r="IX279">
        <v>475.46881300000001</v>
      </c>
      <c r="IY279">
        <v>1557.987875</v>
      </c>
      <c r="IZ279">
        <v>558.11149999999998</v>
      </c>
      <c r="JA279">
        <v>22.764664</v>
      </c>
      <c r="JB279">
        <v>18.975315999999999</v>
      </c>
      <c r="JC279">
        <v>24.862235999999999</v>
      </c>
      <c r="JD279">
        <v>180.54175799999999</v>
      </c>
      <c r="JE279" t="e">
        <f>JD279/#REF!</f>
        <v>#REF!</v>
      </c>
      <c r="JF279">
        <v>75.367827000000005</v>
      </c>
      <c r="JG279">
        <v>197.04037099999999</v>
      </c>
      <c r="JH279">
        <v>66.775586000000004</v>
      </c>
      <c r="JI279">
        <v>2.5433780000000001</v>
      </c>
      <c r="JJ279">
        <v>18.835858999999999</v>
      </c>
      <c r="JK279">
        <v>23.3324</v>
      </c>
      <c r="JL279">
        <v>174.40068400000001</v>
      </c>
      <c r="JM279">
        <v>63.395845000000001</v>
      </c>
      <c r="JN279">
        <v>207.731719</v>
      </c>
      <c r="JO279">
        <v>74.414867999999998</v>
      </c>
      <c r="JP279">
        <v>3.035288</v>
      </c>
      <c r="JQ279">
        <v>-57.907639000000003</v>
      </c>
      <c r="JR279">
        <v>414.34326199999998</v>
      </c>
      <c r="JS279">
        <v>48.077224999999999</v>
      </c>
      <c r="JT279">
        <v>-73.301002999999994</v>
      </c>
      <c r="JU279">
        <v>-75.801452999999995</v>
      </c>
      <c r="JV279">
        <v>-20.190102</v>
      </c>
      <c r="JW279">
        <v>24.016726999999999</v>
      </c>
      <c r="JX279">
        <v>-41.918674000000003</v>
      </c>
      <c r="JY279">
        <v>343.32720899999998</v>
      </c>
      <c r="JZ279">
        <v>47.760669999999998</v>
      </c>
      <c r="KA279">
        <v>-80.812056999999996</v>
      </c>
      <c r="KB279">
        <v>-74.415276000000006</v>
      </c>
      <c r="KC279">
        <v>-10.298717</v>
      </c>
      <c r="KD279">
        <v>24.134831999999999</v>
      </c>
      <c r="KE279">
        <v>-40.503822</v>
      </c>
      <c r="KF279">
        <v>359.539154</v>
      </c>
      <c r="KG279">
        <v>46.170853000000001</v>
      </c>
      <c r="KH279">
        <v>-78.769301999999996</v>
      </c>
      <c r="KI279">
        <v>-75.732467999999997</v>
      </c>
      <c r="KJ279">
        <v>-15.315127</v>
      </c>
      <c r="KK279">
        <v>24.495104000000001</v>
      </c>
      <c r="KL279">
        <v>0.38249899999999998</v>
      </c>
      <c r="KM279">
        <v>0.60140899999999997</v>
      </c>
      <c r="KN279" t="s">
        <v>1828</v>
      </c>
      <c r="KO279" t="s">
        <v>1828</v>
      </c>
      <c r="KP279">
        <v>0.27667199999999997</v>
      </c>
      <c r="KQ279">
        <v>0</v>
      </c>
      <c r="KR279" t="s">
        <v>1828</v>
      </c>
      <c r="KS279">
        <v>1.59653</v>
      </c>
      <c r="KT279" t="s">
        <v>1828</v>
      </c>
      <c r="KU279" t="s">
        <v>1828</v>
      </c>
      <c r="KV279">
        <v>2.3007200000000001</v>
      </c>
      <c r="KW279">
        <v>1.0450470000000001</v>
      </c>
      <c r="KX279">
        <v>7.8136060000000001</v>
      </c>
      <c r="KY279">
        <v>815.85281299999997</v>
      </c>
      <c r="KZ279">
        <v>511.01615600000002</v>
      </c>
      <c r="LA279">
        <v>53.375019000000002</v>
      </c>
      <c r="LB279">
        <v>51.074299000000003</v>
      </c>
    </row>
    <row r="280" spans="1:314" ht="16.2" customHeight="1" x14ac:dyDescent="0.4">
      <c r="A280">
        <v>297</v>
      </c>
      <c r="B280">
        <v>10409611</v>
      </c>
      <c r="C280" t="s">
        <v>295</v>
      </c>
      <c r="D280" t="s">
        <v>133</v>
      </c>
      <c r="E280" s="8" t="s">
        <v>115</v>
      </c>
      <c r="F280">
        <v>2</v>
      </c>
      <c r="G280" t="s">
        <v>2018</v>
      </c>
      <c r="H280" s="77" t="s">
        <v>2010</v>
      </c>
      <c r="I280" s="77" t="s">
        <v>2015</v>
      </c>
      <c r="J280" s="100">
        <v>0</v>
      </c>
      <c r="K280" s="100">
        <v>0</v>
      </c>
      <c r="M280" s="100"/>
      <c r="N280" s="100"/>
      <c r="O280" s="98" t="s">
        <v>2117</v>
      </c>
      <c r="P280" s="100"/>
      <c r="Q280" s="97" t="s">
        <v>2108</v>
      </c>
      <c r="R280" s="100"/>
      <c r="S280" s="98" t="s">
        <v>2108</v>
      </c>
      <c r="T280" s="100"/>
      <c r="U280" s="100">
        <v>0</v>
      </c>
      <c r="W280" s="97" t="s">
        <v>2112</v>
      </c>
      <c r="X280" s="100"/>
      <c r="Y280">
        <v>0</v>
      </c>
      <c r="Z280" s="7">
        <v>44379</v>
      </c>
      <c r="AA280" s="7">
        <v>44379</v>
      </c>
      <c r="AB280">
        <v>7.7</v>
      </c>
      <c r="AC280">
        <v>320</v>
      </c>
      <c r="AD280">
        <v>56</v>
      </c>
      <c r="AE280">
        <v>99</v>
      </c>
      <c r="AF280">
        <v>1.6</v>
      </c>
      <c r="AG280">
        <v>409</v>
      </c>
      <c r="AH280">
        <v>0.99</v>
      </c>
      <c r="AI280">
        <v>5</v>
      </c>
      <c r="AJ280">
        <v>98</v>
      </c>
      <c r="AK280">
        <v>5.9</v>
      </c>
      <c r="AL280">
        <v>108.13500000000001</v>
      </c>
      <c r="AM280">
        <v>179</v>
      </c>
      <c r="AN280">
        <v>39</v>
      </c>
      <c r="AO280">
        <v>107</v>
      </c>
      <c r="AP280">
        <v>239</v>
      </c>
      <c r="AQ280">
        <v>70.400000000000006</v>
      </c>
      <c r="AR280">
        <v>166</v>
      </c>
      <c r="AS280">
        <v>25.547975032660762</v>
      </c>
      <c r="AT280" s="4">
        <v>115</v>
      </c>
      <c r="AU280" t="s">
        <v>714</v>
      </c>
      <c r="AV280">
        <v>78</v>
      </c>
      <c r="AW280" t="s">
        <v>714</v>
      </c>
      <c r="AX280" s="11">
        <v>86.2</v>
      </c>
      <c r="AY280" s="6">
        <v>44379</v>
      </c>
      <c r="BB280" s="8"/>
      <c r="BD280" s="7">
        <v>44744</v>
      </c>
      <c r="BE280" s="7">
        <v>44672</v>
      </c>
      <c r="BF280">
        <v>5.5</v>
      </c>
      <c r="BG280">
        <v>295</v>
      </c>
      <c r="BH280">
        <v>38</v>
      </c>
      <c r="BI280">
        <v>59</v>
      </c>
      <c r="BJ280">
        <v>2</v>
      </c>
      <c r="BK280">
        <v>451</v>
      </c>
      <c r="BL280">
        <v>1.03</v>
      </c>
      <c r="BM280">
        <v>4.9000000000000004</v>
      </c>
      <c r="BN280">
        <v>94</v>
      </c>
      <c r="BP280">
        <v>95.623000000000005</v>
      </c>
      <c r="BQ280">
        <v>172</v>
      </c>
      <c r="BR280">
        <v>41</v>
      </c>
      <c r="BT280">
        <v>292</v>
      </c>
      <c r="BU280" t="s">
        <v>689</v>
      </c>
      <c r="BV280">
        <v>68</v>
      </c>
      <c r="BW280">
        <v>164.8</v>
      </c>
      <c r="BX280">
        <v>25.037703836365345</v>
      </c>
      <c r="BY280" s="7">
        <v>45109</v>
      </c>
      <c r="BZ280" s="7">
        <v>44831</v>
      </c>
      <c r="CA280">
        <v>4.7</v>
      </c>
      <c r="CB280">
        <v>259</v>
      </c>
      <c r="CC280">
        <v>17</v>
      </c>
      <c r="CD280">
        <v>12</v>
      </c>
      <c r="CE280">
        <v>1</v>
      </c>
      <c r="CF280">
        <v>356</v>
      </c>
      <c r="CG280">
        <v>1</v>
      </c>
      <c r="CH280">
        <v>3.8</v>
      </c>
      <c r="CI280">
        <v>93</v>
      </c>
      <c r="CJ280">
        <v>6</v>
      </c>
      <c r="CK280">
        <v>164.202</v>
      </c>
      <c r="CL280">
        <v>170</v>
      </c>
      <c r="CM280">
        <v>71</v>
      </c>
      <c r="CO280">
        <v>367</v>
      </c>
      <c r="CP280" t="s">
        <v>583</v>
      </c>
      <c r="CQ280">
        <v>76.3</v>
      </c>
      <c r="CR280">
        <v>166.6</v>
      </c>
      <c r="CS280">
        <v>27.489987591675327</v>
      </c>
      <c r="CT280" s="7">
        <v>45474</v>
      </c>
      <c r="CU280" s="7"/>
      <c r="DP280" s="7">
        <v>45839</v>
      </c>
      <c r="DQ280" s="7"/>
      <c r="EL280" s="7">
        <v>46204</v>
      </c>
      <c r="EM280" s="7"/>
      <c r="FH280" s="12">
        <v>1</v>
      </c>
      <c r="FI280" s="11">
        <v>0</v>
      </c>
      <c r="FJ280">
        <v>0</v>
      </c>
      <c r="FK280">
        <v>0</v>
      </c>
      <c r="FL280">
        <v>0</v>
      </c>
      <c r="FM280" s="5">
        <v>0</v>
      </c>
      <c r="FN280" s="12">
        <v>1</v>
      </c>
      <c r="FO280">
        <v>0</v>
      </c>
      <c r="FP280">
        <v>0</v>
      </c>
      <c r="FQ280">
        <v>0</v>
      </c>
      <c r="FR280">
        <v>0</v>
      </c>
      <c r="FS280" s="5">
        <v>0</v>
      </c>
      <c r="FT280" s="12">
        <v>1</v>
      </c>
      <c r="FU280">
        <v>0</v>
      </c>
      <c r="FV280">
        <v>0</v>
      </c>
      <c r="FW280">
        <v>0</v>
      </c>
      <c r="FX280">
        <v>0</v>
      </c>
      <c r="FY280" s="5">
        <v>0</v>
      </c>
      <c r="FZ280" s="4">
        <v>1</v>
      </c>
      <c r="GA280">
        <v>0</v>
      </c>
      <c r="GB280">
        <v>0</v>
      </c>
      <c r="GC280">
        <v>0</v>
      </c>
      <c r="GD280">
        <v>0</v>
      </c>
      <c r="GE280" s="5">
        <v>0</v>
      </c>
      <c r="GF280" s="4">
        <v>1</v>
      </c>
      <c r="GG280">
        <v>0</v>
      </c>
      <c r="GH280">
        <v>0</v>
      </c>
      <c r="GI280">
        <v>0</v>
      </c>
      <c r="GJ280">
        <v>0</v>
      </c>
      <c r="GK280" s="5">
        <v>0</v>
      </c>
      <c r="GL280" s="12">
        <v>1</v>
      </c>
      <c r="GM280">
        <v>0</v>
      </c>
      <c r="GN280">
        <v>0</v>
      </c>
      <c r="GO280">
        <v>0</v>
      </c>
      <c r="GP280">
        <v>0</v>
      </c>
      <c r="GQ280" s="5">
        <v>0</v>
      </c>
      <c r="GR280" s="7">
        <v>45216</v>
      </c>
      <c r="GS280" s="4"/>
      <c r="HJ280" s="5"/>
      <c r="HK280" s="4"/>
      <c r="HV280" s="5"/>
      <c r="IB280">
        <f t="shared" si="21"/>
        <v>231.00456778922924</v>
      </c>
      <c r="IC280">
        <f t="shared" si="22"/>
        <v>472.10698214544931</v>
      </c>
      <c r="ID280">
        <f t="shared" si="23"/>
        <v>47.936471185948612</v>
      </c>
      <c r="IE280" s="75">
        <f t="shared" si="20"/>
        <v>2.7555999999999998</v>
      </c>
      <c r="IF280" t="e">
        <v>#NAME?</v>
      </c>
      <c r="IG280">
        <v>854.95153800000003</v>
      </c>
      <c r="IH280">
        <v>327.936035</v>
      </c>
      <c r="II280">
        <v>209.840012</v>
      </c>
      <c r="IJ280">
        <v>5.4525459999999999</v>
      </c>
      <c r="IK280">
        <v>6.529909</v>
      </c>
      <c r="IL280">
        <v>39.628121</v>
      </c>
      <c r="IM280">
        <v>37.667718999999998</v>
      </c>
      <c r="IN280">
        <v>58.257655999999997</v>
      </c>
      <c r="IO280">
        <f t="shared" si="24"/>
        <v>95.925375000000003</v>
      </c>
      <c r="IP280" t="e">
        <f>IO280/#REF!</f>
        <v>#REF!</v>
      </c>
      <c r="IQ280" t="e">
        <f>IM280/#REF!</f>
        <v>#REF!</v>
      </c>
      <c r="IR280" t="e">
        <f>IN280/#REF!</f>
        <v>#REF!</v>
      </c>
      <c r="IS280">
        <v>13.960004</v>
      </c>
      <c r="IT280">
        <v>0.55439899999999998</v>
      </c>
      <c r="IU280">
        <v>119.081547</v>
      </c>
      <c r="IV280">
        <v>130.65820299999999</v>
      </c>
      <c r="IW280">
        <v>838.66899999999998</v>
      </c>
      <c r="IX280">
        <v>636.55618700000002</v>
      </c>
      <c r="IY280">
        <v>1300.9380000000001</v>
      </c>
      <c r="IZ280">
        <v>307.27153099999998</v>
      </c>
      <c r="JA280">
        <v>14.32865</v>
      </c>
      <c r="JB280">
        <v>18.175153000000002</v>
      </c>
      <c r="JC280">
        <v>21.766365</v>
      </c>
      <c r="JD280">
        <v>132.09374</v>
      </c>
      <c r="JE280" t="e">
        <f>JD280/#REF!</f>
        <v>#REF!</v>
      </c>
      <c r="JF280">
        <v>125.559062</v>
      </c>
      <c r="JG280">
        <v>194.19218699999999</v>
      </c>
      <c r="JH280">
        <v>46.533344999999997</v>
      </c>
      <c r="JI280">
        <v>1.847998</v>
      </c>
      <c r="JJ280">
        <v>18.901831999999999</v>
      </c>
      <c r="JK280">
        <v>20.739397</v>
      </c>
      <c r="JL280">
        <v>133.12207000000001</v>
      </c>
      <c r="JM280">
        <v>101.04066400000001</v>
      </c>
      <c r="JN280">
        <v>206.498086</v>
      </c>
      <c r="JO280">
        <v>48.773257000000001</v>
      </c>
      <c r="JP280">
        <v>2.2743890000000002</v>
      </c>
      <c r="JQ280">
        <v>-90.450119000000001</v>
      </c>
      <c r="JR280">
        <v>377.01074199999999</v>
      </c>
      <c r="JS280">
        <v>39.941867999999999</v>
      </c>
      <c r="JT280">
        <v>-100.161873</v>
      </c>
      <c r="JU280">
        <v>-97.861900000000006</v>
      </c>
      <c r="JV280">
        <v>-12.16619</v>
      </c>
      <c r="JW280">
        <v>29.449272000000001</v>
      </c>
      <c r="JX280">
        <v>-43.651465999999999</v>
      </c>
      <c r="JY280">
        <v>380.87570199999999</v>
      </c>
      <c r="JZ280">
        <v>40.698925000000003</v>
      </c>
      <c r="KA280">
        <v>-105.80175800000001</v>
      </c>
      <c r="KB280">
        <v>-102.857697</v>
      </c>
      <c r="KC280">
        <v>-146.23111</v>
      </c>
      <c r="KD280">
        <v>35.479382000000001</v>
      </c>
      <c r="KE280">
        <v>-56.872498</v>
      </c>
      <c r="KF280">
        <v>387.26138300000002</v>
      </c>
      <c r="KG280">
        <v>40.359299</v>
      </c>
      <c r="KH280">
        <v>-105.19813499999999</v>
      </c>
      <c r="KI280">
        <v>-103.382957</v>
      </c>
      <c r="KJ280">
        <v>-106.82229599999999</v>
      </c>
      <c r="KK280">
        <v>25.72138</v>
      </c>
      <c r="KL280">
        <v>0.64657100000000001</v>
      </c>
      <c r="KM280">
        <v>0.70765699999999998</v>
      </c>
      <c r="KN280" t="s">
        <v>1828</v>
      </c>
      <c r="KO280" t="s">
        <v>1828</v>
      </c>
      <c r="KP280">
        <v>0.392677</v>
      </c>
      <c r="KQ280">
        <v>0</v>
      </c>
      <c r="KR280" t="s">
        <v>1828</v>
      </c>
      <c r="KS280">
        <v>10.458209999999999</v>
      </c>
      <c r="KT280" t="s">
        <v>1828</v>
      </c>
      <c r="KU280" t="s">
        <v>1828</v>
      </c>
      <c r="KV280">
        <v>-12.839399</v>
      </c>
      <c r="KW280">
        <v>0.70217300000000005</v>
      </c>
      <c r="KX280">
        <v>20.4541</v>
      </c>
      <c r="KY280">
        <v>1912.9892500000001</v>
      </c>
      <c r="KZ280">
        <v>182.91746900000001</v>
      </c>
      <c r="LA280">
        <v>30.270899</v>
      </c>
      <c r="LB280">
        <v>43.110298</v>
      </c>
    </row>
    <row r="281" spans="1:314" ht="16.2" customHeight="1" x14ac:dyDescent="0.4">
      <c r="A281">
        <v>298</v>
      </c>
      <c r="B281">
        <v>10434370</v>
      </c>
      <c r="C281" t="s">
        <v>368</v>
      </c>
      <c r="D281" t="s">
        <v>133</v>
      </c>
      <c r="E281" s="8" t="s">
        <v>116</v>
      </c>
      <c r="F281">
        <v>1</v>
      </c>
      <c r="I281" s="77" t="s">
        <v>1988</v>
      </c>
      <c r="J281" s="99">
        <v>0</v>
      </c>
      <c r="K281" s="99">
        <v>0</v>
      </c>
      <c r="L281" s="85"/>
      <c r="M281" s="99"/>
      <c r="N281" s="99"/>
      <c r="O281" s="94" t="s">
        <v>2117</v>
      </c>
      <c r="P281" s="99"/>
      <c r="Q281" s="104" t="s">
        <v>2108</v>
      </c>
      <c r="R281" s="99"/>
      <c r="S281" s="94" t="s">
        <v>2108</v>
      </c>
      <c r="T281" s="99"/>
      <c r="U281" s="99">
        <v>0</v>
      </c>
      <c r="V281" s="94"/>
      <c r="W281" s="104" t="s">
        <v>2112</v>
      </c>
      <c r="X281" s="99"/>
      <c r="Y281">
        <v>0</v>
      </c>
      <c r="Z281" s="7">
        <v>44428</v>
      </c>
      <c r="AA281" s="7"/>
      <c r="AD281">
        <v>25</v>
      </c>
      <c r="AE281">
        <v>62</v>
      </c>
      <c r="AF281">
        <v>0.3</v>
      </c>
      <c r="AG281">
        <v>266</v>
      </c>
      <c r="AH281">
        <v>0.89</v>
      </c>
      <c r="AI281">
        <v>3.5</v>
      </c>
      <c r="AJ281">
        <v>93</v>
      </c>
      <c r="AL281">
        <v>143.90700000000001</v>
      </c>
      <c r="AM281">
        <v>180</v>
      </c>
      <c r="AN281">
        <v>71</v>
      </c>
      <c r="AO281">
        <v>119</v>
      </c>
      <c r="AP281">
        <v>73</v>
      </c>
      <c r="AQ281">
        <v>67</v>
      </c>
      <c r="AR281">
        <v>167</v>
      </c>
      <c r="AS281">
        <v>24.023808670084982</v>
      </c>
      <c r="AT281" s="4">
        <v>126</v>
      </c>
      <c r="AU281" t="s">
        <v>1630</v>
      </c>
      <c r="AV281">
        <v>84</v>
      </c>
      <c r="AW281" t="s">
        <v>1630</v>
      </c>
      <c r="AX281" s="11">
        <v>105.2</v>
      </c>
      <c r="AY281" s="6">
        <v>45055</v>
      </c>
      <c r="AZ281" s="4">
        <v>1</v>
      </c>
      <c r="BA281" t="s">
        <v>1803</v>
      </c>
      <c r="BB281" s="8" t="s">
        <v>1788</v>
      </c>
      <c r="BC281" s="5" t="s">
        <v>1796</v>
      </c>
      <c r="BD281" s="7">
        <v>44793</v>
      </c>
      <c r="BE281" s="7">
        <v>45055</v>
      </c>
      <c r="BF281">
        <v>4.7</v>
      </c>
      <c r="BG281">
        <v>311</v>
      </c>
      <c r="BH281">
        <v>25</v>
      </c>
      <c r="BI281">
        <v>32</v>
      </c>
      <c r="BJ281">
        <v>0.5</v>
      </c>
      <c r="BK281">
        <v>305</v>
      </c>
      <c r="BL281">
        <v>0.9</v>
      </c>
      <c r="BM281">
        <v>4.5999999999999996</v>
      </c>
      <c r="BN281">
        <v>92</v>
      </c>
      <c r="BP281">
        <v>93.870999999999995</v>
      </c>
      <c r="BQ281">
        <v>235</v>
      </c>
      <c r="BU281" t="s">
        <v>717</v>
      </c>
      <c r="BV281">
        <v>65.599999999999994</v>
      </c>
      <c r="BW281">
        <v>167</v>
      </c>
      <c r="BX281">
        <v>23.521818638172753</v>
      </c>
      <c r="BY281" s="7">
        <v>45158</v>
      </c>
      <c r="BZ281" s="7">
        <v>45055</v>
      </c>
      <c r="CA281">
        <v>4.7</v>
      </c>
      <c r="CB281">
        <v>311</v>
      </c>
      <c r="CP281" t="s">
        <v>717</v>
      </c>
      <c r="CQ281">
        <v>86.7</v>
      </c>
      <c r="CR281">
        <v>167</v>
      </c>
      <c r="CS281">
        <v>31.087525547706981</v>
      </c>
      <c r="CT281" s="7">
        <v>45523</v>
      </c>
      <c r="CU281" s="7"/>
      <c r="DP281" s="7">
        <v>45888</v>
      </c>
      <c r="DQ281" s="7"/>
      <c r="EL281" s="7">
        <v>46253</v>
      </c>
      <c r="EM281" s="7"/>
      <c r="FH281" s="12">
        <v>0</v>
      </c>
      <c r="FI281" s="11">
        <v>0</v>
      </c>
      <c r="FJ281">
        <v>0</v>
      </c>
      <c r="FK281">
        <v>0</v>
      </c>
      <c r="FL281">
        <v>0</v>
      </c>
      <c r="FM281" s="5">
        <v>0</v>
      </c>
      <c r="FN281" s="12">
        <v>0</v>
      </c>
      <c r="FO281">
        <v>0</v>
      </c>
      <c r="FP281">
        <v>0</v>
      </c>
      <c r="FQ281">
        <v>0</v>
      </c>
      <c r="FR281">
        <v>0</v>
      </c>
      <c r="FS281" s="5">
        <v>0</v>
      </c>
      <c r="FT281" s="12">
        <v>0</v>
      </c>
      <c r="FU281">
        <v>0</v>
      </c>
      <c r="FV281">
        <v>0</v>
      </c>
      <c r="FW281">
        <v>0</v>
      </c>
      <c r="FX281">
        <v>0</v>
      </c>
      <c r="FY281" s="5">
        <v>0</v>
      </c>
      <c r="FZ281" s="4">
        <v>0</v>
      </c>
      <c r="GA281">
        <v>0</v>
      </c>
      <c r="GB281">
        <v>0</v>
      </c>
      <c r="GC281">
        <v>0</v>
      </c>
      <c r="GD281">
        <v>0</v>
      </c>
      <c r="GE281" s="5">
        <v>0</v>
      </c>
      <c r="GF281" s="4">
        <v>0</v>
      </c>
      <c r="GG281">
        <v>0</v>
      </c>
      <c r="GH281">
        <v>0</v>
      </c>
      <c r="GI281">
        <v>0</v>
      </c>
      <c r="GJ281">
        <v>0</v>
      </c>
      <c r="GK281" s="5">
        <v>0</v>
      </c>
      <c r="GL281" s="12">
        <v>0</v>
      </c>
      <c r="GM281">
        <v>0</v>
      </c>
      <c r="GN281">
        <v>0</v>
      </c>
      <c r="GO281">
        <v>0</v>
      </c>
      <c r="GP281">
        <v>0</v>
      </c>
      <c r="GQ281" s="5">
        <v>0</v>
      </c>
      <c r="GR281" s="7">
        <v>45062</v>
      </c>
      <c r="GS281" s="4"/>
      <c r="HJ281" s="5"/>
      <c r="HK281" s="4"/>
      <c r="HV281" s="5"/>
      <c r="IB281">
        <f t="shared" si="21"/>
        <v>166.16917745347629</v>
      </c>
      <c r="IC281">
        <f t="shared" si="22"/>
        <v>527.14941374735554</v>
      </c>
      <c r="ID281">
        <f t="shared" si="23"/>
        <v>38.603089390082111</v>
      </c>
      <c r="IE281" s="75">
        <f t="shared" si="20"/>
        <v>2.7888999999999999</v>
      </c>
      <c r="IF281" t="e">
        <v>#NAME?</v>
      </c>
      <c r="IG281">
        <v>801.21649200000002</v>
      </c>
      <c r="IH281">
        <v>312.32000699999998</v>
      </c>
      <c r="II281">
        <v>190.320007</v>
      </c>
      <c r="IJ281">
        <v>4.6952480000000003</v>
      </c>
      <c r="IK281">
        <v>7.3415049999999997</v>
      </c>
      <c r="IL281">
        <v>32.298046999999997</v>
      </c>
      <c r="IM281">
        <v>14.997358999999999</v>
      </c>
      <c r="IN281">
        <v>39.448086000000004</v>
      </c>
      <c r="IO281">
        <f t="shared" si="24"/>
        <v>54.445445000000007</v>
      </c>
      <c r="IP281" t="e">
        <f>IO281/#REF!</f>
        <v>#REF!</v>
      </c>
      <c r="IQ281" t="e">
        <f>IM281/#REF!</f>
        <v>#REF!</v>
      </c>
      <c r="IR281" t="e">
        <f>IN281/#REF!</f>
        <v>#REF!</v>
      </c>
      <c r="IS281">
        <v>39.928179999999998</v>
      </c>
      <c r="IT281">
        <v>0.58297699999999997</v>
      </c>
      <c r="IU281">
        <v>143.483688</v>
      </c>
      <c r="IV281">
        <v>206.55660900000001</v>
      </c>
      <c r="IW281">
        <v>974.87687500000004</v>
      </c>
      <c r="IX281">
        <v>463.42921899999999</v>
      </c>
      <c r="IY281">
        <v>1470.1669999999999</v>
      </c>
      <c r="IZ281">
        <v>1006.0033120000001</v>
      </c>
      <c r="JA281">
        <v>25.865300999999999</v>
      </c>
      <c r="JB281">
        <v>15.650826</v>
      </c>
      <c r="JC281">
        <v>24.471682000000001</v>
      </c>
      <c r="JD281">
        <v>107.660156</v>
      </c>
      <c r="JE281" t="e">
        <f>JD281/#REF!</f>
        <v>#REF!</v>
      </c>
      <c r="JF281">
        <v>49.991196000000002</v>
      </c>
      <c r="JG281">
        <v>131.49361300000001</v>
      </c>
      <c r="JH281">
        <v>133.09393600000001</v>
      </c>
      <c r="JI281">
        <v>1.943255</v>
      </c>
      <c r="JJ281">
        <v>15.942632</v>
      </c>
      <c r="JK281">
        <v>22.950735000000002</v>
      </c>
      <c r="JL281">
        <v>108.319658</v>
      </c>
      <c r="JM281">
        <v>51.492134</v>
      </c>
      <c r="JN281">
        <v>163.35188500000001</v>
      </c>
      <c r="JO281">
        <v>111.77814499999999</v>
      </c>
      <c r="JP281">
        <v>2.8739219999999999</v>
      </c>
      <c r="JQ281">
        <v>-112.847527</v>
      </c>
      <c r="JR281">
        <v>307.42202800000001</v>
      </c>
      <c r="JS281">
        <v>36.417408000000002</v>
      </c>
      <c r="JT281">
        <v>-83.424369999999996</v>
      </c>
      <c r="JU281">
        <v>-105.788528</v>
      </c>
      <c r="JV281">
        <v>-19.178871000000001</v>
      </c>
      <c r="JW281">
        <v>24.134751999999999</v>
      </c>
      <c r="JX281">
        <v>-88.319534000000004</v>
      </c>
      <c r="JY281">
        <v>278.06268299999999</v>
      </c>
      <c r="JZ281">
        <v>38.278004000000003</v>
      </c>
      <c r="KA281">
        <v>-83.060401999999996</v>
      </c>
      <c r="KB281">
        <v>-106.49218</v>
      </c>
      <c r="KC281">
        <v>-24.195533999999999</v>
      </c>
      <c r="KD281">
        <v>21.696079000000001</v>
      </c>
      <c r="KE281">
        <v>-98.439223999999996</v>
      </c>
      <c r="KF281">
        <v>304.326324</v>
      </c>
      <c r="KG281">
        <v>37.708888999999999</v>
      </c>
      <c r="KH281">
        <v>-87.347999999999999</v>
      </c>
      <c r="KI281">
        <v>-109.432213</v>
      </c>
      <c r="KJ281">
        <v>-62.044662000000002</v>
      </c>
      <c r="KK281">
        <v>25.207602000000001</v>
      </c>
      <c r="KL281">
        <v>0.38018000000000002</v>
      </c>
      <c r="KM281">
        <v>0.62766</v>
      </c>
      <c r="KN281" t="s">
        <v>1828</v>
      </c>
      <c r="KO281" t="s">
        <v>1828</v>
      </c>
      <c r="KP281">
        <v>0.27545700000000001</v>
      </c>
      <c r="KQ281">
        <v>0</v>
      </c>
      <c r="KR281" t="s">
        <v>1828</v>
      </c>
      <c r="KS281">
        <v>4.4941700000000004</v>
      </c>
      <c r="KT281" t="s">
        <v>1828</v>
      </c>
      <c r="KU281" t="s">
        <v>1828</v>
      </c>
      <c r="KV281">
        <v>7.2560539999999998</v>
      </c>
      <c r="KW281">
        <v>1.1764479999999999</v>
      </c>
      <c r="KX281">
        <v>10.595153</v>
      </c>
      <c r="KY281">
        <v>1304.0128749999999</v>
      </c>
      <c r="KZ281">
        <v>290.15656300000001</v>
      </c>
      <c r="LA281">
        <v>48.378898999999997</v>
      </c>
      <c r="LB281">
        <v>41.122844999999998</v>
      </c>
    </row>
    <row r="282" spans="1:314" ht="16.2" customHeight="1" x14ac:dyDescent="0.4">
      <c r="A282">
        <v>299</v>
      </c>
      <c r="B282">
        <v>10442574</v>
      </c>
      <c r="C282" t="s">
        <v>157</v>
      </c>
      <c r="D282" t="s">
        <v>133</v>
      </c>
      <c r="E282" s="8" t="s">
        <v>117</v>
      </c>
      <c r="F282" s="8">
        <v>1</v>
      </c>
      <c r="G282" s="8">
        <v>3</v>
      </c>
      <c r="H282" s="80" t="s">
        <v>2010</v>
      </c>
      <c r="I282" s="80" t="s">
        <v>2023</v>
      </c>
      <c r="J282" s="100">
        <v>0</v>
      </c>
      <c r="K282" s="100">
        <v>0</v>
      </c>
      <c r="L282" s="80"/>
      <c r="M282" s="100"/>
      <c r="N282" s="100"/>
      <c r="O282" s="98" t="s">
        <v>2117</v>
      </c>
      <c r="P282" s="100"/>
      <c r="Q282" s="97" t="s">
        <v>2108</v>
      </c>
      <c r="R282" s="100"/>
      <c r="S282" s="98" t="s">
        <v>2108</v>
      </c>
      <c r="T282" s="100"/>
      <c r="U282" s="100">
        <v>0</v>
      </c>
      <c r="V282" s="97"/>
      <c r="W282" s="97" t="s">
        <v>2112</v>
      </c>
      <c r="X282" s="100"/>
      <c r="Y282">
        <v>0</v>
      </c>
      <c r="Z282" s="7">
        <v>44548</v>
      </c>
      <c r="AA282" s="7"/>
      <c r="AD282">
        <v>56</v>
      </c>
      <c r="AE282">
        <v>106</v>
      </c>
      <c r="AF282">
        <v>0.6</v>
      </c>
      <c r="AG282">
        <v>224</v>
      </c>
      <c r="AH282">
        <v>1.06</v>
      </c>
      <c r="AI282">
        <v>3</v>
      </c>
      <c r="AJ282">
        <v>151</v>
      </c>
      <c r="AK282">
        <v>6.9</v>
      </c>
      <c r="AL282">
        <v>92.665000000000006</v>
      </c>
      <c r="AM282">
        <v>118</v>
      </c>
      <c r="AQ282">
        <v>75</v>
      </c>
      <c r="AR282">
        <v>163.5</v>
      </c>
      <c r="AS282">
        <v>28.055999775552003</v>
      </c>
      <c r="AT282" s="4">
        <v>133</v>
      </c>
      <c r="AU282" t="s">
        <v>1136</v>
      </c>
      <c r="AV282">
        <v>80</v>
      </c>
      <c r="AW282" t="s">
        <v>1136</v>
      </c>
      <c r="AX282" s="11">
        <v>91.5</v>
      </c>
      <c r="AY282" s="6">
        <v>45118</v>
      </c>
      <c r="AZ282" s="4">
        <v>1</v>
      </c>
      <c r="BA282" t="s">
        <v>1789</v>
      </c>
      <c r="BB282" s="8" t="s">
        <v>1790</v>
      </c>
      <c r="BC282" s="5" t="s">
        <v>1795</v>
      </c>
      <c r="BD282" s="7">
        <v>44913</v>
      </c>
      <c r="BE282" s="7">
        <v>45118</v>
      </c>
      <c r="BF282">
        <v>19.2</v>
      </c>
      <c r="BG282">
        <v>320</v>
      </c>
      <c r="BH282">
        <v>113</v>
      </c>
      <c r="BI282">
        <v>58</v>
      </c>
      <c r="BJ282">
        <v>0.5</v>
      </c>
      <c r="BK282">
        <v>224</v>
      </c>
      <c r="BM282">
        <v>4.5</v>
      </c>
      <c r="BN282">
        <v>92</v>
      </c>
      <c r="BP282">
        <v>75.957999999999998</v>
      </c>
      <c r="BQ282">
        <v>150</v>
      </c>
      <c r="BR282">
        <v>36</v>
      </c>
      <c r="BT282">
        <v>219</v>
      </c>
      <c r="BU282" t="s">
        <v>640</v>
      </c>
      <c r="BV282">
        <v>68.5</v>
      </c>
      <c r="BW282">
        <v>163.4</v>
      </c>
      <c r="BX282">
        <v>25.655853504701945</v>
      </c>
      <c r="BY282" s="7">
        <v>45278</v>
      </c>
      <c r="BZ282" s="7">
        <v>45118</v>
      </c>
      <c r="CA282">
        <v>19.2</v>
      </c>
      <c r="CB282">
        <v>320</v>
      </c>
      <c r="CP282" t="s">
        <v>640</v>
      </c>
      <c r="CQ282">
        <v>70.3</v>
      </c>
      <c r="CR282">
        <v>163.30000000000001</v>
      </c>
      <c r="CS282">
        <v>26.36227921591156</v>
      </c>
      <c r="CT282" s="7">
        <v>45643</v>
      </c>
      <c r="CU282" s="7"/>
      <c r="DP282" s="7">
        <v>46008</v>
      </c>
      <c r="DQ282" s="7"/>
      <c r="EL282" s="7">
        <v>46373</v>
      </c>
      <c r="EM282" s="7"/>
      <c r="FH282" s="12">
        <v>2</v>
      </c>
      <c r="FI282" s="11">
        <v>0</v>
      </c>
      <c r="FJ282">
        <v>1</v>
      </c>
      <c r="FK282">
        <v>0</v>
      </c>
      <c r="FL282">
        <v>0</v>
      </c>
      <c r="FM282" s="5">
        <v>0</v>
      </c>
      <c r="FN282" s="12">
        <v>2</v>
      </c>
      <c r="FO282">
        <v>0</v>
      </c>
      <c r="FP282">
        <v>1</v>
      </c>
      <c r="FQ282">
        <v>0</v>
      </c>
      <c r="FR282">
        <v>0</v>
      </c>
      <c r="FS282" s="5">
        <v>0</v>
      </c>
      <c r="FT282" s="12">
        <v>2</v>
      </c>
      <c r="FU282">
        <v>0</v>
      </c>
      <c r="FV282">
        <v>1</v>
      </c>
      <c r="FW282">
        <v>0</v>
      </c>
      <c r="FX282">
        <v>0</v>
      </c>
      <c r="FY282" s="5">
        <v>1</v>
      </c>
      <c r="FZ282" s="4">
        <v>2</v>
      </c>
      <c r="GA282">
        <v>0</v>
      </c>
      <c r="GB282">
        <v>1</v>
      </c>
      <c r="GC282">
        <v>0</v>
      </c>
      <c r="GD282">
        <v>0</v>
      </c>
      <c r="GE282" s="5">
        <v>1</v>
      </c>
      <c r="GF282" s="4">
        <v>2</v>
      </c>
      <c r="GG282">
        <v>0</v>
      </c>
      <c r="GH282">
        <v>1</v>
      </c>
      <c r="GI282">
        <v>0</v>
      </c>
      <c r="GJ282">
        <v>0</v>
      </c>
      <c r="GK282" s="5">
        <v>1</v>
      </c>
      <c r="GL282" s="12">
        <v>2</v>
      </c>
      <c r="GM282">
        <v>0</v>
      </c>
      <c r="GN282">
        <v>1</v>
      </c>
      <c r="GO282">
        <v>0</v>
      </c>
      <c r="GP282">
        <v>0</v>
      </c>
      <c r="GQ282" s="5">
        <v>1</v>
      </c>
      <c r="GR282" s="7">
        <v>45139</v>
      </c>
      <c r="GS282" s="4" t="s">
        <v>1206</v>
      </c>
      <c r="GT282" t="s">
        <v>814</v>
      </c>
      <c r="GU282" t="s">
        <v>1250</v>
      </c>
      <c r="GV282" t="s">
        <v>1136</v>
      </c>
      <c r="GW282" t="s">
        <v>1264</v>
      </c>
      <c r="GX282" t="s">
        <v>1136</v>
      </c>
      <c r="HI282" t="s">
        <v>1302</v>
      </c>
      <c r="HJ282" s="5" t="s">
        <v>1162</v>
      </c>
      <c r="HK282" s="4"/>
      <c r="HO282" t="s">
        <v>1414</v>
      </c>
      <c r="HP282" t="s">
        <v>989</v>
      </c>
      <c r="HQ282" t="s">
        <v>1414</v>
      </c>
      <c r="HR282" t="s">
        <v>989</v>
      </c>
      <c r="HU282" t="s">
        <v>1498</v>
      </c>
      <c r="HV282" s="5" t="s">
        <v>1123</v>
      </c>
      <c r="HW282" t="s">
        <v>1532</v>
      </c>
      <c r="HX282" t="s">
        <v>1162</v>
      </c>
      <c r="IB282">
        <f t="shared" si="21"/>
        <v>216.28286058973711</v>
      </c>
      <c r="IC282">
        <f t="shared" si="22"/>
        <v>418.18421569452624</v>
      </c>
      <c r="ID282">
        <f t="shared" si="23"/>
        <v>59.323428817252562</v>
      </c>
      <c r="IE282" s="75">
        <f t="shared" si="20"/>
        <v>2.673225</v>
      </c>
      <c r="IF282" t="e">
        <v>#NAME?</v>
      </c>
      <c r="IG282">
        <v>949.738159</v>
      </c>
      <c r="IH282">
        <v>351.36001599999997</v>
      </c>
      <c r="II282">
        <v>248.88002</v>
      </c>
      <c r="IJ282">
        <v>5.9240709999999996</v>
      </c>
      <c r="IK282">
        <v>6.5356249999999996</v>
      </c>
      <c r="IL282">
        <v>47.575460999999997</v>
      </c>
      <c r="IM282">
        <v>34.024113</v>
      </c>
      <c r="IN282">
        <v>79.436273</v>
      </c>
      <c r="IO282">
        <f t="shared" si="24"/>
        <v>113.460386</v>
      </c>
      <c r="IP282" t="e">
        <f>IO282/#REF!</f>
        <v>#REF!</v>
      </c>
      <c r="IQ282" t="e">
        <f>IM282/#REF!</f>
        <v>#REF!</v>
      </c>
      <c r="IR282" t="e">
        <f>IN282/#REF!</f>
        <v>#REF!</v>
      </c>
      <c r="IS282">
        <v>30.820602000000001</v>
      </c>
      <c r="IT282">
        <v>0.71157400000000004</v>
      </c>
      <c r="IU282">
        <v>85.017421999999996</v>
      </c>
      <c r="IV282">
        <v>112.182984</v>
      </c>
      <c r="IW282">
        <v>627.42856200000006</v>
      </c>
      <c r="IX282">
        <v>578.17274999999995</v>
      </c>
      <c r="IY282">
        <v>1117.9005</v>
      </c>
      <c r="IZ282">
        <v>343.95331199999998</v>
      </c>
      <c r="JA282">
        <v>12.082476</v>
      </c>
      <c r="JB282">
        <v>19.746903</v>
      </c>
      <c r="JC282">
        <v>21.785415</v>
      </c>
      <c r="JD282">
        <v>158.58487299999999</v>
      </c>
      <c r="JE282" t="e">
        <f>JD282/#REF!</f>
        <v>#REF!</v>
      </c>
      <c r="JF282">
        <v>113.41371100000001</v>
      </c>
      <c r="JG282">
        <v>264.787578</v>
      </c>
      <c r="JH282">
        <v>102.735342</v>
      </c>
      <c r="JI282">
        <v>2.371915</v>
      </c>
      <c r="JJ282">
        <v>20.242243999999999</v>
      </c>
      <c r="JK282">
        <v>26.710234</v>
      </c>
      <c r="JL282">
        <v>149.387754</v>
      </c>
      <c r="JM282">
        <v>137.66017600000001</v>
      </c>
      <c r="JN282">
        <v>266.16677700000002</v>
      </c>
      <c r="JO282">
        <v>81.893647000000001</v>
      </c>
      <c r="JP282">
        <v>2.8767800000000001</v>
      </c>
      <c r="JQ282">
        <v>-82.650238000000002</v>
      </c>
      <c r="JR282">
        <v>316.22302200000001</v>
      </c>
      <c r="JS282">
        <v>36.422736999999998</v>
      </c>
      <c r="JT282">
        <v>-73.293853999999996</v>
      </c>
      <c r="JU282">
        <v>-88.399811</v>
      </c>
      <c r="JV282">
        <v>54.07452</v>
      </c>
      <c r="JW282">
        <v>32.821182</v>
      </c>
      <c r="JX282">
        <v>-63.141823000000002</v>
      </c>
      <c r="JY282">
        <v>303.774384</v>
      </c>
      <c r="JZ282">
        <v>29.213958999999999</v>
      </c>
      <c r="KA282">
        <v>-71.339072999999999</v>
      </c>
      <c r="KB282">
        <v>-89.771591000000001</v>
      </c>
      <c r="KC282">
        <v>70.163193000000007</v>
      </c>
      <c r="KD282">
        <v>28.763051999999998</v>
      </c>
      <c r="KE282">
        <v>-61.543326999999998</v>
      </c>
      <c r="KF282">
        <v>273.925659</v>
      </c>
      <c r="KG282">
        <v>31.622745999999999</v>
      </c>
      <c r="KH282">
        <v>-78.016930000000002</v>
      </c>
      <c r="KI282">
        <v>-93.532195999999999</v>
      </c>
      <c r="KJ282">
        <v>26.359591000000002</v>
      </c>
      <c r="KK282">
        <v>32.611164000000002</v>
      </c>
      <c r="KL282">
        <v>0.42831999999999998</v>
      </c>
      <c r="KM282">
        <v>0.70456600000000003</v>
      </c>
      <c r="KN282" t="s">
        <v>1828</v>
      </c>
      <c r="KO282" t="s">
        <v>1828</v>
      </c>
      <c r="KP282">
        <v>0.299877</v>
      </c>
      <c r="KQ282">
        <v>0</v>
      </c>
      <c r="KR282" t="s">
        <v>1828</v>
      </c>
      <c r="KS282">
        <v>3.0362930000000001</v>
      </c>
      <c r="KT282" t="s">
        <v>1828</v>
      </c>
      <c r="KU282" t="s">
        <v>1828</v>
      </c>
      <c r="KV282">
        <v>-22.666763</v>
      </c>
      <c r="KW282">
        <v>0.84054099999999998</v>
      </c>
      <c r="KX282">
        <v>0.50805100000000003</v>
      </c>
      <c r="KY282">
        <v>1214.7661250000001</v>
      </c>
      <c r="KZ282">
        <v>400.08199999999999</v>
      </c>
      <c r="LA282">
        <v>119.48097199999999</v>
      </c>
      <c r="LB282">
        <v>142.14773600000001</v>
      </c>
    </row>
    <row r="283" spans="1:314" ht="16.2" customHeight="1" x14ac:dyDescent="0.4">
      <c r="A283">
        <v>300</v>
      </c>
      <c r="B283">
        <v>10449641</v>
      </c>
      <c r="C283" t="s">
        <v>414</v>
      </c>
      <c r="D283" t="s">
        <v>134</v>
      </c>
      <c r="E283" s="8" t="s">
        <v>118</v>
      </c>
      <c r="F283" s="8">
        <v>1</v>
      </c>
      <c r="G283" s="8"/>
      <c r="H283" s="80"/>
      <c r="I283" s="77" t="s">
        <v>1988</v>
      </c>
      <c r="J283" s="99">
        <v>0</v>
      </c>
      <c r="K283" s="99">
        <v>0</v>
      </c>
      <c r="L283" s="85"/>
      <c r="M283" s="99"/>
      <c r="N283" s="99"/>
      <c r="O283" s="94" t="s">
        <v>2117</v>
      </c>
      <c r="P283" s="99"/>
      <c r="Q283" s="104" t="s">
        <v>2108</v>
      </c>
      <c r="R283" s="99"/>
      <c r="S283" s="94" t="s">
        <v>2108</v>
      </c>
      <c r="T283" s="99"/>
      <c r="U283" s="99">
        <v>0</v>
      </c>
      <c r="V283" s="94"/>
      <c r="W283" s="104" t="s">
        <v>2112</v>
      </c>
      <c r="X283" s="99"/>
      <c r="Y283">
        <v>0</v>
      </c>
      <c r="Z283" s="7">
        <v>44639</v>
      </c>
      <c r="AA283" s="7">
        <v>44573</v>
      </c>
      <c r="AB283">
        <v>4.0999999999999996</v>
      </c>
      <c r="AC283">
        <v>279</v>
      </c>
      <c r="AD283">
        <v>38</v>
      </c>
      <c r="AE283">
        <v>190</v>
      </c>
      <c r="AF283">
        <v>0.7</v>
      </c>
      <c r="AG283">
        <v>219</v>
      </c>
      <c r="AH283">
        <v>1</v>
      </c>
      <c r="AI283">
        <v>3.5</v>
      </c>
      <c r="AJ283">
        <v>100</v>
      </c>
      <c r="AL283">
        <v>146.66900000000001</v>
      </c>
      <c r="AM283">
        <v>121</v>
      </c>
      <c r="AN283">
        <v>42</v>
      </c>
      <c r="AO283">
        <v>120</v>
      </c>
      <c r="AP283">
        <v>221</v>
      </c>
      <c r="AQ283">
        <v>63.95</v>
      </c>
      <c r="AR283">
        <v>167.1</v>
      </c>
      <c r="AS283">
        <v>22.902750872865198</v>
      </c>
      <c r="AT283" s="4">
        <v>112</v>
      </c>
      <c r="AU283" t="s">
        <v>1619</v>
      </c>
      <c r="AV283">
        <v>67</v>
      </c>
      <c r="AW283" t="s">
        <v>1619</v>
      </c>
      <c r="AX283" s="11">
        <v>79.400000000000006</v>
      </c>
      <c r="AY283" s="6">
        <v>44573</v>
      </c>
      <c r="AZ283" s="4">
        <v>1</v>
      </c>
      <c r="BA283" t="s">
        <v>1814</v>
      </c>
      <c r="BB283" s="8" t="s">
        <v>1797</v>
      </c>
      <c r="BC283" s="5" t="s">
        <v>1792</v>
      </c>
      <c r="BD283" s="7">
        <v>45004</v>
      </c>
      <c r="BE283" s="7"/>
      <c r="BV283">
        <v>60</v>
      </c>
      <c r="BW283">
        <v>167</v>
      </c>
      <c r="BX283">
        <v>21.513858510523864</v>
      </c>
      <c r="BY283" s="7">
        <v>45369</v>
      </c>
      <c r="BZ283" s="7"/>
      <c r="CT283" s="7">
        <v>45734</v>
      </c>
      <c r="CU283" s="7"/>
      <c r="DP283" s="7">
        <v>46099</v>
      </c>
      <c r="DQ283" s="7"/>
      <c r="EL283" s="7">
        <v>46464</v>
      </c>
      <c r="EM283" s="7"/>
      <c r="FH283" s="12">
        <v>0</v>
      </c>
      <c r="FI283" s="11">
        <v>0</v>
      </c>
      <c r="FJ283">
        <v>0</v>
      </c>
      <c r="FK283">
        <v>0</v>
      </c>
      <c r="FL283">
        <v>0</v>
      </c>
      <c r="FM283" s="5">
        <v>0</v>
      </c>
      <c r="FN283" s="12">
        <v>0</v>
      </c>
      <c r="FO283">
        <v>0</v>
      </c>
      <c r="FP283">
        <v>0</v>
      </c>
      <c r="FQ283">
        <v>0</v>
      </c>
      <c r="FR283">
        <v>0</v>
      </c>
      <c r="FS283" s="5">
        <v>0</v>
      </c>
      <c r="FT283" s="12">
        <v>0</v>
      </c>
      <c r="FU283">
        <v>0</v>
      </c>
      <c r="FV283">
        <v>0</v>
      </c>
      <c r="FW283">
        <v>0</v>
      </c>
      <c r="FX283">
        <v>0</v>
      </c>
      <c r="FY283" s="5">
        <v>0</v>
      </c>
      <c r="FZ283" s="4">
        <v>0</v>
      </c>
      <c r="GA283">
        <v>0</v>
      </c>
      <c r="GB283">
        <v>0</v>
      </c>
      <c r="GC283">
        <v>0</v>
      </c>
      <c r="GD283">
        <v>0</v>
      </c>
      <c r="GE283" s="5">
        <v>0</v>
      </c>
      <c r="GF283" s="4">
        <v>0</v>
      </c>
      <c r="GG283">
        <v>0</v>
      </c>
      <c r="GH283">
        <v>0</v>
      </c>
      <c r="GI283">
        <v>0</v>
      </c>
      <c r="GJ283">
        <v>0</v>
      </c>
      <c r="GK283" s="5">
        <v>0</v>
      </c>
      <c r="GL283" s="12">
        <v>0</v>
      </c>
      <c r="GM283">
        <v>0</v>
      </c>
      <c r="GN283">
        <v>0</v>
      </c>
      <c r="GO283">
        <v>0</v>
      </c>
      <c r="GP283">
        <v>0</v>
      </c>
      <c r="GQ283" s="5">
        <v>0</v>
      </c>
      <c r="GR283" s="7">
        <v>44680</v>
      </c>
      <c r="GS283" s="4"/>
      <c r="HJ283" s="5"/>
      <c r="HK283" s="4"/>
      <c r="HV283" s="5"/>
      <c r="IB283">
        <f t="shared" si="21"/>
        <v>269.03860555016564</v>
      </c>
      <c r="IC283">
        <f t="shared" si="22"/>
        <v>308.77418460655792</v>
      </c>
      <c r="ID283">
        <f t="shared" si="23"/>
        <v>57.715944289909068</v>
      </c>
      <c r="IE283" s="75">
        <f t="shared" si="20"/>
        <v>2.7922410000000002</v>
      </c>
      <c r="IF283" t="e">
        <v>#NAME?</v>
      </c>
      <c r="IG283">
        <v>826.678406</v>
      </c>
      <c r="IH283">
        <v>316.22403000000003</v>
      </c>
      <c r="II283">
        <v>203.98400899999999</v>
      </c>
      <c r="IJ283">
        <v>4.2437269999999998</v>
      </c>
      <c r="IK283">
        <v>5.6201990000000004</v>
      </c>
      <c r="IL283">
        <v>40.289206999999998</v>
      </c>
      <c r="IM283">
        <v>27.839034999999999</v>
      </c>
      <c r="IN283">
        <v>27.479437000000001</v>
      </c>
      <c r="IO283">
        <f t="shared" si="24"/>
        <v>55.318472</v>
      </c>
      <c r="IP283" t="e">
        <f>IO283/#REF!</f>
        <v>#REF!</v>
      </c>
      <c r="IQ283" t="e">
        <f>IM283/#REF!</f>
        <v>#REF!</v>
      </c>
      <c r="IR283" t="e">
        <f>IN283/#REF!</f>
        <v>#REF!</v>
      </c>
      <c r="IS283">
        <v>19.334914000000001</v>
      </c>
      <c r="IT283">
        <v>0.54296800000000001</v>
      </c>
      <c r="IU283">
        <v>131.48170300000001</v>
      </c>
      <c r="IV283">
        <v>158.39673400000001</v>
      </c>
      <c r="IW283">
        <v>1242.821375</v>
      </c>
      <c r="IX283">
        <v>751.22062500000004</v>
      </c>
      <c r="IY283">
        <v>862.17193799999995</v>
      </c>
      <c r="IZ283">
        <v>652.43124999999998</v>
      </c>
      <c r="JA283">
        <v>21.692540999999999</v>
      </c>
      <c r="JB283">
        <v>16.974907000000002</v>
      </c>
      <c r="JC283">
        <v>22.480796000000002</v>
      </c>
      <c r="JD283">
        <v>161.156826</v>
      </c>
      <c r="JE283" t="e">
        <f>JD283/#REF!</f>
        <v>#REF!</v>
      </c>
      <c r="JF283">
        <v>111.356143</v>
      </c>
      <c r="JG283">
        <v>109.917754</v>
      </c>
      <c r="JH283">
        <v>77.339658</v>
      </c>
      <c r="JI283">
        <v>2.1718739999999999</v>
      </c>
      <c r="JJ283">
        <v>16.965382000000002</v>
      </c>
      <c r="JK283">
        <v>20.438289000000001</v>
      </c>
      <c r="JL283">
        <v>160.36404300000001</v>
      </c>
      <c r="JM283">
        <v>96.931689000000006</v>
      </c>
      <c r="JN283">
        <v>111.247998</v>
      </c>
      <c r="JO283">
        <v>84.184678000000005</v>
      </c>
      <c r="JP283">
        <v>2.7990370000000002</v>
      </c>
      <c r="JQ283">
        <v>-66.986571999999995</v>
      </c>
      <c r="JR283">
        <v>329.11038200000002</v>
      </c>
      <c r="JS283">
        <v>42.031342000000002</v>
      </c>
      <c r="JT283">
        <v>-82.307060000000007</v>
      </c>
      <c r="JU283">
        <v>-85.271056999999999</v>
      </c>
      <c r="JV283">
        <v>-41.220599999999997</v>
      </c>
      <c r="JW283">
        <v>31.520077000000001</v>
      </c>
      <c r="JX283">
        <v>-57.547137999999997</v>
      </c>
      <c r="JY283">
        <v>357.433044</v>
      </c>
      <c r="JZ283">
        <v>44.15522</v>
      </c>
      <c r="KA283">
        <v>-86.857140000000001</v>
      </c>
      <c r="KB283">
        <v>-90.575523000000004</v>
      </c>
      <c r="KC283">
        <v>-127.786919</v>
      </c>
      <c r="KD283">
        <v>21.583334000000001</v>
      </c>
      <c r="KE283">
        <v>-59.699207000000001</v>
      </c>
      <c r="KF283">
        <v>366.36514299999999</v>
      </c>
      <c r="KG283">
        <v>42.715992</v>
      </c>
      <c r="KH283">
        <v>-85.493865999999997</v>
      </c>
      <c r="KI283">
        <v>-90.215012000000002</v>
      </c>
      <c r="KJ283">
        <v>-99.815085999999994</v>
      </c>
      <c r="KK283">
        <v>29.242066999999999</v>
      </c>
      <c r="KL283">
        <v>1.0130859999999999</v>
      </c>
      <c r="KM283">
        <v>0.57859899999999997</v>
      </c>
      <c r="KN283" t="s">
        <v>1828</v>
      </c>
      <c r="KO283" t="s">
        <v>1828</v>
      </c>
      <c r="KP283">
        <v>0.50324999999999998</v>
      </c>
      <c r="KQ283">
        <v>0</v>
      </c>
      <c r="KR283" t="s">
        <v>1828</v>
      </c>
      <c r="KS283">
        <v>2.3146409999999999</v>
      </c>
      <c r="KT283" t="s">
        <v>1828</v>
      </c>
      <c r="KU283" t="s">
        <v>1828</v>
      </c>
      <c r="KV283">
        <v>-3.2950970000000002</v>
      </c>
      <c r="KW283">
        <v>0.92537100000000005</v>
      </c>
      <c r="KX283">
        <v>14.550675999999999</v>
      </c>
      <c r="KY283">
        <v>910.11031200000002</v>
      </c>
      <c r="KZ283">
        <v>393.19721900000002</v>
      </c>
      <c r="LA283">
        <v>40.857844999999998</v>
      </c>
      <c r="LB283">
        <v>44.152943</v>
      </c>
    </row>
    <row r="284" spans="1:314" ht="16.2" customHeight="1" x14ac:dyDescent="0.4">
      <c r="A284">
        <v>301</v>
      </c>
      <c r="B284">
        <v>10460713</v>
      </c>
      <c r="C284" t="s">
        <v>415</v>
      </c>
      <c r="D284" t="s">
        <v>133</v>
      </c>
      <c r="E284" s="8" t="s">
        <v>119</v>
      </c>
      <c r="F284">
        <v>3</v>
      </c>
      <c r="G284" t="s">
        <v>2018</v>
      </c>
      <c r="H284" s="77" t="s">
        <v>2010</v>
      </c>
      <c r="I284" s="77" t="s">
        <v>2015</v>
      </c>
      <c r="J284" s="100">
        <v>0</v>
      </c>
      <c r="K284" s="100">
        <v>0</v>
      </c>
      <c r="M284" s="100">
        <v>3</v>
      </c>
      <c r="N284" s="103">
        <v>44476</v>
      </c>
      <c r="O284" s="98" t="s">
        <v>2117</v>
      </c>
      <c r="P284" s="100"/>
      <c r="Q284" s="97" t="s">
        <v>2108</v>
      </c>
      <c r="R284" s="100"/>
      <c r="S284" s="97" t="s">
        <v>2109</v>
      </c>
      <c r="T284" s="103">
        <v>44476</v>
      </c>
      <c r="U284" s="100">
        <v>0</v>
      </c>
      <c r="W284" s="97" t="s">
        <v>2112</v>
      </c>
      <c r="X284" s="100"/>
      <c r="Y284">
        <v>0</v>
      </c>
      <c r="Z284" s="7">
        <v>44471</v>
      </c>
      <c r="AA284" s="7"/>
      <c r="AD284">
        <v>547</v>
      </c>
      <c r="AE284">
        <v>242</v>
      </c>
      <c r="AF284">
        <v>1.2</v>
      </c>
      <c r="AG284">
        <v>331</v>
      </c>
      <c r="AH284">
        <v>1.05</v>
      </c>
      <c r="AI284">
        <v>3.4</v>
      </c>
      <c r="AJ284">
        <v>100</v>
      </c>
      <c r="AL284">
        <v>141.33799999999999</v>
      </c>
      <c r="AM284">
        <v>126</v>
      </c>
      <c r="AN284" t="s">
        <v>765</v>
      </c>
      <c r="AP284">
        <v>141</v>
      </c>
      <c r="AQ284">
        <v>70</v>
      </c>
      <c r="AR284">
        <v>160</v>
      </c>
      <c r="AS284">
        <v>27.343749999999996</v>
      </c>
      <c r="AT284" s="4">
        <v>129</v>
      </c>
      <c r="AU284" t="s">
        <v>1004</v>
      </c>
      <c r="AV284">
        <v>89</v>
      </c>
      <c r="AW284" t="s">
        <v>1004</v>
      </c>
      <c r="AX284" s="11">
        <v>105.3</v>
      </c>
      <c r="AY284" s="6">
        <v>45050</v>
      </c>
      <c r="AZ284" s="4">
        <v>1</v>
      </c>
      <c r="BA284" t="s">
        <v>1803</v>
      </c>
      <c r="BB284" s="8" t="s">
        <v>1808</v>
      </c>
      <c r="BC284" s="5" t="s">
        <v>1795</v>
      </c>
      <c r="BD284" s="7">
        <v>44836</v>
      </c>
      <c r="BE284" s="7">
        <v>45050</v>
      </c>
      <c r="BF284">
        <v>7.4</v>
      </c>
      <c r="BG284">
        <v>311</v>
      </c>
      <c r="BH284">
        <v>36</v>
      </c>
      <c r="BI284">
        <v>57</v>
      </c>
      <c r="BJ284">
        <v>0.4</v>
      </c>
      <c r="BK284">
        <v>338</v>
      </c>
      <c r="BM284">
        <v>4.5</v>
      </c>
      <c r="BN284">
        <v>96</v>
      </c>
      <c r="BP284">
        <v>120.51600000000001</v>
      </c>
      <c r="BQ284">
        <v>239</v>
      </c>
      <c r="BU284" t="s">
        <v>718</v>
      </c>
      <c r="BV284">
        <v>69</v>
      </c>
      <c r="BW284">
        <v>161</v>
      </c>
      <c r="BX284">
        <v>26.619343389529721</v>
      </c>
      <c r="BY284" s="7">
        <v>45201</v>
      </c>
      <c r="BZ284" s="7">
        <v>45050</v>
      </c>
      <c r="CA284">
        <v>7.4</v>
      </c>
      <c r="CB284">
        <v>311</v>
      </c>
      <c r="CP284" t="s">
        <v>718</v>
      </c>
      <c r="CQ284">
        <v>77.400000000000006</v>
      </c>
      <c r="CR284">
        <v>161</v>
      </c>
      <c r="CS284">
        <v>29.859959106515952</v>
      </c>
      <c r="CT284" s="7">
        <v>45566</v>
      </c>
      <c r="CU284" s="7"/>
      <c r="DP284" s="7">
        <v>45931</v>
      </c>
      <c r="DQ284" s="7"/>
      <c r="EL284" s="7">
        <v>46296</v>
      </c>
      <c r="EM284" s="7"/>
      <c r="FH284" s="12">
        <v>0</v>
      </c>
      <c r="FI284" s="11">
        <v>0</v>
      </c>
      <c r="FJ284">
        <v>0</v>
      </c>
      <c r="FK284">
        <v>0</v>
      </c>
      <c r="FL284">
        <v>0</v>
      </c>
      <c r="FM284" s="5">
        <v>0</v>
      </c>
      <c r="FN284" s="12">
        <v>0</v>
      </c>
      <c r="FO284">
        <v>0</v>
      </c>
      <c r="FP284">
        <v>0</v>
      </c>
      <c r="FQ284">
        <v>0</v>
      </c>
      <c r="FR284">
        <v>0</v>
      </c>
      <c r="FS284" s="5">
        <v>0</v>
      </c>
      <c r="FT284" s="12">
        <v>0</v>
      </c>
      <c r="FU284">
        <v>0</v>
      </c>
      <c r="FV284">
        <v>0</v>
      </c>
      <c r="FW284">
        <v>0</v>
      </c>
      <c r="FX284">
        <v>0</v>
      </c>
      <c r="FY284" s="5">
        <v>0</v>
      </c>
      <c r="FZ284" s="4">
        <v>0</v>
      </c>
      <c r="GA284">
        <v>0</v>
      </c>
      <c r="GB284">
        <v>0</v>
      </c>
      <c r="GC284">
        <v>0</v>
      </c>
      <c r="GD284">
        <v>0</v>
      </c>
      <c r="GE284" s="5">
        <v>0</v>
      </c>
      <c r="GF284" s="4">
        <v>0</v>
      </c>
      <c r="GG284">
        <v>0</v>
      </c>
      <c r="GH284">
        <v>0</v>
      </c>
      <c r="GI284">
        <v>0</v>
      </c>
      <c r="GJ284">
        <v>0</v>
      </c>
      <c r="GK284" s="5">
        <v>0</v>
      </c>
      <c r="GL284" s="12">
        <v>0</v>
      </c>
      <c r="GM284">
        <v>0</v>
      </c>
      <c r="GN284">
        <v>0</v>
      </c>
      <c r="GO284">
        <v>0</v>
      </c>
      <c r="GP284">
        <v>0</v>
      </c>
      <c r="GQ284" s="5">
        <v>0</v>
      </c>
      <c r="GR284" s="7">
        <v>45061</v>
      </c>
      <c r="GS284" s="4"/>
      <c r="HJ284" s="5"/>
      <c r="HK284" s="4"/>
      <c r="HU284" t="s">
        <v>1498</v>
      </c>
      <c r="HV284" s="5" t="s">
        <v>1097</v>
      </c>
      <c r="IB284">
        <f t="shared" si="21"/>
        <v>424.3800781249999</v>
      </c>
      <c r="IC284">
        <f t="shared" si="22"/>
        <v>1060.2963867187498</v>
      </c>
      <c r="ID284">
        <f t="shared" si="23"/>
        <v>39.717960546874991</v>
      </c>
      <c r="IE284" s="75">
        <f t="shared" si="20"/>
        <v>2.5600000000000005</v>
      </c>
      <c r="IF284" t="e">
        <v>#NAME?</v>
      </c>
      <c r="IG284">
        <v>946.169128</v>
      </c>
      <c r="IH284">
        <v>362.09603900000002</v>
      </c>
      <c r="II284">
        <v>233.26402300000001</v>
      </c>
      <c r="IJ284">
        <v>5.0129320000000002</v>
      </c>
      <c r="IK284">
        <v>4.503304</v>
      </c>
      <c r="IL284">
        <v>25.419494</v>
      </c>
      <c r="IM284">
        <v>28.370100000000001</v>
      </c>
      <c r="IN284">
        <v>63.729726999999997</v>
      </c>
      <c r="IO284">
        <f t="shared" si="24"/>
        <v>92.099827000000005</v>
      </c>
      <c r="IP284" t="e">
        <f>IO284/#REF!</f>
        <v>#REF!</v>
      </c>
      <c r="IQ284" t="e">
        <f>IM284/#REF!</f>
        <v>#REF!</v>
      </c>
      <c r="IR284" t="e">
        <f>IN284/#REF!</f>
        <v>#REF!</v>
      </c>
      <c r="IS284">
        <v>34.707109000000003</v>
      </c>
      <c r="IT284">
        <v>0.50962799999999997</v>
      </c>
      <c r="IU284">
        <v>202.03899999999999</v>
      </c>
      <c r="IV284">
        <v>172.63775000000001</v>
      </c>
      <c r="IW284">
        <v>935.69887500000004</v>
      </c>
      <c r="IX284">
        <v>1086.413</v>
      </c>
      <c r="IY284">
        <v>2714.3587499999999</v>
      </c>
      <c r="IZ284">
        <v>1375.31025</v>
      </c>
      <c r="JA284">
        <v>24.133517999999999</v>
      </c>
      <c r="JB284">
        <v>20.051729000000002</v>
      </c>
      <c r="JC284">
        <v>18.013214000000001</v>
      </c>
      <c r="JD284">
        <v>101.67797899999999</v>
      </c>
      <c r="JE284" t="e">
        <f>JD284/#REF!</f>
        <v>#REF!</v>
      </c>
      <c r="JF284">
        <v>113.4804</v>
      </c>
      <c r="JG284">
        <v>254.91890599999999</v>
      </c>
      <c r="JH284">
        <v>138.82843800000001</v>
      </c>
      <c r="JI284">
        <v>2.038513</v>
      </c>
      <c r="JJ284">
        <v>20.203900000000001</v>
      </c>
      <c r="JK284">
        <v>17.263776</v>
      </c>
      <c r="JL284">
        <v>93.569892999999993</v>
      </c>
      <c r="JM284">
        <v>108.64130900000001</v>
      </c>
      <c r="JN284">
        <v>271.435879</v>
      </c>
      <c r="JO284">
        <v>137.531035</v>
      </c>
      <c r="JP284">
        <v>2.4133520000000002</v>
      </c>
      <c r="JQ284">
        <v>-95.305031</v>
      </c>
      <c r="JR284">
        <v>305.465576</v>
      </c>
      <c r="JS284">
        <v>23.830168</v>
      </c>
      <c r="JT284">
        <v>-91.861855000000006</v>
      </c>
      <c r="JU284">
        <v>-100.707077</v>
      </c>
      <c r="JV284">
        <v>-13.118767</v>
      </c>
      <c r="JW284">
        <v>30.056341</v>
      </c>
      <c r="JX284">
        <v>-73.236580000000004</v>
      </c>
      <c r="JY284">
        <v>354.79165599999999</v>
      </c>
      <c r="JZ284">
        <v>20.909593999999998</v>
      </c>
      <c r="KA284">
        <v>-91.06514</v>
      </c>
      <c r="KB284">
        <v>-98.943611000000004</v>
      </c>
      <c r="KC284">
        <v>-76.999793999999994</v>
      </c>
      <c r="KD284">
        <v>29.369160000000001</v>
      </c>
      <c r="KE284">
        <v>-78.225753999999995</v>
      </c>
      <c r="KF284">
        <v>325.01754799999998</v>
      </c>
      <c r="KG284">
        <v>22.729607000000001</v>
      </c>
      <c r="KH284">
        <v>-92.060631000000001</v>
      </c>
      <c r="KI284">
        <v>-100.362076</v>
      </c>
      <c r="KJ284">
        <v>-82.759842000000006</v>
      </c>
      <c r="KK284">
        <v>28.639135</v>
      </c>
      <c r="KL284">
        <v>0.44516299999999998</v>
      </c>
      <c r="KM284">
        <v>0.78369900000000003</v>
      </c>
      <c r="KN284" t="s">
        <v>1828</v>
      </c>
      <c r="KO284" t="s">
        <v>1828</v>
      </c>
      <c r="KP284">
        <v>0.30803599999999998</v>
      </c>
      <c r="KQ284">
        <v>0</v>
      </c>
      <c r="KR284" t="s">
        <v>1828</v>
      </c>
      <c r="KS284">
        <v>6.749371</v>
      </c>
      <c r="KT284" t="s">
        <v>1828</v>
      </c>
      <c r="KU284" t="s">
        <v>1828</v>
      </c>
      <c r="KV284">
        <v>-25.445744999999999</v>
      </c>
      <c r="KW284">
        <v>0.34522999999999998</v>
      </c>
      <c r="KX284">
        <v>30.576252</v>
      </c>
      <c r="KY284">
        <v>2915.2809999999999</v>
      </c>
      <c r="KZ284">
        <v>431.93374999999997</v>
      </c>
      <c r="LA284">
        <v>13.416346000000001</v>
      </c>
      <c r="LB284">
        <v>38.862090999999999</v>
      </c>
    </row>
    <row r="285" spans="1:314" ht="16.2" customHeight="1" x14ac:dyDescent="0.4">
      <c r="A285">
        <v>302</v>
      </c>
      <c r="B285">
        <v>10497659</v>
      </c>
      <c r="C285" t="s">
        <v>416</v>
      </c>
      <c r="D285" t="s">
        <v>134</v>
      </c>
      <c r="E285" s="8" t="s">
        <v>120</v>
      </c>
      <c r="F285" s="8">
        <v>1</v>
      </c>
      <c r="G285" s="8"/>
      <c r="H285" s="80"/>
      <c r="I285" s="77" t="s">
        <v>1988</v>
      </c>
      <c r="J285" s="99">
        <v>1</v>
      </c>
      <c r="K285" s="99">
        <v>0</v>
      </c>
      <c r="L285" s="85"/>
      <c r="M285" s="99"/>
      <c r="N285" s="99"/>
      <c r="O285" s="94" t="s">
        <v>2117</v>
      </c>
      <c r="P285" s="99"/>
      <c r="Q285" s="104" t="s">
        <v>2108</v>
      </c>
      <c r="R285" s="99"/>
      <c r="S285" s="94" t="s">
        <v>2108</v>
      </c>
      <c r="T285" s="99"/>
      <c r="U285" s="99">
        <v>0</v>
      </c>
      <c r="V285" s="94"/>
      <c r="W285" s="104" t="s">
        <v>2112</v>
      </c>
      <c r="X285" s="99"/>
      <c r="Y285">
        <v>0</v>
      </c>
      <c r="Z285" s="7">
        <v>44562</v>
      </c>
      <c r="AA285" s="7"/>
      <c r="AD285">
        <v>43</v>
      </c>
      <c r="AE285">
        <v>72</v>
      </c>
      <c r="AF285">
        <v>1.6</v>
      </c>
      <c r="AG285">
        <v>226</v>
      </c>
      <c r="AH285">
        <v>1.08</v>
      </c>
      <c r="AI285">
        <v>3.4</v>
      </c>
      <c r="AJ285">
        <v>89</v>
      </c>
      <c r="AL285">
        <v>152.202</v>
      </c>
      <c r="AM285">
        <v>143</v>
      </c>
      <c r="AN285">
        <v>39</v>
      </c>
      <c r="AO285">
        <v>136</v>
      </c>
      <c r="AP285">
        <v>89</v>
      </c>
      <c r="AQ285">
        <v>87</v>
      </c>
      <c r="AR285">
        <v>180</v>
      </c>
      <c r="AS285">
        <v>26.851851851851851</v>
      </c>
      <c r="AT285" s="4">
        <v>124</v>
      </c>
      <c r="AU285" t="s">
        <v>1647</v>
      </c>
      <c r="AV285">
        <v>81</v>
      </c>
      <c r="AW285" t="s">
        <v>1647</v>
      </c>
      <c r="AX285" s="11">
        <v>107.9</v>
      </c>
      <c r="AY285" s="6">
        <v>44529</v>
      </c>
      <c r="AZ285" s="4">
        <v>1</v>
      </c>
      <c r="BA285" t="s">
        <v>1820</v>
      </c>
      <c r="BB285" s="8" t="s">
        <v>1794</v>
      </c>
      <c r="BC285" s="5" t="s">
        <v>1796</v>
      </c>
      <c r="BD285" s="7">
        <v>44927</v>
      </c>
      <c r="BE285" s="7"/>
      <c r="BH285">
        <v>45</v>
      </c>
      <c r="BI285">
        <v>72</v>
      </c>
      <c r="BJ285">
        <v>0.8</v>
      </c>
      <c r="BK285">
        <v>234</v>
      </c>
      <c r="BL285">
        <v>0.91</v>
      </c>
      <c r="BM285">
        <v>4.7</v>
      </c>
      <c r="BN285">
        <v>99</v>
      </c>
      <c r="BP285">
        <v>106.065</v>
      </c>
      <c r="BQ285">
        <v>180</v>
      </c>
      <c r="BV285">
        <v>87</v>
      </c>
      <c r="BW285">
        <v>180</v>
      </c>
      <c r="BX285">
        <v>26.851851851851851</v>
      </c>
      <c r="BY285" s="7">
        <v>45292</v>
      </c>
      <c r="BZ285" s="7"/>
      <c r="CQ285">
        <v>87</v>
      </c>
      <c r="CR285">
        <v>180</v>
      </c>
      <c r="CS285">
        <v>26.851851851851851</v>
      </c>
      <c r="CT285" s="7">
        <v>45657</v>
      </c>
      <c r="CU285" s="7"/>
      <c r="DP285" s="7">
        <v>46022</v>
      </c>
      <c r="DQ285" s="7"/>
      <c r="EL285" s="7">
        <v>46387</v>
      </c>
      <c r="EM285" s="7"/>
      <c r="FH285" s="12">
        <v>0</v>
      </c>
      <c r="FI285" s="11">
        <v>0</v>
      </c>
      <c r="FJ285">
        <v>0</v>
      </c>
      <c r="FK285">
        <v>0</v>
      </c>
      <c r="FL285">
        <v>0</v>
      </c>
      <c r="FM285" s="5">
        <v>0</v>
      </c>
      <c r="FN285" s="12">
        <v>0</v>
      </c>
      <c r="FO285">
        <v>0</v>
      </c>
      <c r="FP285">
        <v>0</v>
      </c>
      <c r="FQ285">
        <v>0</v>
      </c>
      <c r="FR285">
        <v>0</v>
      </c>
      <c r="FS285" s="5">
        <v>0</v>
      </c>
      <c r="FT285" s="12">
        <v>0</v>
      </c>
      <c r="FU285">
        <v>0</v>
      </c>
      <c r="FV285">
        <v>0</v>
      </c>
      <c r="FW285">
        <v>0</v>
      </c>
      <c r="FX285">
        <v>0</v>
      </c>
      <c r="FY285" s="5">
        <v>0</v>
      </c>
      <c r="FZ285" s="4">
        <v>0</v>
      </c>
      <c r="GA285">
        <v>0</v>
      </c>
      <c r="GB285">
        <v>0</v>
      </c>
      <c r="GC285">
        <v>0</v>
      </c>
      <c r="GD285">
        <v>0</v>
      </c>
      <c r="GE285" s="5">
        <v>0</v>
      </c>
      <c r="GF285" s="4">
        <v>0</v>
      </c>
      <c r="GG285">
        <v>0</v>
      </c>
      <c r="GH285">
        <v>0</v>
      </c>
      <c r="GI285">
        <v>0</v>
      </c>
      <c r="GJ285">
        <v>0</v>
      </c>
      <c r="GK285" s="5">
        <v>0</v>
      </c>
      <c r="GL285" s="12">
        <v>0</v>
      </c>
      <c r="GM285">
        <v>0</v>
      </c>
      <c r="GN285">
        <v>0</v>
      </c>
      <c r="GO285">
        <v>0</v>
      </c>
      <c r="GP285">
        <v>0</v>
      </c>
      <c r="GQ285" s="5">
        <v>0</v>
      </c>
      <c r="GR285" s="7">
        <v>45076</v>
      </c>
      <c r="GS285" s="4"/>
      <c r="HJ285" s="5"/>
      <c r="HK285" s="4"/>
      <c r="HV285" s="5"/>
      <c r="IB285">
        <f t="shared" si="21"/>
        <v>166.22191358024691</v>
      </c>
      <c r="IC285">
        <f t="shared" si="22"/>
        <v>343.21149691358022</v>
      </c>
      <c r="ID285">
        <f t="shared" si="23"/>
        <v>47.003782716049379</v>
      </c>
      <c r="IE285" s="75">
        <f t="shared" si="20"/>
        <v>3.24</v>
      </c>
      <c r="IF285" t="e">
        <v>#NAME?</v>
      </c>
      <c r="IG285">
        <v>899.92980999999997</v>
      </c>
      <c r="IH285">
        <v>347.65625</v>
      </c>
      <c r="II285">
        <v>217.773438</v>
      </c>
      <c r="IJ285">
        <v>5.5332179999999997</v>
      </c>
      <c r="IK285">
        <v>9.8218920000000001</v>
      </c>
      <c r="IL285">
        <v>45.687676000000003</v>
      </c>
      <c r="IM285">
        <v>41.559218999999999</v>
      </c>
      <c r="IN285">
        <v>46.348570000000002</v>
      </c>
      <c r="IO285">
        <f t="shared" si="24"/>
        <v>87.907789000000008</v>
      </c>
      <c r="IP285" t="e">
        <f>IO285/#REF!</f>
        <v>#REF!</v>
      </c>
      <c r="IQ285" t="e">
        <f>IM285/#REF!</f>
        <v>#REF!</v>
      </c>
      <c r="IR285" t="e">
        <f>IN285/#REF!</f>
        <v>#REF!</v>
      </c>
      <c r="IS285">
        <v>29.983519999999999</v>
      </c>
      <c r="IT285">
        <v>0.78964199999999996</v>
      </c>
      <c r="IU285">
        <v>97.460750000000004</v>
      </c>
      <c r="IV285">
        <v>166.88918699999999</v>
      </c>
      <c r="IW285">
        <v>868.57799999999997</v>
      </c>
      <c r="IX285">
        <v>538.55899999999997</v>
      </c>
      <c r="IY285">
        <v>1112.0052499999999</v>
      </c>
      <c r="IZ285">
        <v>392.86706199999998</v>
      </c>
      <c r="JA285">
        <v>11.375427999999999</v>
      </c>
      <c r="JB285">
        <v>18.444061000000001</v>
      </c>
      <c r="JC285">
        <v>32.739638999999997</v>
      </c>
      <c r="JD285">
        <v>152.29225600000001</v>
      </c>
      <c r="JE285" t="e">
        <f>JD285/#REF!</f>
        <v>#REF!</v>
      </c>
      <c r="JF285">
        <v>138.530732</v>
      </c>
      <c r="JG285">
        <v>154.49523400000001</v>
      </c>
      <c r="JH285">
        <v>99.945068000000006</v>
      </c>
      <c r="JI285">
        <v>2.6321409999999998</v>
      </c>
      <c r="JJ285">
        <v>18.048286000000001</v>
      </c>
      <c r="JK285">
        <v>30.905404999999998</v>
      </c>
      <c r="JL285">
        <v>160.84777299999999</v>
      </c>
      <c r="JM285">
        <v>99.733144999999993</v>
      </c>
      <c r="JN285">
        <v>205.926895</v>
      </c>
      <c r="JO285">
        <v>72.753158999999997</v>
      </c>
      <c r="JP285">
        <v>2.1065610000000001</v>
      </c>
      <c r="JQ285">
        <v>-28.620239000000002</v>
      </c>
      <c r="JR285">
        <v>376.09130900000002</v>
      </c>
      <c r="JS285">
        <v>39.769908999999998</v>
      </c>
      <c r="JT285">
        <v>-93.746544</v>
      </c>
      <c r="JU285">
        <v>-99.845284000000007</v>
      </c>
      <c r="JV285">
        <v>-7.6534060000000004</v>
      </c>
      <c r="JW285">
        <v>33.767913999999998</v>
      </c>
      <c r="JX285">
        <v>-6.4467429999999997</v>
      </c>
      <c r="JY285">
        <v>279.33264200000002</v>
      </c>
      <c r="JZ285">
        <v>38.972824000000003</v>
      </c>
      <c r="KA285">
        <v>-98.952911</v>
      </c>
      <c r="KB285">
        <v>-101.477097</v>
      </c>
      <c r="KC285">
        <v>-7.6379770000000002</v>
      </c>
      <c r="KD285">
        <v>36.329712000000001</v>
      </c>
      <c r="KE285">
        <v>-5.7693529999999997</v>
      </c>
      <c r="KF285">
        <v>336.98510700000003</v>
      </c>
      <c r="KG285">
        <v>40.075096000000002</v>
      </c>
      <c r="KH285">
        <v>-101.740021</v>
      </c>
      <c r="KI285">
        <v>-108.963295</v>
      </c>
      <c r="KJ285">
        <v>-77.012276</v>
      </c>
      <c r="KK285">
        <v>43.835514000000003</v>
      </c>
      <c r="KL285">
        <v>0.89666699999999999</v>
      </c>
      <c r="KM285">
        <v>0.65801500000000002</v>
      </c>
      <c r="KN285" t="s">
        <v>1828</v>
      </c>
      <c r="KO285" t="s">
        <v>1828</v>
      </c>
      <c r="KP285">
        <v>0.47275899999999998</v>
      </c>
      <c r="KQ285">
        <v>0</v>
      </c>
      <c r="KR285" t="s">
        <v>1828</v>
      </c>
      <c r="KS285">
        <v>3.6603119999999998</v>
      </c>
      <c r="KT285" t="s">
        <v>1828</v>
      </c>
      <c r="KU285" t="s">
        <v>1828</v>
      </c>
      <c r="KV285">
        <v>7.0948979999999997</v>
      </c>
      <c r="KW285">
        <v>1.160682</v>
      </c>
      <c r="KX285">
        <v>9.133775</v>
      </c>
      <c r="KY285">
        <v>802.508375</v>
      </c>
      <c r="KZ285">
        <v>219.24590599999999</v>
      </c>
      <c r="LA285">
        <v>51.249885999999996</v>
      </c>
      <c r="LB285">
        <v>44.154986999999998</v>
      </c>
    </row>
    <row r="286" spans="1:314" ht="16.2" customHeight="1" x14ac:dyDescent="0.4">
      <c r="A286">
        <v>303</v>
      </c>
      <c r="B286">
        <v>10507272</v>
      </c>
      <c r="C286" t="s">
        <v>417</v>
      </c>
      <c r="D286" t="s">
        <v>134</v>
      </c>
      <c r="E286" s="8" t="s">
        <v>121</v>
      </c>
      <c r="F286">
        <v>2</v>
      </c>
      <c r="G286" t="s">
        <v>2018</v>
      </c>
      <c r="H286" s="77" t="s">
        <v>2022</v>
      </c>
      <c r="I286" s="77" t="s">
        <v>2008</v>
      </c>
      <c r="J286" s="100"/>
      <c r="K286" s="100">
        <v>0</v>
      </c>
      <c r="M286" s="100"/>
      <c r="N286" s="100"/>
      <c r="O286" s="98" t="s">
        <v>2117</v>
      </c>
      <c r="P286" s="100"/>
      <c r="Q286" s="97" t="s">
        <v>2108</v>
      </c>
      <c r="R286" s="100"/>
      <c r="S286" s="98" t="s">
        <v>2108</v>
      </c>
      <c r="T286" s="100"/>
      <c r="U286" s="100">
        <v>0</v>
      </c>
      <c r="W286" s="97" t="s">
        <v>2112</v>
      </c>
      <c r="X286" s="100"/>
      <c r="Y286">
        <v>0</v>
      </c>
      <c r="Z286" s="7">
        <v>45018</v>
      </c>
      <c r="AA286" s="7">
        <v>45013</v>
      </c>
      <c r="AB286">
        <v>12.6</v>
      </c>
      <c r="AC286">
        <v>343</v>
      </c>
      <c r="AD286">
        <v>160</v>
      </c>
      <c r="AE286">
        <v>301</v>
      </c>
      <c r="AF286">
        <v>0.8</v>
      </c>
      <c r="AG286">
        <v>342</v>
      </c>
      <c r="AH286">
        <v>1.04</v>
      </c>
      <c r="AI286">
        <v>4.4000000000000004</v>
      </c>
      <c r="AJ286">
        <v>148</v>
      </c>
      <c r="AK286">
        <v>9</v>
      </c>
      <c r="AL286">
        <v>168.965</v>
      </c>
      <c r="AM286">
        <v>192</v>
      </c>
      <c r="AN286">
        <v>52</v>
      </c>
      <c r="AO286">
        <v>138</v>
      </c>
      <c r="AP286">
        <v>102</v>
      </c>
      <c r="AQ286">
        <v>135.80000000000001</v>
      </c>
      <c r="AR286">
        <v>180.7</v>
      </c>
      <c r="AS286">
        <v>41.589477555922997</v>
      </c>
      <c r="AT286" s="4">
        <v>168</v>
      </c>
      <c r="AU286" t="s">
        <v>676</v>
      </c>
      <c r="AV286">
        <v>90</v>
      </c>
      <c r="AW286" t="s">
        <v>676</v>
      </c>
      <c r="AX286" s="11">
        <v>129</v>
      </c>
      <c r="AY286" s="6">
        <v>45013</v>
      </c>
      <c r="BB286" s="8"/>
      <c r="BD286" s="7">
        <v>45383</v>
      </c>
      <c r="BE286" s="7"/>
      <c r="BV286">
        <v>135.6</v>
      </c>
      <c r="BW286">
        <v>181.1</v>
      </c>
      <c r="BX286">
        <v>41.344980258991541</v>
      </c>
      <c r="BY286" s="7">
        <v>45748</v>
      </c>
      <c r="BZ286" s="7"/>
      <c r="CT286" s="7">
        <v>46113</v>
      </c>
      <c r="CU286" s="7"/>
      <c r="DP286" s="7">
        <v>46478</v>
      </c>
      <c r="DQ286" s="7"/>
      <c r="EL286" s="7">
        <v>46843</v>
      </c>
      <c r="EM286" s="7"/>
      <c r="FH286" s="12">
        <v>2</v>
      </c>
      <c r="FI286" s="11">
        <v>1</v>
      </c>
      <c r="FJ286">
        <v>1</v>
      </c>
      <c r="FK286">
        <v>0</v>
      </c>
      <c r="FL286">
        <v>0</v>
      </c>
      <c r="FM286" s="5">
        <v>0</v>
      </c>
      <c r="FN286" s="12">
        <v>2</v>
      </c>
      <c r="FO286">
        <v>1</v>
      </c>
      <c r="FP286">
        <v>1</v>
      </c>
      <c r="FQ286">
        <v>0</v>
      </c>
      <c r="FR286">
        <v>0</v>
      </c>
      <c r="FS286" s="5">
        <v>0</v>
      </c>
      <c r="FT286" s="12">
        <v>2</v>
      </c>
      <c r="FU286">
        <v>1</v>
      </c>
      <c r="FV286">
        <v>1</v>
      </c>
      <c r="FW286">
        <v>0</v>
      </c>
      <c r="FX286">
        <v>0</v>
      </c>
      <c r="FY286" s="5">
        <v>0</v>
      </c>
      <c r="FZ286" s="4">
        <v>2</v>
      </c>
      <c r="GA286">
        <v>1</v>
      </c>
      <c r="GB286">
        <v>1</v>
      </c>
      <c r="GC286">
        <v>0</v>
      </c>
      <c r="GD286">
        <v>0</v>
      </c>
      <c r="GE286" s="5">
        <v>0</v>
      </c>
      <c r="GF286" s="4">
        <v>2</v>
      </c>
      <c r="GG286">
        <v>1</v>
      </c>
      <c r="GH286">
        <v>1</v>
      </c>
      <c r="GI286">
        <v>0</v>
      </c>
      <c r="GJ286">
        <v>0</v>
      </c>
      <c r="GK286" s="5">
        <v>0</v>
      </c>
      <c r="GL286" s="12">
        <v>2</v>
      </c>
      <c r="GM286">
        <v>1</v>
      </c>
      <c r="GN286">
        <v>1</v>
      </c>
      <c r="GO286">
        <v>0</v>
      </c>
      <c r="GP286">
        <v>0</v>
      </c>
      <c r="GQ286" s="5">
        <v>0</v>
      </c>
      <c r="GR286" s="7">
        <v>45096</v>
      </c>
      <c r="GS286" s="4" t="s">
        <v>1210</v>
      </c>
      <c r="GT286" t="s">
        <v>605</v>
      </c>
      <c r="GU286" t="s">
        <v>1248</v>
      </c>
      <c r="GV286" t="s">
        <v>605</v>
      </c>
      <c r="HE286" t="s">
        <v>1285</v>
      </c>
      <c r="HF286" t="s">
        <v>676</v>
      </c>
      <c r="HJ286" s="5"/>
      <c r="HK286" s="4"/>
      <c r="HM286" t="s">
        <v>1413</v>
      </c>
      <c r="HN286" t="s">
        <v>783</v>
      </c>
      <c r="HS286" t="s">
        <v>1413</v>
      </c>
      <c r="HT286" t="s">
        <v>783</v>
      </c>
      <c r="HV286" s="5"/>
      <c r="HW286" t="s">
        <v>1532</v>
      </c>
      <c r="HX286" t="s">
        <v>727</v>
      </c>
      <c r="IB286">
        <f t="shared" si="21"/>
        <v>1062.5381096510557</v>
      </c>
      <c r="IC286">
        <f t="shared" si="22"/>
        <v>2385.320690703833</v>
      </c>
      <c r="ID286">
        <f t="shared" si="23"/>
        <v>52.131253389863986</v>
      </c>
      <c r="IE286" s="75">
        <f t="shared" si="20"/>
        <v>3.2652489999999998</v>
      </c>
      <c r="IF286" t="e">
        <v>#NAME?</v>
      </c>
      <c r="IG286">
        <v>1247.388672</v>
      </c>
      <c r="IH286">
        <v>462.89086900000001</v>
      </c>
      <c r="II286">
        <v>325.19549599999999</v>
      </c>
      <c r="IJ286">
        <v>9.2382530000000003</v>
      </c>
      <c r="IK286">
        <v>7.3413940000000002</v>
      </c>
      <c r="IL286">
        <v>51.066457</v>
      </c>
      <c r="IM286">
        <v>80.022906000000006</v>
      </c>
      <c r="IN286">
        <v>172.05924999999999</v>
      </c>
      <c r="IO286">
        <f t="shared" si="24"/>
        <v>252.082156</v>
      </c>
      <c r="IP286" t="e">
        <f>IO286/#REF!</f>
        <v>#REF!</v>
      </c>
      <c r="IQ286" t="e">
        <f>IM286/#REF!</f>
        <v>#REF!</v>
      </c>
      <c r="IR286" t="e">
        <f>IN286/#REF!</f>
        <v>#REF!</v>
      </c>
      <c r="IS286">
        <v>28.292687000000001</v>
      </c>
      <c r="IT286">
        <v>0.60653699999999999</v>
      </c>
      <c r="IU286">
        <v>402.75812500000001</v>
      </c>
      <c r="IV286">
        <v>336.173406</v>
      </c>
      <c r="IW286">
        <v>2197.0450000000001</v>
      </c>
      <c r="IX286">
        <v>3469.4515000000001</v>
      </c>
      <c r="IY286">
        <v>7788.6660000000002</v>
      </c>
      <c r="IZ286">
        <v>1414.70875</v>
      </c>
      <c r="JA286">
        <v>37.897151999999998</v>
      </c>
      <c r="JB286">
        <v>30.794177000000001</v>
      </c>
      <c r="JC286">
        <v>24.471311</v>
      </c>
      <c r="JD286">
        <v>170.22152299999999</v>
      </c>
      <c r="JE286" t="e">
        <f>JD286/#REF!</f>
        <v>#REF!</v>
      </c>
      <c r="JF286">
        <v>266.74300799999997</v>
      </c>
      <c r="JG286">
        <v>573.53081999999995</v>
      </c>
      <c r="JH286">
        <v>94.308954999999997</v>
      </c>
      <c r="JI286">
        <v>2.021792</v>
      </c>
      <c r="JJ286">
        <v>29.833932999999998</v>
      </c>
      <c r="JK286">
        <v>24.901733</v>
      </c>
      <c r="JL286">
        <v>162.74407199999999</v>
      </c>
      <c r="JM286">
        <v>256.99642599999999</v>
      </c>
      <c r="JN286">
        <v>576.93820300000004</v>
      </c>
      <c r="JO286">
        <v>104.793232</v>
      </c>
      <c r="JP286">
        <v>2.8071959999999998</v>
      </c>
      <c r="JQ286">
        <v>-3.510742</v>
      </c>
      <c r="JR286">
        <v>430.84573399999999</v>
      </c>
      <c r="JS286">
        <v>28.944935000000001</v>
      </c>
      <c r="JT286">
        <v>-111.502419</v>
      </c>
      <c r="JU286">
        <v>-111.252747</v>
      </c>
      <c r="JV286">
        <v>-8.0672139999999999</v>
      </c>
      <c r="JW286">
        <v>35.293174999999998</v>
      </c>
      <c r="JX286">
        <v>11.620934999999999</v>
      </c>
      <c r="JY286">
        <v>388.61926299999999</v>
      </c>
      <c r="JZ286">
        <v>30.374307999999999</v>
      </c>
      <c r="KA286">
        <v>-113.315445</v>
      </c>
      <c r="KB286">
        <v>-115.964584</v>
      </c>
      <c r="KC286">
        <v>-9.6916779999999996</v>
      </c>
      <c r="KD286">
        <v>44.400944000000003</v>
      </c>
      <c r="KE286">
        <v>12.052666</v>
      </c>
      <c r="KF286">
        <v>354.09594700000002</v>
      </c>
      <c r="KG286">
        <v>29.066011</v>
      </c>
      <c r="KH286">
        <v>-112.17671199999999</v>
      </c>
      <c r="KI286">
        <v>-115.12320699999999</v>
      </c>
      <c r="KJ286">
        <v>1.9298550000000001</v>
      </c>
      <c r="KK286">
        <v>28.997357999999998</v>
      </c>
      <c r="KL286">
        <v>0.46508899999999997</v>
      </c>
      <c r="KM286">
        <v>0.83154600000000001</v>
      </c>
      <c r="KN286" t="s">
        <v>1828</v>
      </c>
      <c r="KO286" t="s">
        <v>1828</v>
      </c>
      <c r="KP286">
        <v>0.31744800000000001</v>
      </c>
      <c r="KQ286">
        <v>0</v>
      </c>
      <c r="KR286" t="s">
        <v>1828</v>
      </c>
      <c r="KS286">
        <v>0.46174799999999999</v>
      </c>
      <c r="KT286" t="s">
        <v>1828</v>
      </c>
      <c r="KU286" t="s">
        <v>1828</v>
      </c>
      <c r="KV286">
        <v>-20.283947000000001</v>
      </c>
      <c r="KW286">
        <v>0.58222200000000002</v>
      </c>
      <c r="KX286">
        <v>22.636109999999999</v>
      </c>
      <c r="KY286">
        <v>140.21603099999999</v>
      </c>
      <c r="KZ286">
        <v>303.66359399999999</v>
      </c>
      <c r="LA286">
        <v>28.268032000000002</v>
      </c>
      <c r="LB286">
        <v>48.551979000000003</v>
      </c>
    </row>
    <row r="287" spans="1:314" ht="15.75" customHeight="1" x14ac:dyDescent="0.4">
      <c r="A287">
        <v>304</v>
      </c>
      <c r="B287">
        <v>10511968</v>
      </c>
      <c r="C287" t="s">
        <v>401</v>
      </c>
      <c r="D287" t="s">
        <v>133</v>
      </c>
      <c r="E287" s="8" t="s">
        <v>122</v>
      </c>
      <c r="F287">
        <v>2</v>
      </c>
      <c r="G287" t="s">
        <v>2009</v>
      </c>
      <c r="H287" s="77" t="s">
        <v>2010</v>
      </c>
      <c r="I287" s="77" t="s">
        <v>2015</v>
      </c>
      <c r="J287" s="100">
        <v>0</v>
      </c>
      <c r="K287" s="100">
        <v>0</v>
      </c>
      <c r="M287" s="100">
        <v>3</v>
      </c>
      <c r="N287" s="103">
        <v>45002</v>
      </c>
      <c r="O287" s="98" t="s">
        <v>2117</v>
      </c>
      <c r="P287" s="100"/>
      <c r="Q287" s="97" t="s">
        <v>2108</v>
      </c>
      <c r="R287" s="100"/>
      <c r="S287" s="97" t="s">
        <v>2109</v>
      </c>
      <c r="T287" s="103">
        <v>45002</v>
      </c>
      <c r="U287" s="100">
        <v>0</v>
      </c>
      <c r="W287" s="97" t="s">
        <v>2112</v>
      </c>
      <c r="X287" s="100"/>
      <c r="Y287">
        <v>0</v>
      </c>
      <c r="Z287" s="7">
        <v>44557</v>
      </c>
      <c r="AA287" s="7">
        <v>44655</v>
      </c>
      <c r="AB287">
        <v>14.1</v>
      </c>
      <c r="AC287">
        <v>334</v>
      </c>
      <c r="AD287">
        <v>101</v>
      </c>
      <c r="AE287">
        <v>173</v>
      </c>
      <c r="AF287">
        <v>0.4</v>
      </c>
      <c r="AG287">
        <v>330</v>
      </c>
      <c r="AH287">
        <v>0.91</v>
      </c>
      <c r="AI287">
        <v>4.7</v>
      </c>
      <c r="AJ287">
        <v>139</v>
      </c>
      <c r="AL287">
        <v>96.415000000000006</v>
      </c>
      <c r="AM287">
        <v>187</v>
      </c>
      <c r="AQ287">
        <v>81.599999999999994</v>
      </c>
      <c r="AR287">
        <v>162.80000000000001</v>
      </c>
      <c r="AS287">
        <v>30.787991475952158</v>
      </c>
      <c r="AT287" s="4">
        <v>140</v>
      </c>
      <c r="AU287" t="s">
        <v>1644</v>
      </c>
      <c r="AV287">
        <v>93</v>
      </c>
      <c r="AW287" t="s">
        <v>1644</v>
      </c>
      <c r="AX287" s="11"/>
      <c r="BB287" s="8"/>
      <c r="BD287" s="7">
        <v>44922</v>
      </c>
      <c r="BE287" s="7">
        <v>44655</v>
      </c>
      <c r="BF287">
        <v>14.1</v>
      </c>
      <c r="BG287">
        <v>334</v>
      </c>
      <c r="BH287">
        <v>23</v>
      </c>
      <c r="BI287">
        <v>29</v>
      </c>
      <c r="BJ287">
        <v>0.3</v>
      </c>
      <c r="BK287">
        <v>339</v>
      </c>
      <c r="BM287">
        <v>5.0999999999999996</v>
      </c>
      <c r="BN287">
        <v>134</v>
      </c>
      <c r="BO287">
        <v>6.3</v>
      </c>
      <c r="BP287">
        <v>88.236999999999995</v>
      </c>
      <c r="BQ287">
        <v>215</v>
      </c>
      <c r="BR287">
        <v>61</v>
      </c>
      <c r="BT287">
        <v>93</v>
      </c>
      <c r="BV287">
        <v>83.5</v>
      </c>
      <c r="BW287">
        <v>162.5</v>
      </c>
      <c r="BX287">
        <v>31.621301775147931</v>
      </c>
      <c r="BY287" s="7">
        <v>45287</v>
      </c>
      <c r="BZ287" s="7"/>
      <c r="CQ287">
        <v>85.9</v>
      </c>
      <c r="CR287">
        <v>162.1</v>
      </c>
      <c r="CS287">
        <v>32.690919345527035</v>
      </c>
      <c r="CT287" s="7">
        <v>45652</v>
      </c>
      <c r="CU287" s="7"/>
      <c r="DP287" s="7">
        <v>46017</v>
      </c>
      <c r="DQ287" s="7"/>
      <c r="EL287" s="7">
        <v>46382</v>
      </c>
      <c r="EM287" s="7"/>
      <c r="FH287" s="12">
        <v>0</v>
      </c>
      <c r="FI287" s="11">
        <v>0</v>
      </c>
      <c r="FJ287">
        <v>0</v>
      </c>
      <c r="FK287">
        <v>0</v>
      </c>
      <c r="FL287">
        <v>0</v>
      </c>
      <c r="FM287" s="5">
        <v>0</v>
      </c>
      <c r="FN287" s="12">
        <v>2</v>
      </c>
      <c r="FO287">
        <v>0</v>
      </c>
      <c r="FP287">
        <v>1</v>
      </c>
      <c r="FQ287">
        <v>0</v>
      </c>
      <c r="FR287">
        <v>0</v>
      </c>
      <c r="FS287" s="5">
        <v>0</v>
      </c>
      <c r="FT287" s="12">
        <v>2</v>
      </c>
      <c r="FU287">
        <v>0</v>
      </c>
      <c r="FV287">
        <v>1</v>
      </c>
      <c r="FW287">
        <v>0</v>
      </c>
      <c r="FX287">
        <v>0</v>
      </c>
      <c r="FY287" s="5">
        <v>0</v>
      </c>
      <c r="FZ287" s="4">
        <v>2</v>
      </c>
      <c r="GA287">
        <v>0</v>
      </c>
      <c r="GB287">
        <v>1</v>
      </c>
      <c r="GC287">
        <v>0</v>
      </c>
      <c r="GD287">
        <v>0</v>
      </c>
      <c r="GE287" s="5">
        <v>0</v>
      </c>
      <c r="GF287" s="4">
        <v>2</v>
      </c>
      <c r="GG287">
        <v>0</v>
      </c>
      <c r="GH287">
        <v>1</v>
      </c>
      <c r="GI287">
        <v>0</v>
      </c>
      <c r="GJ287">
        <v>0</v>
      </c>
      <c r="GK287" s="5">
        <v>0</v>
      </c>
      <c r="GL287" s="12">
        <v>2</v>
      </c>
      <c r="GM287">
        <v>0</v>
      </c>
      <c r="GN287">
        <v>1</v>
      </c>
      <c r="GO287">
        <v>0</v>
      </c>
      <c r="GP287">
        <v>0</v>
      </c>
      <c r="GQ287" s="5">
        <v>0</v>
      </c>
      <c r="GR287" s="7">
        <v>45219</v>
      </c>
      <c r="GS287" s="4"/>
      <c r="GU287" t="s">
        <v>1250</v>
      </c>
      <c r="GV287" t="s">
        <v>1263</v>
      </c>
      <c r="HJ287" s="5"/>
      <c r="HK287" s="4"/>
      <c r="HU287" t="s">
        <v>1035</v>
      </c>
      <c r="HV287" s="5" t="s">
        <v>941</v>
      </c>
      <c r="HW287" t="s">
        <v>1573</v>
      </c>
      <c r="HX287" t="s">
        <v>825</v>
      </c>
      <c r="IB287">
        <f t="shared" si="21"/>
        <v>705.89790007787542</v>
      </c>
      <c r="IC287">
        <f t="shared" si="22"/>
        <v>885.22295259856674</v>
      </c>
      <c r="ID287">
        <f t="shared" si="23"/>
        <v>49.260815791221191</v>
      </c>
      <c r="IE287" s="75">
        <f t="shared" si="20"/>
        <v>2.6503840000000003</v>
      </c>
      <c r="IF287" t="e">
        <v>#NAME?</v>
      </c>
      <c r="IG287">
        <v>1011.1032709999999</v>
      </c>
      <c r="IH287">
        <v>366.97601300000002</v>
      </c>
      <c r="II287">
        <v>273.28002900000001</v>
      </c>
      <c r="IJ287">
        <v>6.0240919999999996</v>
      </c>
      <c r="IK287">
        <v>7.0671619999999997</v>
      </c>
      <c r="IL287">
        <v>39.168022999999998</v>
      </c>
      <c r="IM287">
        <v>61.206828000000002</v>
      </c>
      <c r="IN287">
        <v>65.099051000000003</v>
      </c>
      <c r="IO287">
        <f t="shared" si="24"/>
        <v>126.305879</v>
      </c>
      <c r="IP287" t="e">
        <f>IO287/#REF!</f>
        <v>#REF!</v>
      </c>
      <c r="IQ287" t="e">
        <f>IM287/#REF!</f>
        <v>#REF!</v>
      </c>
      <c r="IR287" t="e">
        <f>IN287/#REF!</f>
        <v>#REF!</v>
      </c>
      <c r="IS287">
        <v>62.287047000000001</v>
      </c>
      <c r="IT287">
        <v>0.51724899999999996</v>
      </c>
      <c r="IU287">
        <v>184.64068800000001</v>
      </c>
      <c r="IV287">
        <v>232.85629700000001</v>
      </c>
      <c r="IW287">
        <v>1217.69525</v>
      </c>
      <c r="IX287">
        <v>1870.9005</v>
      </c>
      <c r="IY287">
        <v>2346.18075</v>
      </c>
      <c r="IZ287">
        <v>1565.498</v>
      </c>
      <c r="JA287">
        <v>20.904283</v>
      </c>
      <c r="JB287">
        <v>20.080304999999999</v>
      </c>
      <c r="JC287">
        <v>23.557206999999998</v>
      </c>
      <c r="JD287">
        <v>130.560078</v>
      </c>
      <c r="JE287" t="e">
        <f>JD287/#REF!</f>
        <v>#REF!</v>
      </c>
      <c r="JF287">
        <v>204.02275399999999</v>
      </c>
      <c r="JG287">
        <v>216.996836</v>
      </c>
      <c r="JH287">
        <v>207.62349599999999</v>
      </c>
      <c r="JI287">
        <v>1.7241629999999999</v>
      </c>
      <c r="JJ287">
        <v>19.853836999999999</v>
      </c>
      <c r="JK287">
        <v>25.038311</v>
      </c>
      <c r="JL287">
        <v>130.93497099999999</v>
      </c>
      <c r="JM287">
        <v>201.17209</v>
      </c>
      <c r="JN287">
        <v>252.2775</v>
      </c>
      <c r="JO287">
        <v>168.33310499999999</v>
      </c>
      <c r="JP287">
        <v>2.2477719999999999</v>
      </c>
      <c r="JQ287">
        <v>-88.691872000000004</v>
      </c>
      <c r="JR287">
        <v>364.25082400000002</v>
      </c>
      <c r="JS287">
        <v>27.255013999999999</v>
      </c>
      <c r="JT287">
        <v>-99.678032000000002</v>
      </c>
      <c r="JU287">
        <v>-98.302383000000006</v>
      </c>
      <c r="JV287">
        <v>-36.807975999999996</v>
      </c>
      <c r="JW287">
        <v>22.942785000000001</v>
      </c>
      <c r="JX287">
        <v>-91.346298000000004</v>
      </c>
      <c r="JY287">
        <v>343.04244999999997</v>
      </c>
      <c r="JZ287">
        <v>26.222311000000001</v>
      </c>
      <c r="KA287">
        <v>-101.077881</v>
      </c>
      <c r="KB287">
        <v>-98.039023999999998</v>
      </c>
      <c r="KC287">
        <v>-104.516014</v>
      </c>
      <c r="KD287">
        <v>20.138121000000002</v>
      </c>
      <c r="KE287">
        <v>-87.026138000000003</v>
      </c>
      <c r="KF287">
        <v>343.22283900000002</v>
      </c>
      <c r="KG287">
        <v>25.993994000000001</v>
      </c>
      <c r="KH287">
        <v>-101.145966</v>
      </c>
      <c r="KI287">
        <v>-100.111473</v>
      </c>
      <c r="KJ287">
        <v>-93.891311999999999</v>
      </c>
      <c r="KK287">
        <v>27.668078999999999</v>
      </c>
      <c r="KL287">
        <v>0.94021100000000002</v>
      </c>
      <c r="KM287">
        <v>0.76329800000000003</v>
      </c>
      <c r="KN287" t="s">
        <v>1828</v>
      </c>
      <c r="KO287" t="s">
        <v>1828</v>
      </c>
      <c r="KP287">
        <v>0.48459200000000002</v>
      </c>
      <c r="KQ287">
        <v>0</v>
      </c>
      <c r="KR287" t="s">
        <v>1828</v>
      </c>
      <c r="KS287">
        <v>12.831856999999999</v>
      </c>
      <c r="KT287" t="s">
        <v>1828</v>
      </c>
      <c r="KU287" t="s">
        <v>1828</v>
      </c>
      <c r="KV287">
        <v>-24.2407</v>
      </c>
      <c r="KW287">
        <v>0.41157199999999999</v>
      </c>
      <c r="KX287">
        <v>25.067377</v>
      </c>
      <c r="KY287">
        <v>1894.73675</v>
      </c>
      <c r="KZ287">
        <v>147.65881300000001</v>
      </c>
      <c r="LA287">
        <v>16.954982999999999</v>
      </c>
      <c r="LB287">
        <v>41.195683000000002</v>
      </c>
    </row>
    <row r="288" spans="1:314" ht="16.2" customHeight="1" x14ac:dyDescent="0.4">
      <c r="A288">
        <v>306</v>
      </c>
      <c r="B288">
        <v>10638242</v>
      </c>
      <c r="C288" t="s">
        <v>256</v>
      </c>
      <c r="D288" t="s">
        <v>133</v>
      </c>
      <c r="E288" s="8" t="s">
        <v>123</v>
      </c>
      <c r="F288">
        <v>1</v>
      </c>
      <c r="G288">
        <v>4</v>
      </c>
      <c r="H288" s="77" t="s">
        <v>2021</v>
      </c>
      <c r="I288" s="77" t="s">
        <v>2016</v>
      </c>
      <c r="J288" s="100"/>
      <c r="K288" s="100">
        <v>0</v>
      </c>
      <c r="M288" s="100"/>
      <c r="N288" s="100"/>
      <c r="O288" s="98" t="s">
        <v>2117</v>
      </c>
      <c r="P288" s="100"/>
      <c r="Q288" s="97" t="s">
        <v>2108</v>
      </c>
      <c r="R288" s="100"/>
      <c r="S288" s="98" t="s">
        <v>2108</v>
      </c>
      <c r="T288" s="100"/>
      <c r="U288" s="100">
        <v>0</v>
      </c>
      <c r="W288" s="97" t="s">
        <v>2112</v>
      </c>
      <c r="X288" s="100"/>
      <c r="Y288">
        <v>0</v>
      </c>
      <c r="Z288" s="7">
        <v>44774</v>
      </c>
      <c r="AA288" s="7">
        <v>44774</v>
      </c>
      <c r="AB288">
        <v>17.7</v>
      </c>
      <c r="AC288">
        <v>295</v>
      </c>
      <c r="AD288">
        <v>55</v>
      </c>
      <c r="AE288">
        <v>46</v>
      </c>
      <c r="AF288">
        <v>1</v>
      </c>
      <c r="AG288">
        <v>123</v>
      </c>
      <c r="AH288">
        <v>0.96</v>
      </c>
      <c r="AI288">
        <v>4.7</v>
      </c>
      <c r="AJ288">
        <v>130</v>
      </c>
      <c r="AK288">
        <v>7.5</v>
      </c>
      <c r="AL288">
        <v>93.972999999999999</v>
      </c>
      <c r="AM288">
        <v>192</v>
      </c>
      <c r="AN288">
        <v>75</v>
      </c>
      <c r="AP288">
        <v>121</v>
      </c>
      <c r="AQ288">
        <v>53.9</v>
      </c>
      <c r="AR288">
        <v>148</v>
      </c>
      <c r="AS288">
        <v>24.607377647918188</v>
      </c>
      <c r="AT288" s="4">
        <v>139</v>
      </c>
      <c r="AU288" t="s">
        <v>672</v>
      </c>
      <c r="AV288">
        <v>92</v>
      </c>
      <c r="AW288" t="s">
        <v>672</v>
      </c>
      <c r="AX288" s="11">
        <v>77.900000000000006</v>
      </c>
      <c r="AY288" s="6">
        <v>44774</v>
      </c>
      <c r="BB288" s="8"/>
      <c r="BD288" s="7">
        <v>45139</v>
      </c>
      <c r="BE288" s="7">
        <v>44886</v>
      </c>
      <c r="BF288">
        <v>17.8</v>
      </c>
      <c r="BG288">
        <v>318</v>
      </c>
      <c r="BU288" t="s">
        <v>719</v>
      </c>
      <c r="BV288">
        <v>54</v>
      </c>
      <c r="BW288">
        <v>148</v>
      </c>
      <c r="BX288">
        <v>24.653031409788166</v>
      </c>
      <c r="BY288" s="7">
        <v>45504</v>
      </c>
      <c r="BZ288" s="7"/>
      <c r="CT288" s="7">
        <v>45869</v>
      </c>
      <c r="CU288" s="7"/>
      <c r="DP288" s="7">
        <v>46234</v>
      </c>
      <c r="DQ288" s="7"/>
      <c r="EL288" s="7">
        <v>46599</v>
      </c>
      <c r="EM288" s="7"/>
      <c r="FH288" s="12">
        <v>1</v>
      </c>
      <c r="FI288" s="11">
        <v>0</v>
      </c>
      <c r="FJ288">
        <v>0</v>
      </c>
      <c r="FK288">
        <v>0</v>
      </c>
      <c r="FL288">
        <v>0</v>
      </c>
      <c r="FM288" s="5">
        <v>0</v>
      </c>
      <c r="FN288" s="12">
        <v>2</v>
      </c>
      <c r="FO288">
        <v>1</v>
      </c>
      <c r="FP288">
        <v>1</v>
      </c>
      <c r="FQ288">
        <v>0</v>
      </c>
      <c r="FR288">
        <v>0</v>
      </c>
      <c r="FS288" s="5">
        <v>0</v>
      </c>
      <c r="FT288" s="12">
        <v>2</v>
      </c>
      <c r="FU288">
        <v>1</v>
      </c>
      <c r="FV288">
        <v>1</v>
      </c>
      <c r="FW288">
        <v>0</v>
      </c>
      <c r="FX288">
        <v>0</v>
      </c>
      <c r="FY288" s="5">
        <v>0</v>
      </c>
      <c r="FZ288" s="4">
        <v>2</v>
      </c>
      <c r="GA288">
        <v>1</v>
      </c>
      <c r="GB288">
        <v>1</v>
      </c>
      <c r="GC288">
        <v>0</v>
      </c>
      <c r="GD288">
        <v>0</v>
      </c>
      <c r="GE288" s="5">
        <v>0</v>
      </c>
      <c r="GF288" s="4">
        <v>2</v>
      </c>
      <c r="GG288">
        <v>1</v>
      </c>
      <c r="GH288">
        <v>1</v>
      </c>
      <c r="GI288">
        <v>0</v>
      </c>
      <c r="GJ288">
        <v>0</v>
      </c>
      <c r="GK288" s="5">
        <v>0</v>
      </c>
      <c r="GL288" s="12">
        <v>2</v>
      </c>
      <c r="GM288">
        <v>1</v>
      </c>
      <c r="GN288">
        <v>1</v>
      </c>
      <c r="GO288">
        <v>0</v>
      </c>
      <c r="GP288">
        <v>0</v>
      </c>
      <c r="GQ288" s="5">
        <v>0</v>
      </c>
      <c r="GR288" s="7">
        <v>45184</v>
      </c>
      <c r="GS288" s="4"/>
      <c r="GU288" t="s">
        <v>1250</v>
      </c>
      <c r="GV288" t="s">
        <v>811</v>
      </c>
      <c r="HJ288" s="5"/>
      <c r="HK288" s="4"/>
      <c r="HS288" t="s">
        <v>1468</v>
      </c>
      <c r="HT288" t="s">
        <v>811</v>
      </c>
      <c r="HV288" s="5"/>
      <c r="IB288">
        <f t="shared" si="21"/>
        <v>502.98250319576334</v>
      </c>
      <c r="IC288">
        <f t="shared" si="22"/>
        <v>491.34495982468957</v>
      </c>
      <c r="ID288">
        <f t="shared" si="23"/>
        <v>37.952573959094231</v>
      </c>
      <c r="IE288" s="75">
        <f t="shared" si="20"/>
        <v>2.1903999999999999</v>
      </c>
      <c r="IF288" t="e">
        <v>#NAME?</v>
      </c>
      <c r="IG288">
        <v>836.43988000000002</v>
      </c>
      <c r="IH288">
        <v>321.10403400000001</v>
      </c>
      <c r="II288">
        <v>204.96002200000001</v>
      </c>
      <c r="IJ288">
        <v>3.9055620000000002</v>
      </c>
      <c r="IK288">
        <v>5.7035499999999999</v>
      </c>
      <c r="IL288">
        <v>20.782830000000001</v>
      </c>
      <c r="IM288">
        <v>43.411281000000002</v>
      </c>
      <c r="IN288">
        <v>37.357652000000002</v>
      </c>
      <c r="IO288">
        <f t="shared" si="24"/>
        <v>80.768933000000004</v>
      </c>
      <c r="IP288" t="e">
        <f>IO288/#REF!</f>
        <v>#REF!</v>
      </c>
      <c r="IQ288" t="e">
        <f>IM288/#REF!</f>
        <v>#REF!</v>
      </c>
      <c r="IR288" t="e">
        <f>IN288/#REF!</f>
        <v>#REF!</v>
      </c>
      <c r="IS288">
        <v>16.100918</v>
      </c>
      <c r="IT288">
        <v>0.373886</v>
      </c>
      <c r="IU288">
        <v>111.891969</v>
      </c>
      <c r="IV288">
        <v>173.54032799999999</v>
      </c>
      <c r="IW288">
        <v>623.80162499999994</v>
      </c>
      <c r="IX288">
        <v>1101.7328749999999</v>
      </c>
      <c r="IY288">
        <v>1076.242</v>
      </c>
      <c r="IZ288">
        <v>495.191937</v>
      </c>
      <c r="JA288">
        <v>11.683346</v>
      </c>
      <c r="JB288">
        <v>15.622249</v>
      </c>
      <c r="JC288">
        <v>22.814198999999999</v>
      </c>
      <c r="JD288">
        <v>83.131317999999993</v>
      </c>
      <c r="JE288" t="e">
        <f>JD288/#REF!</f>
        <v>#REF!</v>
      </c>
      <c r="JF288">
        <v>173.645117</v>
      </c>
      <c r="JG288">
        <v>149.43061499999999</v>
      </c>
      <c r="JH288">
        <v>64.403672</v>
      </c>
      <c r="JI288">
        <v>1.4955449999999999</v>
      </c>
      <c r="JJ288">
        <v>15.984567999999999</v>
      </c>
      <c r="JK288">
        <v>24.791477</v>
      </c>
      <c r="JL288">
        <v>89.114520999999996</v>
      </c>
      <c r="JM288">
        <v>157.39041</v>
      </c>
      <c r="JN288">
        <v>153.74884800000001</v>
      </c>
      <c r="JO288">
        <v>70.741709</v>
      </c>
      <c r="JP288">
        <v>1.669049</v>
      </c>
      <c r="JQ288">
        <v>-106.46623200000001</v>
      </c>
      <c r="JR288">
        <v>286.653076</v>
      </c>
      <c r="JS288">
        <v>25.033117000000001</v>
      </c>
      <c r="JT288">
        <v>-103.40141300000001</v>
      </c>
      <c r="JU288">
        <v>-107.531639</v>
      </c>
      <c r="JV288">
        <v>-4.9263139999999996</v>
      </c>
      <c r="JW288">
        <v>30.082253000000001</v>
      </c>
      <c r="JX288">
        <v>-126.509148</v>
      </c>
      <c r="JY288">
        <v>248.95782500000001</v>
      </c>
      <c r="JZ288">
        <v>29.140025999999999</v>
      </c>
      <c r="KA288">
        <v>-106.441277</v>
      </c>
      <c r="KB288">
        <v>-111.11041299999999</v>
      </c>
      <c r="KC288">
        <v>-70.610557999999997</v>
      </c>
      <c r="KD288">
        <v>27.859873</v>
      </c>
      <c r="KE288">
        <v>-120.162308</v>
      </c>
      <c r="KF288">
        <v>283.27517699999999</v>
      </c>
      <c r="KG288">
        <v>28.066130000000001</v>
      </c>
      <c r="KH288">
        <v>-106.00962800000001</v>
      </c>
      <c r="KI288">
        <v>-111.242401</v>
      </c>
      <c r="KJ288">
        <v>-67.939835000000002</v>
      </c>
      <c r="KK288">
        <v>27.784549999999999</v>
      </c>
      <c r="KL288">
        <v>1.162045</v>
      </c>
      <c r="KM288">
        <v>0.79534800000000005</v>
      </c>
      <c r="KN288" t="s">
        <v>1828</v>
      </c>
      <c r="KO288" t="s">
        <v>1828</v>
      </c>
      <c r="KP288">
        <v>0.53747500000000004</v>
      </c>
      <c r="KQ288">
        <v>0</v>
      </c>
      <c r="KR288" t="s">
        <v>1828</v>
      </c>
      <c r="KS288">
        <v>7.0775740000000003</v>
      </c>
      <c r="KT288" t="s">
        <v>1828</v>
      </c>
      <c r="KU288" t="s">
        <v>1828</v>
      </c>
      <c r="KV288">
        <v>-4.8528099999999998</v>
      </c>
      <c r="KW288">
        <v>0.90479200000000004</v>
      </c>
      <c r="KX288">
        <v>11.356318</v>
      </c>
      <c r="KY288">
        <v>943.17887499999995</v>
      </c>
      <c r="KZ288">
        <v>133.26301599999999</v>
      </c>
      <c r="LA288">
        <v>46.117649</v>
      </c>
      <c r="LB288">
        <v>50.970458999999998</v>
      </c>
    </row>
    <row r="289" spans="1:314" ht="16.2" customHeight="1" x14ac:dyDescent="0.4">
      <c r="A289">
        <v>307</v>
      </c>
      <c r="B289">
        <v>10671045</v>
      </c>
      <c r="C289" t="s">
        <v>361</v>
      </c>
      <c r="D289" t="s">
        <v>133</v>
      </c>
      <c r="E289" s="8" t="s">
        <v>124</v>
      </c>
      <c r="F289">
        <v>1</v>
      </c>
      <c r="G289">
        <v>4</v>
      </c>
      <c r="I289" s="77" t="s">
        <v>2016</v>
      </c>
      <c r="J289" s="100">
        <v>0</v>
      </c>
      <c r="K289" s="100">
        <v>0</v>
      </c>
      <c r="M289" s="100"/>
      <c r="N289" s="100"/>
      <c r="O289" s="98" t="s">
        <v>2117</v>
      </c>
      <c r="P289" s="100"/>
      <c r="Q289" s="97" t="s">
        <v>2108</v>
      </c>
      <c r="R289" s="100"/>
      <c r="S289" s="98" t="s">
        <v>2108</v>
      </c>
      <c r="T289" s="100"/>
      <c r="U289" s="100">
        <v>0</v>
      </c>
      <c r="W289" s="97" t="s">
        <v>2112</v>
      </c>
      <c r="X289" s="100"/>
      <c r="Y289">
        <v>0</v>
      </c>
      <c r="Z289" s="7">
        <v>44799</v>
      </c>
      <c r="AA289" s="7">
        <v>44799</v>
      </c>
      <c r="AB289">
        <v>16.3</v>
      </c>
      <c r="AC289">
        <v>236</v>
      </c>
      <c r="AD289">
        <v>54</v>
      </c>
      <c r="AE289">
        <v>47</v>
      </c>
      <c r="AF289">
        <v>1</v>
      </c>
      <c r="AG289">
        <v>117</v>
      </c>
      <c r="AH289">
        <v>1.08</v>
      </c>
      <c r="AI289">
        <v>4</v>
      </c>
      <c r="AJ289">
        <v>114</v>
      </c>
      <c r="AK289">
        <v>6.8</v>
      </c>
      <c r="AL289">
        <v>67.2</v>
      </c>
      <c r="AM289">
        <v>112</v>
      </c>
      <c r="AP289">
        <v>132</v>
      </c>
      <c r="AQ289">
        <v>80.2</v>
      </c>
      <c r="AR289">
        <v>159</v>
      </c>
      <c r="AS289">
        <v>31.723428661840906</v>
      </c>
      <c r="AT289" s="4">
        <v>132</v>
      </c>
      <c r="AU289" t="s">
        <v>683</v>
      </c>
      <c r="AV289">
        <v>73</v>
      </c>
      <c r="AW289" t="s">
        <v>683</v>
      </c>
      <c r="AX289" s="11">
        <v>95.4</v>
      </c>
      <c r="AY289" s="6">
        <v>44799</v>
      </c>
      <c r="AZ289" s="4">
        <v>1</v>
      </c>
      <c r="BA289" t="s">
        <v>1798</v>
      </c>
      <c r="BB289" s="8" t="s">
        <v>1808</v>
      </c>
      <c r="BC289" s="5" t="s">
        <v>1792</v>
      </c>
      <c r="BD289" s="7">
        <v>45164</v>
      </c>
      <c r="BE289" s="7">
        <v>45126</v>
      </c>
      <c r="BF289">
        <v>17.899999999999999</v>
      </c>
      <c r="BG289">
        <v>236</v>
      </c>
      <c r="BH289">
        <v>44</v>
      </c>
      <c r="BI289">
        <v>29</v>
      </c>
      <c r="BJ289">
        <v>2.6</v>
      </c>
      <c r="BK289">
        <v>167</v>
      </c>
      <c r="BL289">
        <v>1.1200000000000001</v>
      </c>
      <c r="BM289">
        <v>3.7</v>
      </c>
      <c r="BN289">
        <v>114</v>
      </c>
      <c r="BO289">
        <v>6.7</v>
      </c>
      <c r="BP289">
        <v>58.771999999999998</v>
      </c>
      <c r="BQ289">
        <v>124</v>
      </c>
      <c r="BU289" t="s">
        <v>502</v>
      </c>
      <c r="BV289">
        <v>79</v>
      </c>
      <c r="BW289">
        <v>156.80000000000001</v>
      </c>
      <c r="BX289">
        <v>32.131794044148265</v>
      </c>
      <c r="BY289" s="7">
        <v>45529</v>
      </c>
      <c r="BZ289" s="7"/>
      <c r="CT289" s="7">
        <v>45894</v>
      </c>
      <c r="CU289" s="7"/>
      <c r="DP289" s="7">
        <v>46259</v>
      </c>
      <c r="DQ289" s="7"/>
      <c r="EL289" s="7">
        <v>46624</v>
      </c>
      <c r="EM289" s="7"/>
      <c r="FH289" s="12">
        <v>2</v>
      </c>
      <c r="FI289" s="11">
        <v>1</v>
      </c>
      <c r="FJ289">
        <v>1</v>
      </c>
      <c r="FK289">
        <v>0</v>
      </c>
      <c r="FL289">
        <v>0</v>
      </c>
      <c r="FM289" s="5">
        <v>0</v>
      </c>
      <c r="FN289" s="12">
        <v>2</v>
      </c>
      <c r="FO289">
        <v>1</v>
      </c>
      <c r="FP289">
        <v>1</v>
      </c>
      <c r="FQ289">
        <v>0</v>
      </c>
      <c r="FR289">
        <v>0</v>
      </c>
      <c r="FS289" s="5">
        <v>0</v>
      </c>
      <c r="FT289" s="12">
        <v>2</v>
      </c>
      <c r="FU289">
        <v>1</v>
      </c>
      <c r="FV289">
        <v>1</v>
      </c>
      <c r="FW289">
        <v>0</v>
      </c>
      <c r="FX289">
        <v>0</v>
      </c>
      <c r="FY289" s="5">
        <v>0</v>
      </c>
      <c r="FZ289" s="4">
        <v>2</v>
      </c>
      <c r="GA289">
        <v>1</v>
      </c>
      <c r="GB289">
        <v>1</v>
      </c>
      <c r="GC289">
        <v>0</v>
      </c>
      <c r="GD289">
        <v>0</v>
      </c>
      <c r="GE289" s="5">
        <v>0</v>
      </c>
      <c r="GF289" s="4">
        <v>2</v>
      </c>
      <c r="GG289">
        <v>1</v>
      </c>
      <c r="GH289">
        <v>1</v>
      </c>
      <c r="GI289">
        <v>0</v>
      </c>
      <c r="GJ289">
        <v>0</v>
      </c>
      <c r="GK289" s="5">
        <v>0</v>
      </c>
      <c r="GL289" s="12">
        <v>2</v>
      </c>
      <c r="GM289">
        <v>1</v>
      </c>
      <c r="GN289">
        <v>1</v>
      </c>
      <c r="GO289">
        <v>0</v>
      </c>
      <c r="GP289">
        <v>0</v>
      </c>
      <c r="GQ289" s="5">
        <v>0</v>
      </c>
      <c r="GR289" s="7">
        <v>45126</v>
      </c>
      <c r="GS289" s="4"/>
      <c r="GU289" t="s">
        <v>1246</v>
      </c>
      <c r="GV289" t="s">
        <v>683</v>
      </c>
      <c r="HJ289" s="5"/>
      <c r="HK289" s="4"/>
      <c r="HO289" t="s">
        <v>1436</v>
      </c>
      <c r="HP289" t="s">
        <v>683</v>
      </c>
      <c r="HU289" t="s">
        <v>1497</v>
      </c>
      <c r="HV289" s="5" t="s">
        <v>683</v>
      </c>
      <c r="HW289" t="s">
        <v>1531</v>
      </c>
      <c r="HX289" t="s">
        <v>683</v>
      </c>
      <c r="IA289" t="s">
        <v>1578</v>
      </c>
      <c r="IB289">
        <f t="shared" si="21"/>
        <v>409.64276531782752</v>
      </c>
      <c r="IC289">
        <f t="shared" si="22"/>
        <v>816.72293421937422</v>
      </c>
      <c r="ID289">
        <f t="shared" si="23"/>
        <v>46.986369210078713</v>
      </c>
      <c r="IE289" s="75">
        <f t="shared" si="20"/>
        <v>2.5281000000000002</v>
      </c>
      <c r="IF289" t="e">
        <v>#NAME?</v>
      </c>
      <c r="IG289">
        <v>1085.194702</v>
      </c>
      <c r="IH289">
        <v>413.82403599999998</v>
      </c>
      <c r="II289">
        <v>269.37600700000002</v>
      </c>
      <c r="IJ289">
        <v>6.3355839999999999</v>
      </c>
      <c r="IK289">
        <v>7.0042920000000004</v>
      </c>
      <c r="IL289">
        <v>35.635871000000002</v>
      </c>
      <c r="IM289">
        <v>52.079242000000001</v>
      </c>
      <c r="IN289">
        <v>102.655328</v>
      </c>
      <c r="IO289">
        <f t="shared" si="24"/>
        <v>154.73456999999999</v>
      </c>
      <c r="IP289" t="e">
        <f>IO289/#REF!</f>
        <v>#REF!</v>
      </c>
      <c r="IQ289" t="e">
        <f>IM289/#REF!</f>
        <v>#REF!</v>
      </c>
      <c r="IR289" t="e">
        <f>IN289/#REF!</f>
        <v>#REF!</v>
      </c>
      <c r="IS289">
        <v>57.065984</v>
      </c>
      <c r="IT289">
        <v>0.66013500000000003</v>
      </c>
      <c r="IU289">
        <v>127.386109</v>
      </c>
      <c r="IV289">
        <v>151.36531199999999</v>
      </c>
      <c r="IW289">
        <v>682.67124999999999</v>
      </c>
      <c r="IX289">
        <v>1035.6178749999999</v>
      </c>
      <c r="IY289">
        <v>2064.7572500000001</v>
      </c>
      <c r="IZ289">
        <v>1145.11175</v>
      </c>
      <c r="JA289">
        <v>14.237201000000001</v>
      </c>
      <c r="JB289">
        <v>21.118613</v>
      </c>
      <c r="JC289">
        <v>23.347642</v>
      </c>
      <c r="JD289">
        <v>118.78624000000001</v>
      </c>
      <c r="JE289" t="e">
        <f>JD289/#REF!</f>
        <v>#REF!</v>
      </c>
      <c r="JF289">
        <v>173.59747999999999</v>
      </c>
      <c r="JG289">
        <v>342.184414</v>
      </c>
      <c r="JH289">
        <v>190.21994100000001</v>
      </c>
      <c r="JI289">
        <v>2.2004510000000002</v>
      </c>
      <c r="JJ289">
        <v>21.231017999999999</v>
      </c>
      <c r="JK289">
        <v>25.227550999999998</v>
      </c>
      <c r="JL289">
        <v>113.77854499999999</v>
      </c>
      <c r="JM289">
        <v>172.60298800000001</v>
      </c>
      <c r="JN289">
        <v>344.12621100000001</v>
      </c>
      <c r="JO289">
        <v>190.85197299999999</v>
      </c>
      <c r="JP289">
        <v>2.3728669999999998</v>
      </c>
      <c r="JQ289">
        <v>-105.848236</v>
      </c>
      <c r="JR289">
        <v>281.52307100000002</v>
      </c>
      <c r="JS289">
        <v>22.165022</v>
      </c>
      <c r="JT289">
        <v>-85.223724000000004</v>
      </c>
      <c r="JU289">
        <v>-100.978767</v>
      </c>
      <c r="JV289">
        <v>19.359311999999999</v>
      </c>
      <c r="JW289">
        <v>31.948324</v>
      </c>
      <c r="JX289">
        <v>-105.11908</v>
      </c>
      <c r="JY289">
        <v>286.34884599999998</v>
      </c>
      <c r="JZ289">
        <v>25.420287999999999</v>
      </c>
      <c r="KA289">
        <v>-84.854370000000003</v>
      </c>
      <c r="KB289">
        <v>-102.398613</v>
      </c>
      <c r="KC289">
        <v>-26.746357</v>
      </c>
      <c r="KD289">
        <v>35.138527000000003</v>
      </c>
      <c r="KE289">
        <v>-106.532867</v>
      </c>
      <c r="KF289">
        <v>293.26626599999997</v>
      </c>
      <c r="KG289">
        <v>26.152432999999998</v>
      </c>
      <c r="KH289">
        <v>-86.005577000000002</v>
      </c>
      <c r="KI289">
        <v>-102.02641300000001</v>
      </c>
      <c r="KJ289">
        <v>-17.223633</v>
      </c>
      <c r="KK289">
        <v>39.791649</v>
      </c>
      <c r="KL289">
        <v>0.50732100000000002</v>
      </c>
      <c r="KM289">
        <v>0.81280799999999997</v>
      </c>
      <c r="KN289" t="s">
        <v>1828</v>
      </c>
      <c r="KO289" t="s">
        <v>1828</v>
      </c>
      <c r="KP289">
        <v>0.33657100000000001</v>
      </c>
      <c r="KQ289">
        <v>0</v>
      </c>
      <c r="KR289" t="s">
        <v>1828</v>
      </c>
      <c r="KS289">
        <v>1.869696</v>
      </c>
      <c r="KT289" t="s">
        <v>1828</v>
      </c>
      <c r="KU289" t="s">
        <v>1828</v>
      </c>
      <c r="KV289">
        <v>6.2724840000000004</v>
      </c>
      <c r="KW289">
        <v>1.1250629999999999</v>
      </c>
      <c r="KX289">
        <v>6.1332120000000003</v>
      </c>
      <c r="KY289">
        <v>1397.2750000000001</v>
      </c>
      <c r="KZ289">
        <v>747.32743700000003</v>
      </c>
      <c r="LA289">
        <v>56.427059</v>
      </c>
      <c r="LB289">
        <v>50.154575000000001</v>
      </c>
    </row>
    <row r="290" spans="1:314" ht="16.2" customHeight="1" x14ac:dyDescent="0.4">
      <c r="A290">
        <v>308</v>
      </c>
      <c r="B290">
        <v>10694399</v>
      </c>
      <c r="C290" t="s">
        <v>418</v>
      </c>
      <c r="D290" t="s">
        <v>134</v>
      </c>
      <c r="E290" s="8" t="s">
        <v>125</v>
      </c>
      <c r="F290">
        <v>2</v>
      </c>
      <c r="G290" t="s">
        <v>2009</v>
      </c>
      <c r="H290" s="77" t="s">
        <v>2010</v>
      </c>
      <c r="I290" s="77" t="s">
        <v>2015</v>
      </c>
      <c r="J290" s="100"/>
      <c r="K290" s="100">
        <v>0</v>
      </c>
      <c r="M290" s="100"/>
      <c r="N290" s="100"/>
      <c r="O290" s="98" t="s">
        <v>2117</v>
      </c>
      <c r="P290" s="100"/>
      <c r="Q290" s="97" t="s">
        <v>2108</v>
      </c>
      <c r="R290" s="100"/>
      <c r="S290" s="98" t="s">
        <v>2108</v>
      </c>
      <c r="T290" s="100"/>
      <c r="U290" s="100">
        <v>0</v>
      </c>
      <c r="W290" s="97" t="s">
        <v>2112</v>
      </c>
      <c r="X290" s="100"/>
      <c r="Y290">
        <v>0</v>
      </c>
      <c r="Z290" s="7">
        <v>44855</v>
      </c>
      <c r="AA290" s="7">
        <v>44872</v>
      </c>
      <c r="AB290">
        <v>9.1999999999999993</v>
      </c>
      <c r="AC290">
        <v>332</v>
      </c>
      <c r="AD290">
        <v>55</v>
      </c>
      <c r="AE290">
        <v>114</v>
      </c>
      <c r="AF290">
        <v>0.8</v>
      </c>
      <c r="AG290">
        <v>277</v>
      </c>
      <c r="AH290">
        <v>0.98</v>
      </c>
      <c r="AI290">
        <v>4.7</v>
      </c>
      <c r="AJ290">
        <v>305</v>
      </c>
      <c r="AK290">
        <v>8.5</v>
      </c>
      <c r="AL290">
        <v>79.367000000000004</v>
      </c>
      <c r="AM290">
        <v>120</v>
      </c>
      <c r="AN290">
        <v>55</v>
      </c>
      <c r="AO290">
        <v>66</v>
      </c>
      <c r="AP290">
        <v>98</v>
      </c>
      <c r="AQ290">
        <v>90.5</v>
      </c>
      <c r="AR290">
        <v>174</v>
      </c>
      <c r="AS290">
        <v>29.891663363720436</v>
      </c>
      <c r="AT290" s="4">
        <v>121</v>
      </c>
      <c r="AU290" t="s">
        <v>534</v>
      </c>
      <c r="AV290">
        <v>75</v>
      </c>
      <c r="AW290" t="s">
        <v>534</v>
      </c>
      <c r="AX290" s="11">
        <v>110</v>
      </c>
      <c r="AY290" s="6">
        <v>44872</v>
      </c>
      <c r="BB290" s="8"/>
      <c r="BD290" s="7">
        <v>45220</v>
      </c>
      <c r="BE290" s="7">
        <v>45124</v>
      </c>
      <c r="BF290">
        <v>7.1</v>
      </c>
      <c r="BG290">
        <v>355</v>
      </c>
      <c r="BU290" t="s">
        <v>720</v>
      </c>
      <c r="BV290">
        <v>91.4</v>
      </c>
      <c r="BW290">
        <v>174</v>
      </c>
      <c r="BX290">
        <v>30.188928524243625</v>
      </c>
      <c r="BY290" s="7">
        <v>45585</v>
      </c>
      <c r="BZ290" s="7"/>
      <c r="CT290" s="7">
        <v>45950</v>
      </c>
      <c r="CU290" s="7"/>
      <c r="DP290" s="7">
        <v>46315</v>
      </c>
      <c r="DQ290" s="7"/>
      <c r="EL290" s="7">
        <v>46680</v>
      </c>
      <c r="EM290" s="7"/>
      <c r="FH290" s="12">
        <v>2</v>
      </c>
      <c r="FI290" s="11">
        <v>0</v>
      </c>
      <c r="FJ290">
        <v>0</v>
      </c>
      <c r="FK290">
        <v>0</v>
      </c>
      <c r="FL290">
        <v>0</v>
      </c>
      <c r="FM290" s="5">
        <v>0</v>
      </c>
      <c r="FN290" s="12">
        <v>2</v>
      </c>
      <c r="FO290">
        <v>1</v>
      </c>
      <c r="FP290">
        <v>1</v>
      </c>
      <c r="FQ290">
        <v>0</v>
      </c>
      <c r="FR290">
        <v>0</v>
      </c>
      <c r="FS290" s="5">
        <v>1</v>
      </c>
      <c r="FT290" s="12">
        <v>2</v>
      </c>
      <c r="FU290">
        <v>1</v>
      </c>
      <c r="FV290">
        <v>1</v>
      </c>
      <c r="FW290">
        <v>0</v>
      </c>
      <c r="FX290">
        <v>0</v>
      </c>
      <c r="FY290" s="5">
        <v>1</v>
      </c>
      <c r="FZ290" s="4">
        <v>2</v>
      </c>
      <c r="GA290">
        <v>1</v>
      </c>
      <c r="GB290">
        <v>1</v>
      </c>
      <c r="GC290">
        <v>0</v>
      </c>
      <c r="GD290">
        <v>0</v>
      </c>
      <c r="GE290" s="5">
        <v>1</v>
      </c>
      <c r="GF290" s="4">
        <v>2</v>
      </c>
      <c r="GG290">
        <v>1</v>
      </c>
      <c r="GH290">
        <v>1</v>
      </c>
      <c r="GI290">
        <v>0</v>
      </c>
      <c r="GJ290">
        <v>0</v>
      </c>
      <c r="GK290" s="5">
        <v>1</v>
      </c>
      <c r="GL290" s="12">
        <v>2</v>
      </c>
      <c r="GM290">
        <v>1</v>
      </c>
      <c r="GN290">
        <v>1</v>
      </c>
      <c r="GO290">
        <v>0</v>
      </c>
      <c r="GP290">
        <v>0</v>
      </c>
      <c r="GQ290" s="5">
        <v>1</v>
      </c>
      <c r="GR290" s="7">
        <v>45185</v>
      </c>
      <c r="GS290" s="4" t="s">
        <v>1206</v>
      </c>
      <c r="GT290" t="s">
        <v>534</v>
      </c>
      <c r="GU290" t="s">
        <v>1248</v>
      </c>
      <c r="GV290" t="s">
        <v>1185</v>
      </c>
      <c r="GW290" t="s">
        <v>1267</v>
      </c>
      <c r="GX290" t="s">
        <v>1185</v>
      </c>
      <c r="HJ290" s="5"/>
      <c r="HK290" s="4"/>
      <c r="HM290" t="s">
        <v>1389</v>
      </c>
      <c r="HN290" t="s">
        <v>624</v>
      </c>
      <c r="HV290" s="5"/>
      <c r="HW290" t="s">
        <v>1531</v>
      </c>
      <c r="HX290" t="s">
        <v>534</v>
      </c>
      <c r="IA290" t="s">
        <v>1579</v>
      </c>
      <c r="IB290">
        <f t="shared" si="21"/>
        <v>666.01231173206497</v>
      </c>
      <c r="IC290">
        <f t="shared" si="22"/>
        <v>423.65099418681461</v>
      </c>
      <c r="ID290">
        <f t="shared" si="23"/>
        <v>52.861115735235828</v>
      </c>
      <c r="IE290" s="75">
        <f t="shared" si="20"/>
        <v>3.0276000000000001</v>
      </c>
      <c r="IF290" t="e">
        <v>#NAME?</v>
      </c>
      <c r="IG290">
        <v>1339.83728</v>
      </c>
      <c r="IH290">
        <v>498.73602299999999</v>
      </c>
      <c r="II290">
        <v>347.45602400000001</v>
      </c>
      <c r="IJ290">
        <v>5.5897170000000003</v>
      </c>
      <c r="IK290">
        <v>10.387843</v>
      </c>
      <c r="IL290">
        <v>48.012695000000001</v>
      </c>
      <c r="IM290">
        <v>97.162766000000005</v>
      </c>
      <c r="IN290">
        <v>48.355620999999999</v>
      </c>
      <c r="IO290">
        <f t="shared" si="24"/>
        <v>145.51838700000002</v>
      </c>
      <c r="IP290" t="e">
        <f>IO290/#REF!</f>
        <v>#REF!</v>
      </c>
      <c r="IQ290" t="e">
        <f>IM290/#REF!</f>
        <v>#REF!</v>
      </c>
      <c r="IR290" t="e">
        <f>IN290/#REF!</f>
        <v>#REF!</v>
      </c>
      <c r="IS290">
        <v>34.075555000000001</v>
      </c>
      <c r="IT290">
        <v>0.70585900000000001</v>
      </c>
      <c r="IU290">
        <v>129.32935900000001</v>
      </c>
      <c r="IV290">
        <v>209.26287500000001</v>
      </c>
      <c r="IW290">
        <v>1078.08375</v>
      </c>
      <c r="IX290">
        <v>2016.4188750000001</v>
      </c>
      <c r="IY290">
        <v>1282.6457499999999</v>
      </c>
      <c r="IZ290">
        <v>550.87287500000002</v>
      </c>
      <c r="JA290">
        <v>17.403566000000001</v>
      </c>
      <c r="JB290">
        <v>18.632389</v>
      </c>
      <c r="JC290">
        <v>34.626142999999999</v>
      </c>
      <c r="JD290">
        <v>160.042314</v>
      </c>
      <c r="JE290" t="e">
        <f>JD290/#REF!</f>
        <v>#REF!</v>
      </c>
      <c r="JF290">
        <v>323.87589800000001</v>
      </c>
      <c r="JG290">
        <v>161.18539999999999</v>
      </c>
      <c r="JH290">
        <v>113.58518599999999</v>
      </c>
      <c r="JI290">
        <v>2.3528630000000001</v>
      </c>
      <c r="JJ290">
        <v>19.595355999999999</v>
      </c>
      <c r="JK290">
        <v>31.706493999999999</v>
      </c>
      <c r="JL290">
        <v>163.346025</v>
      </c>
      <c r="JM290">
        <v>305.51800800000001</v>
      </c>
      <c r="JN290">
        <v>194.34025399999999</v>
      </c>
      <c r="JO290">
        <v>83.465586000000002</v>
      </c>
      <c r="JP290">
        <v>2.6369039999999999</v>
      </c>
      <c r="JQ290">
        <v>-52.332214</v>
      </c>
      <c r="JR290">
        <v>314.82696499999997</v>
      </c>
      <c r="JS290">
        <v>33.579310999999997</v>
      </c>
      <c r="JT290">
        <v>-99.717254999999994</v>
      </c>
      <c r="JU290">
        <v>-90.207390000000004</v>
      </c>
      <c r="JV290">
        <v>2.8111030000000001</v>
      </c>
      <c r="JW290">
        <v>5.513382</v>
      </c>
      <c r="JX290">
        <v>-27.048569000000001</v>
      </c>
      <c r="JY290">
        <v>282.19778400000001</v>
      </c>
      <c r="JZ290">
        <v>29.795309</v>
      </c>
      <c r="KA290">
        <v>-100.864502</v>
      </c>
      <c r="KB290">
        <v>-94.289169000000001</v>
      </c>
      <c r="KC290">
        <v>10.444398</v>
      </c>
      <c r="KD290">
        <v>13.412955</v>
      </c>
      <c r="KE290">
        <v>-26.846806000000001</v>
      </c>
      <c r="KF290">
        <v>302.07708700000001</v>
      </c>
      <c r="KG290">
        <v>29.437329999999999</v>
      </c>
      <c r="KH290">
        <v>-102.34601600000001</v>
      </c>
      <c r="KI290">
        <v>-95.672211000000004</v>
      </c>
      <c r="KJ290">
        <v>-3.3861370000000002</v>
      </c>
      <c r="KK290">
        <v>6.5873559999999998</v>
      </c>
      <c r="KL290">
        <v>2.0093380000000001</v>
      </c>
      <c r="KM290">
        <v>0.75191200000000002</v>
      </c>
      <c r="KN290" t="s">
        <v>1828</v>
      </c>
      <c r="KO290" t="s">
        <v>1828</v>
      </c>
      <c r="KP290">
        <v>0.66770099999999999</v>
      </c>
      <c r="KQ290">
        <v>0</v>
      </c>
      <c r="KR290" t="s">
        <v>1828</v>
      </c>
      <c r="KS290">
        <v>20.831282000000002</v>
      </c>
      <c r="KT290" t="s">
        <v>1828</v>
      </c>
      <c r="KU290" t="s">
        <v>1828</v>
      </c>
      <c r="KV290">
        <v>-21.020067000000001</v>
      </c>
      <c r="KW290">
        <v>0.54914600000000002</v>
      </c>
      <c r="KX290">
        <v>21.974405999999998</v>
      </c>
      <c r="KY290">
        <v>1656.9024999999999</v>
      </c>
      <c r="KZ290">
        <v>79.539156000000006</v>
      </c>
      <c r="LA290">
        <v>25.602754999999998</v>
      </c>
      <c r="LB290">
        <v>46.622821999999999</v>
      </c>
    </row>
    <row r="291" spans="1:314" ht="16.2" customHeight="1" x14ac:dyDescent="0.4">
      <c r="A291">
        <v>309</v>
      </c>
      <c r="B291">
        <v>10702453</v>
      </c>
      <c r="C291" t="s">
        <v>419</v>
      </c>
      <c r="D291" t="s">
        <v>134</v>
      </c>
      <c r="E291" s="8" t="s">
        <v>126</v>
      </c>
      <c r="F291">
        <v>2</v>
      </c>
      <c r="G291" t="s">
        <v>2009</v>
      </c>
      <c r="H291" s="77" t="s">
        <v>2014</v>
      </c>
      <c r="I291" s="77" t="s">
        <v>2015</v>
      </c>
      <c r="J291" s="100"/>
      <c r="K291" s="100">
        <v>0</v>
      </c>
      <c r="M291" s="100"/>
      <c r="N291" s="100"/>
      <c r="O291" s="98" t="s">
        <v>2117</v>
      </c>
      <c r="P291" s="100"/>
      <c r="Q291" s="97" t="s">
        <v>2108</v>
      </c>
      <c r="R291" s="100"/>
      <c r="S291" s="98" t="s">
        <v>2108</v>
      </c>
      <c r="T291" s="100"/>
      <c r="U291" s="100">
        <v>0</v>
      </c>
      <c r="W291" s="97" t="s">
        <v>2112</v>
      </c>
      <c r="X291" s="100"/>
      <c r="Y291">
        <v>0</v>
      </c>
      <c r="Z291" s="7">
        <v>44865</v>
      </c>
      <c r="AA291" s="7">
        <v>44851</v>
      </c>
      <c r="AB291">
        <v>10.5</v>
      </c>
      <c r="AC291">
        <v>371</v>
      </c>
      <c r="AD291">
        <v>210</v>
      </c>
      <c r="AE291">
        <v>307</v>
      </c>
      <c r="AF291">
        <v>0.7</v>
      </c>
      <c r="AG291">
        <v>316</v>
      </c>
      <c r="AH291">
        <v>1.02</v>
      </c>
      <c r="AI291">
        <v>4.7</v>
      </c>
      <c r="AJ291">
        <v>95</v>
      </c>
      <c r="AK291">
        <v>6.2</v>
      </c>
      <c r="AL291">
        <v>123.03</v>
      </c>
      <c r="AM291">
        <v>170</v>
      </c>
      <c r="AN291">
        <v>39</v>
      </c>
      <c r="AP291">
        <v>166</v>
      </c>
      <c r="AQ291">
        <v>135.1</v>
      </c>
      <c r="AR291">
        <v>185</v>
      </c>
      <c r="AS291">
        <v>39.474068663257846</v>
      </c>
      <c r="AT291" s="4">
        <v>128</v>
      </c>
      <c r="AU291" t="s">
        <v>707</v>
      </c>
      <c r="AV291">
        <v>80</v>
      </c>
      <c r="AW291" t="s">
        <v>707</v>
      </c>
      <c r="AX291" s="11">
        <v>139.80000000000001</v>
      </c>
      <c r="AY291" s="6">
        <v>44851</v>
      </c>
      <c r="BB291" s="8"/>
      <c r="BD291" s="7">
        <v>45230</v>
      </c>
      <c r="BE291" s="7">
        <v>45096</v>
      </c>
      <c r="BF291">
        <v>6.6</v>
      </c>
      <c r="BG291">
        <v>287</v>
      </c>
      <c r="BU291" t="s">
        <v>535</v>
      </c>
      <c r="BV291">
        <v>126.5</v>
      </c>
      <c r="BW291">
        <v>184.7</v>
      </c>
      <c r="BX291">
        <v>37.081452267963179</v>
      </c>
      <c r="BY291" s="7">
        <v>45595</v>
      </c>
      <c r="BZ291" s="7"/>
      <c r="CT291" s="7">
        <v>45960</v>
      </c>
      <c r="CU291" s="7"/>
      <c r="DP291" s="7">
        <v>46325</v>
      </c>
      <c r="DQ291" s="7"/>
      <c r="EL291" s="7">
        <v>46690</v>
      </c>
      <c r="EM291" s="7"/>
      <c r="FH291" s="12">
        <v>1</v>
      </c>
      <c r="FI291" s="11">
        <v>0</v>
      </c>
      <c r="FJ291">
        <v>0</v>
      </c>
      <c r="FK291">
        <v>0</v>
      </c>
      <c r="FL291">
        <v>0</v>
      </c>
      <c r="FM291" s="5">
        <v>0</v>
      </c>
      <c r="FN291" s="12">
        <v>1</v>
      </c>
      <c r="FO291">
        <v>0</v>
      </c>
      <c r="FP291">
        <v>0</v>
      </c>
      <c r="FQ291">
        <v>0</v>
      </c>
      <c r="FR291">
        <v>0</v>
      </c>
      <c r="FS291" s="5">
        <v>0</v>
      </c>
      <c r="FT291" s="12">
        <v>1</v>
      </c>
      <c r="FU291">
        <v>0</v>
      </c>
      <c r="FV291">
        <v>0</v>
      </c>
      <c r="FW291">
        <v>0</v>
      </c>
      <c r="FX291">
        <v>0</v>
      </c>
      <c r="FY291" s="5">
        <v>0</v>
      </c>
      <c r="FZ291" s="4">
        <v>1</v>
      </c>
      <c r="GA291">
        <v>0</v>
      </c>
      <c r="GB291">
        <v>0</v>
      </c>
      <c r="GC291">
        <v>0</v>
      </c>
      <c r="GD291">
        <v>0</v>
      </c>
      <c r="GE291" s="5">
        <v>0</v>
      </c>
      <c r="GF291" s="4">
        <v>1</v>
      </c>
      <c r="GG291">
        <v>0</v>
      </c>
      <c r="GH291">
        <v>0</v>
      </c>
      <c r="GI291">
        <v>0</v>
      </c>
      <c r="GJ291">
        <v>0</v>
      </c>
      <c r="GK291" s="5">
        <v>0</v>
      </c>
      <c r="GL291" s="12">
        <v>1</v>
      </c>
      <c r="GM291">
        <v>0</v>
      </c>
      <c r="GN291">
        <v>0</v>
      </c>
      <c r="GO291">
        <v>0</v>
      </c>
      <c r="GP291">
        <v>0</v>
      </c>
      <c r="GQ291" s="5">
        <v>0</v>
      </c>
      <c r="GR291" s="7">
        <v>45096</v>
      </c>
      <c r="GS291" s="4"/>
      <c r="HJ291" s="5"/>
      <c r="HK291" s="4"/>
      <c r="HV291" s="5"/>
      <c r="IB291">
        <f t="shared" si="21"/>
        <v>740.17852447041628</v>
      </c>
      <c r="IC291">
        <f t="shared" si="22"/>
        <v>1287.2352081811539</v>
      </c>
      <c r="ID291">
        <f t="shared" si="23"/>
        <v>64.902866033601157</v>
      </c>
      <c r="IE291" s="75">
        <f t="shared" si="20"/>
        <v>3.4225000000000003</v>
      </c>
      <c r="IF291" t="e">
        <v>#NAME?</v>
      </c>
      <c r="IG291">
        <v>1174.0740969999999</v>
      </c>
      <c r="IH291">
        <v>438.47680700000001</v>
      </c>
      <c r="II291">
        <v>302.73452800000001</v>
      </c>
      <c r="IJ291">
        <v>7.5273589999999997</v>
      </c>
      <c r="IK291">
        <v>8.5001090000000001</v>
      </c>
      <c r="IL291">
        <v>66.639015999999998</v>
      </c>
      <c r="IM291">
        <v>80.646602000000001</v>
      </c>
      <c r="IN291">
        <v>127.01524999999999</v>
      </c>
      <c r="IO291">
        <f t="shared" si="24"/>
        <v>207.66185200000001</v>
      </c>
      <c r="IP291" t="e">
        <f>IO291/#REF!</f>
        <v>#REF!</v>
      </c>
      <c r="IQ291" t="e">
        <f>IM291/#REF!</f>
        <v>#REF!</v>
      </c>
      <c r="IR291" t="e">
        <f>IN291/#REF!</f>
        <v>#REF!</v>
      </c>
      <c r="IS291">
        <v>24.470357</v>
      </c>
      <c r="IT291">
        <v>0.61512100000000003</v>
      </c>
      <c r="IU291">
        <v>260.15596900000003</v>
      </c>
      <c r="IV291">
        <v>276.57537500000001</v>
      </c>
      <c r="IW291">
        <v>2235.4712500000001</v>
      </c>
      <c r="IX291">
        <v>2533.261</v>
      </c>
      <c r="IY291">
        <v>4405.5625</v>
      </c>
      <c r="IZ291">
        <v>906.23006299999997</v>
      </c>
      <c r="JA291">
        <v>26.390104000000001</v>
      </c>
      <c r="JB291">
        <v>25.091199</v>
      </c>
      <c r="JC291">
        <v>28.333696</v>
      </c>
      <c r="JD291">
        <v>222.13005899999999</v>
      </c>
      <c r="JE291" t="e">
        <f>JD291/#REF!</f>
        <v>#REF!</v>
      </c>
      <c r="JF291">
        <v>268.82201199999997</v>
      </c>
      <c r="JG291">
        <v>423.38418000000001</v>
      </c>
      <c r="JH291">
        <v>81.567856000000006</v>
      </c>
      <c r="JI291">
        <v>2.0504020000000001</v>
      </c>
      <c r="JJ291">
        <v>25.505488</v>
      </c>
      <c r="JK291">
        <v>27.115234000000001</v>
      </c>
      <c r="JL291">
        <v>219.163848</v>
      </c>
      <c r="JM291">
        <v>248.358926</v>
      </c>
      <c r="JN291">
        <v>431.917891</v>
      </c>
      <c r="JO291">
        <v>88.846084000000005</v>
      </c>
      <c r="JP291">
        <v>2.5872649999999999</v>
      </c>
      <c r="JQ291">
        <v>-47.068676000000004</v>
      </c>
      <c r="JR291">
        <v>429.008667</v>
      </c>
      <c r="JS291">
        <v>39.628776999999999</v>
      </c>
      <c r="JT291">
        <v>-111.36695899999999</v>
      </c>
      <c r="JU291">
        <v>-112.75773599999999</v>
      </c>
      <c r="JV291">
        <v>-5.4685589999999999</v>
      </c>
      <c r="JW291">
        <v>42.151501000000003</v>
      </c>
      <c r="JX291">
        <v>-36.296844</v>
      </c>
      <c r="JY291">
        <v>378.796356</v>
      </c>
      <c r="JZ291">
        <v>36.584408000000003</v>
      </c>
      <c r="KA291">
        <v>-116.268593</v>
      </c>
      <c r="KB291">
        <v>-118.93377700000001</v>
      </c>
      <c r="KC291">
        <v>-71.625159999999994</v>
      </c>
      <c r="KD291">
        <v>69.097672000000003</v>
      </c>
      <c r="KE291">
        <v>-38.156261000000001</v>
      </c>
      <c r="KF291">
        <v>344.74917599999998</v>
      </c>
      <c r="KG291">
        <v>35.889544999999998</v>
      </c>
      <c r="KH291">
        <v>-114.85858899999999</v>
      </c>
      <c r="KI291">
        <v>-118.84869399999999</v>
      </c>
      <c r="KJ291">
        <v>-53.834620999999999</v>
      </c>
      <c r="KK291">
        <v>46.181156000000001</v>
      </c>
      <c r="KL291">
        <v>0.63493599999999994</v>
      </c>
      <c r="KM291">
        <v>0.75705900000000004</v>
      </c>
      <c r="KN291" t="s">
        <v>1828</v>
      </c>
      <c r="KO291" t="s">
        <v>1828</v>
      </c>
      <c r="KP291">
        <v>0.38835500000000001</v>
      </c>
      <c r="KQ291">
        <v>0</v>
      </c>
      <c r="KR291" t="s">
        <v>1828</v>
      </c>
      <c r="KS291">
        <v>7.1975509999999998</v>
      </c>
      <c r="KT291" t="s">
        <v>1828</v>
      </c>
      <c r="KU291" t="s">
        <v>1828</v>
      </c>
      <c r="KV291">
        <v>-17.154185999999999</v>
      </c>
      <c r="KW291">
        <v>0.62228499999999998</v>
      </c>
      <c r="KX291">
        <v>21.976437000000001</v>
      </c>
      <c r="KY291">
        <v>2860.9202500000001</v>
      </c>
      <c r="KZ291">
        <v>397.485187</v>
      </c>
      <c r="LA291">
        <v>28.261475000000001</v>
      </c>
      <c r="LB291">
        <v>45.415661</v>
      </c>
    </row>
    <row r="292" spans="1:314" ht="16.2" customHeight="1" x14ac:dyDescent="0.4">
      <c r="A292">
        <v>311</v>
      </c>
      <c r="B292">
        <v>10758287</v>
      </c>
      <c r="C292" t="s">
        <v>420</v>
      </c>
      <c r="D292" t="s">
        <v>133</v>
      </c>
      <c r="E292" s="8" t="s">
        <v>2013</v>
      </c>
      <c r="F292">
        <v>1</v>
      </c>
      <c r="I292" s="77" t="s">
        <v>1988</v>
      </c>
      <c r="J292" s="99"/>
      <c r="K292" s="99">
        <v>0</v>
      </c>
      <c r="L292" s="85"/>
      <c r="M292" s="99"/>
      <c r="N292" s="99"/>
      <c r="O292" s="94" t="s">
        <v>2117</v>
      </c>
      <c r="P292" s="99"/>
      <c r="Q292" s="104" t="s">
        <v>2108</v>
      </c>
      <c r="R292" s="99"/>
      <c r="S292" s="94" t="s">
        <v>2108</v>
      </c>
      <c r="T292" s="99"/>
      <c r="U292" s="99">
        <v>0</v>
      </c>
      <c r="V292" s="94"/>
      <c r="W292" s="104" t="s">
        <v>2112</v>
      </c>
      <c r="X292" s="99"/>
      <c r="Y292">
        <v>0</v>
      </c>
      <c r="Z292" s="7">
        <v>44922</v>
      </c>
      <c r="AA292" s="7">
        <v>44939</v>
      </c>
      <c r="AB292">
        <v>4</v>
      </c>
      <c r="AC292">
        <v>287</v>
      </c>
      <c r="AD292">
        <v>18</v>
      </c>
      <c r="AE292">
        <v>28</v>
      </c>
      <c r="AF292">
        <v>0.5</v>
      </c>
      <c r="AG292">
        <v>314</v>
      </c>
      <c r="AH292">
        <v>1</v>
      </c>
      <c r="AI292">
        <v>4.3</v>
      </c>
      <c r="AJ292">
        <v>92</v>
      </c>
      <c r="AL292">
        <v>124.539</v>
      </c>
      <c r="AM292">
        <v>235</v>
      </c>
      <c r="AN292">
        <v>61</v>
      </c>
      <c r="AP292">
        <v>177</v>
      </c>
      <c r="AQ292">
        <v>80.900000000000006</v>
      </c>
      <c r="AR292">
        <v>156.69999999999999</v>
      </c>
      <c r="AS292">
        <v>32.946594344344447</v>
      </c>
      <c r="AT292" s="4">
        <v>122</v>
      </c>
      <c r="AU292" t="s">
        <v>514</v>
      </c>
      <c r="AV292">
        <v>79</v>
      </c>
      <c r="AW292" t="s">
        <v>514</v>
      </c>
      <c r="AX292" s="11">
        <v>98.2</v>
      </c>
      <c r="AY292" s="6">
        <v>44939</v>
      </c>
      <c r="BB292" s="8"/>
      <c r="BD292" s="7">
        <v>45287</v>
      </c>
      <c r="BE292" s="7">
        <v>44939</v>
      </c>
      <c r="BF292">
        <v>4</v>
      </c>
      <c r="BG292">
        <v>287</v>
      </c>
      <c r="BU292" t="s">
        <v>722</v>
      </c>
      <c r="BV292">
        <v>82.3</v>
      </c>
      <c r="BW292">
        <v>156.69999999999999</v>
      </c>
      <c r="BX292">
        <v>33.516745544370181</v>
      </c>
      <c r="BY292" s="7">
        <v>45652</v>
      </c>
      <c r="BZ292" s="7"/>
      <c r="CT292" s="7">
        <v>46017</v>
      </c>
      <c r="CU292" s="7"/>
      <c r="DP292" s="7">
        <v>46382</v>
      </c>
      <c r="DQ292" s="7"/>
      <c r="EL292" s="7">
        <v>46747</v>
      </c>
      <c r="EM292" s="7"/>
      <c r="FH292" s="12">
        <v>0</v>
      </c>
      <c r="FI292" s="11">
        <v>0</v>
      </c>
      <c r="FJ292">
        <v>0</v>
      </c>
      <c r="FK292">
        <v>0</v>
      </c>
      <c r="FL292">
        <v>0</v>
      </c>
      <c r="FM292" s="5">
        <v>0</v>
      </c>
      <c r="FN292" s="12">
        <v>1</v>
      </c>
      <c r="FO292">
        <v>0</v>
      </c>
      <c r="FP292">
        <v>0</v>
      </c>
      <c r="FQ292">
        <v>0</v>
      </c>
      <c r="FR292">
        <v>0</v>
      </c>
      <c r="FS292" s="5">
        <v>0</v>
      </c>
      <c r="FT292" s="12">
        <v>1</v>
      </c>
      <c r="FU292">
        <v>0</v>
      </c>
      <c r="FV292">
        <v>0</v>
      </c>
      <c r="FW292">
        <v>0</v>
      </c>
      <c r="FX292">
        <v>0</v>
      </c>
      <c r="FY292" s="5">
        <v>0</v>
      </c>
      <c r="FZ292" s="4">
        <v>1</v>
      </c>
      <c r="GA292">
        <v>0</v>
      </c>
      <c r="GB292">
        <v>0</v>
      </c>
      <c r="GC292">
        <v>0</v>
      </c>
      <c r="GD292">
        <v>0</v>
      </c>
      <c r="GE292" s="5">
        <v>0</v>
      </c>
      <c r="GF292" s="4">
        <v>1</v>
      </c>
      <c r="GG292">
        <v>0</v>
      </c>
      <c r="GH292">
        <v>0</v>
      </c>
      <c r="GI292">
        <v>0</v>
      </c>
      <c r="GJ292">
        <v>0</v>
      </c>
      <c r="GK292" s="5">
        <v>0</v>
      </c>
      <c r="GL292" s="12">
        <v>1</v>
      </c>
      <c r="GM292">
        <v>0</v>
      </c>
      <c r="GN292">
        <v>0</v>
      </c>
      <c r="GO292">
        <v>0</v>
      </c>
      <c r="GP292">
        <v>0</v>
      </c>
      <c r="GQ292" s="5">
        <v>0</v>
      </c>
      <c r="GR292" s="7">
        <v>45033</v>
      </c>
      <c r="GS292" s="4"/>
      <c r="HJ292" s="5"/>
      <c r="HK292" s="4"/>
      <c r="HV292" s="5"/>
      <c r="IB292">
        <f t="shared" si="21"/>
        <v>767.37596869707011</v>
      </c>
      <c r="IC292">
        <f t="shared" si="22"/>
        <v>1378.3052988630777</v>
      </c>
      <c r="ID292">
        <f t="shared" si="23"/>
        <v>48.686148054420116</v>
      </c>
      <c r="IE292" s="75">
        <f t="shared" si="20"/>
        <v>2.455489</v>
      </c>
      <c r="IF292" t="e">
        <v>#NAME?</v>
      </c>
      <c r="IG292">
        <v>988.74475099999995</v>
      </c>
      <c r="IH292">
        <v>371.85601800000001</v>
      </c>
      <c r="II292">
        <v>251.80801400000001</v>
      </c>
      <c r="IJ292">
        <v>5.3210899999999999</v>
      </c>
      <c r="IK292">
        <v>6.4956170000000002</v>
      </c>
      <c r="IL292">
        <v>35.864491999999998</v>
      </c>
      <c r="IM292">
        <v>54.699781000000002</v>
      </c>
      <c r="IN292">
        <v>92.233187000000001</v>
      </c>
      <c r="IO292">
        <f t="shared" si="24"/>
        <v>146.93296800000002</v>
      </c>
      <c r="IP292" t="e">
        <f>IO292/#REF!</f>
        <v>#REF!</v>
      </c>
      <c r="IQ292" t="e">
        <f>IM292/#REF!</f>
        <v>#REF!</v>
      </c>
      <c r="IR292" t="e">
        <f>IN292/#REF!</f>
        <v>#REF!</v>
      </c>
      <c r="IS292">
        <v>34.784269999999999</v>
      </c>
      <c r="IT292">
        <v>0.51439100000000004</v>
      </c>
      <c r="IU292">
        <v>199.043656</v>
      </c>
      <c r="IV292">
        <v>228.269656</v>
      </c>
      <c r="IW292">
        <v>1248.84725</v>
      </c>
      <c r="IX292">
        <v>1884.28325</v>
      </c>
      <c r="IY292">
        <v>3384.4135000000001</v>
      </c>
      <c r="IZ292">
        <v>1121.815625</v>
      </c>
      <c r="JA292">
        <v>20.958580000000001</v>
      </c>
      <c r="JB292">
        <v>17.736968000000001</v>
      </c>
      <c r="JC292">
        <v>21.652056000000002</v>
      </c>
      <c r="JD292">
        <v>119.548301</v>
      </c>
      <c r="JE292" t="e">
        <f>JD292/#REF!</f>
        <v>#REF!</v>
      </c>
      <c r="JF292">
        <v>182.33259799999999</v>
      </c>
      <c r="JG292">
        <v>307.44394499999999</v>
      </c>
      <c r="JH292">
        <v>115.947568</v>
      </c>
      <c r="JI292">
        <v>1.714637</v>
      </c>
      <c r="JJ292">
        <v>18.429967000000001</v>
      </c>
      <c r="JK292">
        <v>21.136078999999999</v>
      </c>
      <c r="JL292">
        <v>115.63401399999999</v>
      </c>
      <c r="JM292">
        <v>174.47068400000001</v>
      </c>
      <c r="JN292">
        <v>313.37164100000001</v>
      </c>
      <c r="JO292">
        <v>103.871816</v>
      </c>
      <c r="JP292">
        <v>1.940609</v>
      </c>
      <c r="JQ292">
        <v>-143.29338100000001</v>
      </c>
      <c r="JR292">
        <v>384.03277600000001</v>
      </c>
      <c r="JS292">
        <v>24.846342</v>
      </c>
      <c r="JT292">
        <v>-103.516479</v>
      </c>
      <c r="JU292">
        <v>-111.91692399999999</v>
      </c>
      <c r="JV292">
        <v>53.082008000000002</v>
      </c>
      <c r="JW292">
        <v>26.590052</v>
      </c>
      <c r="JX292">
        <v>-138.412994</v>
      </c>
      <c r="JY292">
        <v>401.452698</v>
      </c>
      <c r="JZ292">
        <v>24.092590000000001</v>
      </c>
      <c r="KA292">
        <v>-106.076172</v>
      </c>
      <c r="KB292">
        <v>-114.722511</v>
      </c>
      <c r="KC292">
        <v>27.396319999999999</v>
      </c>
      <c r="KD292">
        <v>25.894444</v>
      </c>
      <c r="KE292">
        <v>-133.42233300000001</v>
      </c>
      <c r="KF292">
        <v>407.27279700000003</v>
      </c>
      <c r="KG292">
        <v>23.475902999999999</v>
      </c>
      <c r="KH292">
        <v>-106.84551999999999</v>
      </c>
      <c r="KI292">
        <v>-114.546577</v>
      </c>
      <c r="KJ292">
        <v>15.468622</v>
      </c>
      <c r="KK292">
        <v>24.318926000000001</v>
      </c>
      <c r="KL292">
        <v>0.59306000000000003</v>
      </c>
      <c r="KM292">
        <v>0.80380200000000002</v>
      </c>
      <c r="KN292" t="s">
        <v>1828</v>
      </c>
      <c r="KO292" t="s">
        <v>1828</v>
      </c>
      <c r="KP292">
        <v>0.37227700000000002</v>
      </c>
      <c r="KQ292">
        <v>0</v>
      </c>
      <c r="KR292" t="s">
        <v>1828</v>
      </c>
      <c r="KS292">
        <v>8.7969600000000003</v>
      </c>
      <c r="KT292" t="s">
        <v>1828</v>
      </c>
      <c r="KU292" t="s">
        <v>1828</v>
      </c>
      <c r="KV292">
        <v>-16.005745000000001</v>
      </c>
      <c r="KW292">
        <v>0.86141400000000001</v>
      </c>
      <c r="KX292">
        <v>0.161213</v>
      </c>
      <c r="KY292">
        <v>1461.751</v>
      </c>
      <c r="KZ292">
        <v>166.165469</v>
      </c>
      <c r="LA292">
        <v>99.487601999999995</v>
      </c>
      <c r="LB292">
        <v>115.493347</v>
      </c>
    </row>
    <row r="293" spans="1:314" ht="16.2" customHeight="1" x14ac:dyDescent="0.4">
      <c r="A293">
        <v>312</v>
      </c>
      <c r="B293">
        <v>10830200</v>
      </c>
      <c r="C293" t="s">
        <v>421</v>
      </c>
      <c r="D293" t="s">
        <v>134</v>
      </c>
      <c r="E293" s="8" t="s">
        <v>127</v>
      </c>
      <c r="F293">
        <v>2</v>
      </c>
      <c r="G293">
        <v>3</v>
      </c>
      <c r="I293" s="77" t="s">
        <v>1979</v>
      </c>
      <c r="J293" s="100">
        <v>1</v>
      </c>
      <c r="K293" s="100">
        <v>0</v>
      </c>
      <c r="M293" s="100">
        <v>3</v>
      </c>
      <c r="N293" s="103">
        <v>45014</v>
      </c>
      <c r="O293" s="98" t="s">
        <v>2117</v>
      </c>
      <c r="P293" s="100"/>
      <c r="Q293" s="97" t="s">
        <v>2108</v>
      </c>
      <c r="R293" s="100"/>
      <c r="S293" s="97" t="s">
        <v>2109</v>
      </c>
      <c r="T293" s="103">
        <v>45014</v>
      </c>
      <c r="U293" s="100">
        <v>0</v>
      </c>
      <c r="W293" s="98" t="s">
        <v>2109</v>
      </c>
      <c r="X293" s="103">
        <v>45101</v>
      </c>
      <c r="Y293">
        <v>0</v>
      </c>
      <c r="Z293" s="7">
        <v>45108</v>
      </c>
      <c r="AA293" s="7"/>
      <c r="AD293">
        <v>53</v>
      </c>
      <c r="AE293">
        <v>95</v>
      </c>
      <c r="AF293">
        <v>4.2</v>
      </c>
      <c r="AG293">
        <v>261</v>
      </c>
      <c r="AH293">
        <v>1.01</v>
      </c>
      <c r="AI293">
        <v>3.7</v>
      </c>
      <c r="AJ293">
        <v>279</v>
      </c>
      <c r="AK293">
        <v>5.8</v>
      </c>
      <c r="AL293">
        <v>108.63200000000001</v>
      </c>
      <c r="AM293">
        <v>120</v>
      </c>
      <c r="AN293">
        <v>6</v>
      </c>
      <c r="AO293">
        <v>38</v>
      </c>
      <c r="AP293">
        <v>171</v>
      </c>
      <c r="AQ293">
        <v>68.099999999999994</v>
      </c>
      <c r="AR293">
        <v>169.5</v>
      </c>
      <c r="AS293">
        <v>23.70323961678022</v>
      </c>
      <c r="AT293" s="4">
        <v>104</v>
      </c>
      <c r="AU293" t="s">
        <v>1757</v>
      </c>
      <c r="AV293">
        <v>64</v>
      </c>
      <c r="AW293" t="s">
        <v>1757</v>
      </c>
      <c r="AX293" s="11"/>
      <c r="AZ293" s="4">
        <v>1</v>
      </c>
      <c r="BA293" t="s">
        <v>1789</v>
      </c>
      <c r="BB293" s="8" t="s">
        <v>1811</v>
      </c>
      <c r="BC293" s="5" t="s">
        <v>1792</v>
      </c>
      <c r="BD293" s="7">
        <v>45473</v>
      </c>
      <c r="BE293" s="7"/>
      <c r="BV293">
        <v>72.3</v>
      </c>
      <c r="BW293">
        <v>169.9</v>
      </c>
      <c r="BX293">
        <v>25.046759146830475</v>
      </c>
      <c r="BY293" s="7">
        <v>45838</v>
      </c>
      <c r="BZ293" s="7"/>
      <c r="CT293" s="7">
        <v>46203</v>
      </c>
      <c r="CU293" s="7"/>
      <c r="DP293" s="7">
        <v>46568</v>
      </c>
      <c r="DQ293" s="7"/>
      <c r="EL293" s="7">
        <v>46933</v>
      </c>
      <c r="EM293" s="7"/>
      <c r="FH293" s="12">
        <v>0</v>
      </c>
      <c r="FI293" s="11">
        <v>1</v>
      </c>
      <c r="FJ293">
        <v>0</v>
      </c>
      <c r="FK293">
        <v>0</v>
      </c>
      <c r="FL293">
        <v>0</v>
      </c>
      <c r="FM293" s="5">
        <v>0</v>
      </c>
      <c r="FN293" s="12">
        <v>2</v>
      </c>
      <c r="FO293">
        <v>1</v>
      </c>
      <c r="FP293">
        <v>0</v>
      </c>
      <c r="FQ293">
        <v>0</v>
      </c>
      <c r="FR293">
        <v>0</v>
      </c>
      <c r="FS293" s="5">
        <v>0</v>
      </c>
      <c r="FT293" s="12">
        <v>2</v>
      </c>
      <c r="FU293">
        <v>1</v>
      </c>
      <c r="FV293">
        <v>0</v>
      </c>
      <c r="FW293">
        <v>0</v>
      </c>
      <c r="FX293">
        <v>0</v>
      </c>
      <c r="FY293" s="5">
        <v>0</v>
      </c>
      <c r="FZ293" s="4">
        <v>2</v>
      </c>
      <c r="GA293">
        <v>1</v>
      </c>
      <c r="GB293">
        <v>0</v>
      </c>
      <c r="GC293">
        <v>0</v>
      </c>
      <c r="GD293">
        <v>0</v>
      </c>
      <c r="GE293" s="5">
        <v>0</v>
      </c>
      <c r="GF293" s="4">
        <v>2</v>
      </c>
      <c r="GG293">
        <v>1</v>
      </c>
      <c r="GH293">
        <v>0</v>
      </c>
      <c r="GI293">
        <v>0</v>
      </c>
      <c r="GJ293">
        <v>0</v>
      </c>
      <c r="GK293" s="5">
        <v>0</v>
      </c>
      <c r="GL293" s="12">
        <v>2</v>
      </c>
      <c r="GM293">
        <v>1</v>
      </c>
      <c r="GN293">
        <v>0</v>
      </c>
      <c r="GO293">
        <v>0</v>
      </c>
      <c r="GP293">
        <v>0</v>
      </c>
      <c r="GQ293" s="5">
        <v>0</v>
      </c>
      <c r="GR293" s="7">
        <v>45222</v>
      </c>
      <c r="GS293" s="4"/>
      <c r="GU293" t="s">
        <v>1250</v>
      </c>
      <c r="GV293" t="s">
        <v>812</v>
      </c>
      <c r="GW293" t="s">
        <v>1268</v>
      </c>
      <c r="GX293" t="s">
        <v>812</v>
      </c>
      <c r="HI293" t="s">
        <v>1302</v>
      </c>
      <c r="HJ293" s="5" t="s">
        <v>1034</v>
      </c>
      <c r="HK293" s="4"/>
      <c r="HM293" t="s">
        <v>1362</v>
      </c>
      <c r="HN293" t="s">
        <v>676</v>
      </c>
      <c r="HO293" t="s">
        <v>1436</v>
      </c>
      <c r="HP293" t="s">
        <v>535</v>
      </c>
      <c r="HS293" t="s">
        <v>1479</v>
      </c>
      <c r="HT293" t="s">
        <v>956</v>
      </c>
      <c r="HU293" t="s">
        <v>1498</v>
      </c>
      <c r="HV293" s="5" t="s">
        <v>535</v>
      </c>
      <c r="IB293">
        <f t="shared" si="21"/>
        <v>114.23188520809947</v>
      </c>
      <c r="IC293">
        <f t="shared" si="22"/>
        <v>139.12944544513186</v>
      </c>
      <c r="ID293">
        <f t="shared" si="23"/>
        <v>42.840686384559824</v>
      </c>
      <c r="IE293" s="75">
        <f t="shared" si="20"/>
        <v>2.8730250000000002</v>
      </c>
      <c r="IF293" t="e">
        <v>#NAME?</v>
      </c>
      <c r="IG293">
        <v>875.51110800000004</v>
      </c>
      <c r="IH293">
        <v>332.81601000000001</v>
      </c>
      <c r="II293">
        <v>218.62402299999999</v>
      </c>
      <c r="IJ293">
        <v>3.7340990000000001</v>
      </c>
      <c r="IK293">
        <v>6.4489400000000003</v>
      </c>
      <c r="IL293">
        <v>30.770589999999999</v>
      </c>
      <c r="IM293">
        <v>32.751949000000003</v>
      </c>
      <c r="IN293">
        <v>27.800936</v>
      </c>
      <c r="IO293">
        <f t="shared" si="24"/>
        <v>60.552885000000003</v>
      </c>
      <c r="IP293" t="e">
        <f>IO293/#REF!</f>
        <v>#REF!</v>
      </c>
      <c r="IQ293" t="e">
        <f>IM293/#REF!</f>
        <v>#REF!</v>
      </c>
      <c r="IR293" t="e">
        <f>IN293/#REF!</f>
        <v>#REF!</v>
      </c>
      <c r="IS293">
        <v>34.959542999999996</v>
      </c>
      <c r="IT293">
        <v>0.54773099999999997</v>
      </c>
      <c r="IU293">
        <v>45.642688</v>
      </c>
      <c r="IV293">
        <v>72.183843999999993</v>
      </c>
      <c r="IW293">
        <v>424.67275000000001</v>
      </c>
      <c r="IX293">
        <v>328.19106199999999</v>
      </c>
      <c r="IY293">
        <v>399.722375</v>
      </c>
      <c r="IZ293">
        <v>326.84315600000002</v>
      </c>
      <c r="JA293">
        <v>9.0661439999999995</v>
      </c>
      <c r="JB293">
        <v>14.936394</v>
      </c>
      <c r="JC293">
        <v>25.795762</v>
      </c>
      <c r="JD293">
        <v>123.082363</v>
      </c>
      <c r="JE293" t="e">
        <f>JD293/#REF!</f>
        <v>#REF!</v>
      </c>
      <c r="JF293">
        <v>131.00779299999999</v>
      </c>
      <c r="JG293">
        <v>111.20374</v>
      </c>
      <c r="JH293">
        <v>139.83817400000001</v>
      </c>
      <c r="JI293">
        <v>2.190925</v>
      </c>
      <c r="JJ293">
        <v>15.214229</v>
      </c>
      <c r="JK293">
        <v>24.061281999999999</v>
      </c>
      <c r="JL293">
        <v>141.55757800000001</v>
      </c>
      <c r="JM293">
        <v>109.397021</v>
      </c>
      <c r="JN293">
        <v>133.240791</v>
      </c>
      <c r="JO293">
        <v>108.94772500000001</v>
      </c>
      <c r="JP293">
        <v>3.0220479999999998</v>
      </c>
      <c r="JQ293">
        <v>-122.41831999999999</v>
      </c>
      <c r="JR293">
        <v>389.63799999999998</v>
      </c>
      <c r="JS293">
        <v>31.419729</v>
      </c>
      <c r="JT293">
        <v>-87.880234000000002</v>
      </c>
      <c r="JU293">
        <v>-89.408011999999999</v>
      </c>
      <c r="JV293">
        <v>-14.034615000000001</v>
      </c>
      <c r="JW293">
        <v>28.343191000000001</v>
      </c>
      <c r="JX293">
        <v>-113.407524</v>
      </c>
      <c r="JY293">
        <v>420.23263500000002</v>
      </c>
      <c r="JZ293">
        <v>32.814487</v>
      </c>
      <c r="KA293">
        <v>-88.774451999999997</v>
      </c>
      <c r="KB293">
        <v>-86.476699999999994</v>
      </c>
      <c r="KC293">
        <v>-54.184265000000003</v>
      </c>
      <c r="KD293">
        <v>34.921737999999998</v>
      </c>
      <c r="KE293">
        <v>-118.237976</v>
      </c>
      <c r="KF293">
        <v>447.23089599999997</v>
      </c>
      <c r="KG293">
        <v>31.081699</v>
      </c>
      <c r="KH293">
        <v>-95.115227000000004</v>
      </c>
      <c r="KI293">
        <v>-93.803200000000004</v>
      </c>
      <c r="KJ293">
        <v>-196.93263200000001</v>
      </c>
      <c r="KK293">
        <v>27.884685999999999</v>
      </c>
      <c r="KL293">
        <v>1.178088</v>
      </c>
      <c r="KM293">
        <v>0.66305899999999995</v>
      </c>
      <c r="KN293" t="s">
        <v>1828</v>
      </c>
      <c r="KO293" t="s">
        <v>1828</v>
      </c>
      <c r="KP293">
        <v>0.54088199999999997</v>
      </c>
      <c r="KQ293">
        <v>0</v>
      </c>
      <c r="KR293" t="s">
        <v>1828</v>
      </c>
      <c r="KS293">
        <v>3.4298329999999999</v>
      </c>
      <c r="KT293" t="s">
        <v>1828</v>
      </c>
      <c r="KU293" t="s">
        <v>1828</v>
      </c>
      <c r="KV293">
        <v>4.9785769999999996</v>
      </c>
      <c r="KW293">
        <v>1.126708</v>
      </c>
      <c r="KX293">
        <v>12.619391999999999</v>
      </c>
      <c r="KY293">
        <v>1716.02775</v>
      </c>
      <c r="KZ293">
        <v>500.323937</v>
      </c>
      <c r="LA293">
        <v>44.270409000000001</v>
      </c>
      <c r="LB293">
        <v>39.291831999999999</v>
      </c>
    </row>
    <row r="294" spans="1:314" ht="16.2" customHeight="1" x14ac:dyDescent="0.4">
      <c r="A294">
        <v>313</v>
      </c>
      <c r="B294">
        <v>10837314</v>
      </c>
      <c r="C294" t="s">
        <v>422</v>
      </c>
      <c r="D294" t="s">
        <v>134</v>
      </c>
      <c r="E294" s="8" t="s">
        <v>128</v>
      </c>
      <c r="F294">
        <v>2</v>
      </c>
      <c r="G294" t="s">
        <v>2009</v>
      </c>
      <c r="H294" s="77" t="s">
        <v>2011</v>
      </c>
      <c r="I294" s="77" t="s">
        <v>2008</v>
      </c>
      <c r="J294" s="100"/>
      <c r="K294" s="100">
        <v>0</v>
      </c>
      <c r="M294" s="100"/>
      <c r="N294" s="100"/>
      <c r="O294" s="98" t="s">
        <v>2117</v>
      </c>
      <c r="P294" s="100"/>
      <c r="Q294" s="97" t="s">
        <v>2108</v>
      </c>
      <c r="R294" s="100"/>
      <c r="S294" s="98" t="s">
        <v>2108</v>
      </c>
      <c r="T294" s="100"/>
      <c r="U294" s="100">
        <v>0</v>
      </c>
      <c r="W294" s="97" t="s">
        <v>2112</v>
      </c>
      <c r="X294" s="100"/>
      <c r="Y294">
        <v>0</v>
      </c>
      <c r="Z294" s="7">
        <v>45038</v>
      </c>
      <c r="AA294" s="7">
        <v>45042</v>
      </c>
      <c r="AB294">
        <v>9.8000000000000007</v>
      </c>
      <c r="AC294">
        <v>362</v>
      </c>
      <c r="AD294">
        <v>62</v>
      </c>
      <c r="AE294">
        <v>158</v>
      </c>
      <c r="AF294">
        <v>0.6</v>
      </c>
      <c r="AG294">
        <v>278</v>
      </c>
      <c r="AH294">
        <v>1.01</v>
      </c>
      <c r="AI294">
        <v>4.8</v>
      </c>
      <c r="AJ294">
        <v>95</v>
      </c>
      <c r="AL294">
        <v>86.533000000000001</v>
      </c>
      <c r="AM294">
        <v>312</v>
      </c>
      <c r="AQ294">
        <v>90</v>
      </c>
      <c r="AR294">
        <v>180</v>
      </c>
      <c r="AS294">
        <v>27.777777777777775</v>
      </c>
      <c r="AT294" s="4">
        <v>118</v>
      </c>
      <c r="AU294" t="s">
        <v>1748</v>
      </c>
      <c r="AV294">
        <v>84</v>
      </c>
      <c r="AW294" t="s">
        <v>1748</v>
      </c>
      <c r="AX294" s="11">
        <v>106.8</v>
      </c>
      <c r="AY294" s="6">
        <v>45042</v>
      </c>
      <c r="BB294" s="8"/>
      <c r="BD294" s="7">
        <v>45403</v>
      </c>
      <c r="BE294" s="7">
        <v>45042</v>
      </c>
      <c r="BF294">
        <v>9.8000000000000007</v>
      </c>
      <c r="BG294">
        <v>362</v>
      </c>
      <c r="BV294">
        <v>89.9</v>
      </c>
      <c r="BW294">
        <v>181.1</v>
      </c>
      <c r="BX294">
        <v>27.410868180555603</v>
      </c>
      <c r="BY294" s="7">
        <v>45768</v>
      </c>
      <c r="BZ294" s="7"/>
      <c r="CT294" s="7">
        <v>46133</v>
      </c>
      <c r="CU294" s="7"/>
      <c r="DP294" s="7">
        <v>46498</v>
      </c>
      <c r="DQ294" s="7"/>
      <c r="EL294" s="7">
        <v>46863</v>
      </c>
      <c r="EM294" s="7"/>
      <c r="FH294" s="12">
        <v>0</v>
      </c>
      <c r="FI294" s="11">
        <v>0</v>
      </c>
      <c r="FJ294">
        <v>0</v>
      </c>
      <c r="FK294">
        <v>0</v>
      </c>
      <c r="FL294">
        <v>0</v>
      </c>
      <c r="FM294" s="5">
        <v>0</v>
      </c>
      <c r="FN294" s="12">
        <v>0</v>
      </c>
      <c r="FO294">
        <v>0</v>
      </c>
      <c r="FP294">
        <v>0</v>
      </c>
      <c r="FQ294">
        <v>0</v>
      </c>
      <c r="FR294">
        <v>0</v>
      </c>
      <c r="FS294" s="5">
        <v>0</v>
      </c>
      <c r="FT294" s="12">
        <v>0</v>
      </c>
      <c r="FU294">
        <v>0</v>
      </c>
      <c r="FV294">
        <v>0</v>
      </c>
      <c r="FW294">
        <v>0</v>
      </c>
      <c r="FX294">
        <v>0</v>
      </c>
      <c r="FY294" s="5">
        <v>0</v>
      </c>
      <c r="FZ294" s="4">
        <v>0</v>
      </c>
      <c r="GA294">
        <v>0</v>
      </c>
      <c r="GB294">
        <v>0</v>
      </c>
      <c r="GC294">
        <v>0</v>
      </c>
      <c r="GD294">
        <v>0</v>
      </c>
      <c r="GE294" s="5">
        <v>0</v>
      </c>
      <c r="GF294" s="4">
        <v>0</v>
      </c>
      <c r="GG294">
        <v>0</v>
      </c>
      <c r="GH294">
        <v>0</v>
      </c>
      <c r="GI294">
        <v>0</v>
      </c>
      <c r="GJ294">
        <v>0</v>
      </c>
      <c r="GK294" s="5">
        <v>0</v>
      </c>
      <c r="GL294" s="12">
        <v>0</v>
      </c>
      <c r="GM294">
        <v>0</v>
      </c>
      <c r="GN294">
        <v>0</v>
      </c>
      <c r="GO294">
        <v>0</v>
      </c>
      <c r="GP294">
        <v>0</v>
      </c>
      <c r="GQ294" s="5">
        <v>0</v>
      </c>
      <c r="GR294" s="7">
        <v>45170</v>
      </c>
      <c r="GS294" s="4"/>
      <c r="HJ294" s="5"/>
      <c r="HK294" s="4"/>
      <c r="HV294" s="5"/>
      <c r="IB294">
        <f t="shared" si="21"/>
        <v>316.84402006172837</v>
      </c>
      <c r="IC294">
        <f t="shared" si="22"/>
        <v>414.73668981481478</v>
      </c>
      <c r="ID294">
        <f t="shared" si="23"/>
        <v>64.61053858024691</v>
      </c>
      <c r="IE294" s="75">
        <f t="shared" si="20"/>
        <v>3.24</v>
      </c>
      <c r="IF294" t="e">
        <v>#NAME?</v>
      </c>
      <c r="IG294">
        <v>925.75469999999996</v>
      </c>
      <c r="IH294">
        <v>339.64801</v>
      </c>
      <c r="II294">
        <v>245.952011</v>
      </c>
      <c r="IJ294">
        <v>4.6962000000000002</v>
      </c>
      <c r="IK294">
        <v>7.1419389999999998</v>
      </c>
      <c r="IL294">
        <v>52.334535000000002</v>
      </c>
      <c r="IM294">
        <v>35.521563</v>
      </c>
      <c r="IN294">
        <v>45.335476999999997</v>
      </c>
      <c r="IO294">
        <f t="shared" si="24"/>
        <v>80.857039999999998</v>
      </c>
      <c r="IP294" t="e">
        <f>IO294/#REF!</f>
        <v>#REF!</v>
      </c>
      <c r="IQ294" t="e">
        <f>IM294/#REF!</f>
        <v>#REF!</v>
      </c>
      <c r="IR294" t="e">
        <f>IN294/#REF!</f>
        <v>#REF!</v>
      </c>
      <c r="IS294">
        <v>14.633951</v>
      </c>
      <c r="IT294">
        <v>0.58821599999999996</v>
      </c>
      <c r="IU294">
        <v>137.47103100000001</v>
      </c>
      <c r="IV294">
        <v>194.154078</v>
      </c>
      <c r="IW294">
        <v>1493.0606250000001</v>
      </c>
      <c r="IX294">
        <v>1026.574625</v>
      </c>
      <c r="IY294">
        <v>1343.746875</v>
      </c>
      <c r="IZ294">
        <v>434.40806300000003</v>
      </c>
      <c r="JA294">
        <v>19.070574000000001</v>
      </c>
      <c r="JB294">
        <v>18.784801000000002</v>
      </c>
      <c r="JC294">
        <v>28.567758999999999</v>
      </c>
      <c r="JD294">
        <v>209.338145</v>
      </c>
      <c r="JE294" t="e">
        <f>JD294/#REF!</f>
        <v>#REF!</v>
      </c>
      <c r="JF294">
        <v>142.08625000000001</v>
      </c>
      <c r="JG294">
        <v>181.341914</v>
      </c>
      <c r="JH294">
        <v>58.535806000000001</v>
      </c>
      <c r="JI294">
        <v>2.3528630000000001</v>
      </c>
      <c r="JJ294">
        <v>18.961521000000001</v>
      </c>
      <c r="JK294">
        <v>26.779872999999998</v>
      </c>
      <c r="JL294">
        <v>205.93939499999999</v>
      </c>
      <c r="JM294">
        <v>141.59649400000001</v>
      </c>
      <c r="JN294">
        <v>185.34439499999999</v>
      </c>
      <c r="JO294">
        <v>59.918349999999997</v>
      </c>
      <c r="JP294">
        <v>2.6304240000000001</v>
      </c>
      <c r="JQ294">
        <v>-93.358718999999994</v>
      </c>
      <c r="JR294">
        <v>279.05584700000003</v>
      </c>
      <c r="JS294">
        <v>44.148910999999998</v>
      </c>
      <c r="JT294">
        <v>-103.963989</v>
      </c>
      <c r="JU294">
        <v>-99.821121000000005</v>
      </c>
      <c r="JV294">
        <v>-5.897189</v>
      </c>
      <c r="JW294">
        <v>34.01247</v>
      </c>
      <c r="JX294">
        <v>-77.261664999999994</v>
      </c>
      <c r="JY294">
        <v>347.488159</v>
      </c>
      <c r="JZ294">
        <v>48.526211000000004</v>
      </c>
      <c r="KA294">
        <v>-108.974594</v>
      </c>
      <c r="KB294">
        <v>-104.78488900000001</v>
      </c>
      <c r="KC294">
        <v>-43.747436999999998</v>
      </c>
      <c r="KD294">
        <v>37.238864999999997</v>
      </c>
      <c r="KE294">
        <v>-78.669319000000002</v>
      </c>
      <c r="KF294">
        <v>310.95550500000002</v>
      </c>
      <c r="KG294">
        <v>47.907958999999998</v>
      </c>
      <c r="KH294">
        <v>-108.025475</v>
      </c>
      <c r="KI294">
        <v>-104.55888400000001</v>
      </c>
      <c r="KJ294">
        <v>-61.917858000000003</v>
      </c>
      <c r="KK294">
        <v>31.989262</v>
      </c>
      <c r="KL294">
        <v>0.78352699999999997</v>
      </c>
      <c r="KM294">
        <v>0.60707299999999997</v>
      </c>
      <c r="KN294" t="s">
        <v>1828</v>
      </c>
      <c r="KO294" t="s">
        <v>1828</v>
      </c>
      <c r="KP294">
        <v>0.43931300000000001</v>
      </c>
      <c r="KQ294">
        <v>0</v>
      </c>
      <c r="KR294" t="s">
        <v>1828</v>
      </c>
      <c r="KS294">
        <v>16.220907</v>
      </c>
      <c r="KT294" t="s">
        <v>1828</v>
      </c>
      <c r="KU294" t="s">
        <v>1828</v>
      </c>
      <c r="KV294">
        <v>-34.998787</v>
      </c>
      <c r="KW294">
        <v>0.27995100000000001</v>
      </c>
      <c r="KX294">
        <v>30.143484999999998</v>
      </c>
      <c r="KY294">
        <v>2237.59175</v>
      </c>
      <c r="KZ294">
        <v>137.94493800000001</v>
      </c>
      <c r="LA294">
        <v>13.607360999999999</v>
      </c>
      <c r="LB294">
        <v>48.606147999999997</v>
      </c>
    </row>
    <row r="295" spans="1:314" ht="16.2" customHeight="1" x14ac:dyDescent="0.4">
      <c r="A295">
        <v>314</v>
      </c>
      <c r="B295" s="9">
        <v>10883121</v>
      </c>
      <c r="C295" s="9" t="s">
        <v>423</v>
      </c>
      <c r="D295" s="9" t="s">
        <v>134</v>
      </c>
      <c r="E295" s="10" t="s">
        <v>129</v>
      </c>
      <c r="F295" s="9">
        <v>1</v>
      </c>
      <c r="G295" s="9" t="s">
        <v>2009</v>
      </c>
      <c r="H295" s="81" t="s">
        <v>2010</v>
      </c>
      <c r="I295" s="81" t="s">
        <v>2008</v>
      </c>
      <c r="J295" s="100"/>
      <c r="K295" s="100">
        <v>0</v>
      </c>
      <c r="L295" s="81"/>
      <c r="M295" s="100"/>
      <c r="N295" s="100"/>
      <c r="O295" s="98" t="s">
        <v>2117</v>
      </c>
      <c r="P295" s="100"/>
      <c r="Q295" s="97" t="s">
        <v>2108</v>
      </c>
      <c r="R295" s="100"/>
      <c r="S295" s="98" t="s">
        <v>2108</v>
      </c>
      <c r="T295" s="100"/>
      <c r="U295" s="100">
        <v>0</v>
      </c>
      <c r="V295" s="105"/>
      <c r="W295" s="97" t="s">
        <v>2112</v>
      </c>
      <c r="X295" s="100"/>
      <c r="Y295" s="9">
        <v>0</v>
      </c>
      <c r="Z295" s="7">
        <v>45090</v>
      </c>
      <c r="AA295" s="7">
        <v>45090</v>
      </c>
      <c r="AB295">
        <v>9.6</v>
      </c>
      <c r="AC295">
        <v>293</v>
      </c>
      <c r="AD295">
        <v>44</v>
      </c>
      <c r="AE295">
        <v>88</v>
      </c>
      <c r="AF295">
        <v>1.1000000000000001</v>
      </c>
      <c r="AG295">
        <v>433</v>
      </c>
      <c r="AH295">
        <v>1.04</v>
      </c>
      <c r="AI295">
        <v>5</v>
      </c>
      <c r="AJ295">
        <v>84</v>
      </c>
      <c r="AK295">
        <v>5.0999999999999996</v>
      </c>
      <c r="AL295">
        <v>116.495</v>
      </c>
      <c r="AM295">
        <v>174</v>
      </c>
      <c r="AN295">
        <v>44</v>
      </c>
      <c r="AO295">
        <v>119</v>
      </c>
      <c r="AP295">
        <v>134</v>
      </c>
      <c r="AQ295">
        <v>99.5</v>
      </c>
      <c r="AR295">
        <v>175.4</v>
      </c>
      <c r="AS295">
        <v>32.341778817337534</v>
      </c>
      <c r="AT295" s="4">
        <v>135</v>
      </c>
      <c r="AU295" t="s">
        <v>682</v>
      </c>
      <c r="AV295">
        <v>87</v>
      </c>
      <c r="AW295" t="s">
        <v>682</v>
      </c>
      <c r="AX295" s="11">
        <v>105.5</v>
      </c>
      <c r="AY295" s="6">
        <v>45090</v>
      </c>
      <c r="BB295" s="8"/>
      <c r="BD295" s="7">
        <v>45455</v>
      </c>
      <c r="BE295" s="7">
        <v>45166</v>
      </c>
      <c r="BF295">
        <v>8.9</v>
      </c>
      <c r="BG295">
        <v>281</v>
      </c>
      <c r="BU295" t="s">
        <v>553</v>
      </c>
      <c r="BV295">
        <v>90.2</v>
      </c>
      <c r="BW295">
        <v>175.9</v>
      </c>
      <c r="BX295">
        <v>29.152436539314902</v>
      </c>
      <c r="BY295" s="7">
        <v>45820</v>
      </c>
      <c r="BZ295" s="7"/>
      <c r="CT295" s="7">
        <v>46185</v>
      </c>
      <c r="CU295" s="7"/>
      <c r="DP295" s="7">
        <v>46550</v>
      </c>
      <c r="DQ295" s="7"/>
      <c r="EL295" s="7">
        <v>46915</v>
      </c>
      <c r="EM295" s="7"/>
      <c r="FH295" s="12">
        <v>0</v>
      </c>
      <c r="FI295" s="11">
        <v>0</v>
      </c>
      <c r="FJ295">
        <v>0</v>
      </c>
      <c r="FK295">
        <v>0</v>
      </c>
      <c r="FL295">
        <v>0</v>
      </c>
      <c r="FM295" s="5">
        <v>0</v>
      </c>
      <c r="FN295" s="12">
        <v>0</v>
      </c>
      <c r="FO295">
        <v>0</v>
      </c>
      <c r="FP295">
        <v>0</v>
      </c>
      <c r="FQ295">
        <v>0</v>
      </c>
      <c r="FR295">
        <v>0</v>
      </c>
      <c r="FS295" s="5">
        <v>0</v>
      </c>
      <c r="FT295" s="12">
        <v>0</v>
      </c>
      <c r="FU295">
        <v>0</v>
      </c>
      <c r="FV295">
        <v>0</v>
      </c>
      <c r="FW295">
        <v>0</v>
      </c>
      <c r="FX295">
        <v>0</v>
      </c>
      <c r="FY295" s="5">
        <v>0</v>
      </c>
      <c r="FZ295" s="4">
        <v>0</v>
      </c>
      <c r="GA295">
        <v>0</v>
      </c>
      <c r="GB295">
        <v>0</v>
      </c>
      <c r="GC295">
        <v>0</v>
      </c>
      <c r="GD295">
        <v>0</v>
      </c>
      <c r="GE295" s="5">
        <v>0</v>
      </c>
      <c r="GF295" s="4">
        <v>0</v>
      </c>
      <c r="GG295">
        <v>0</v>
      </c>
      <c r="GH295">
        <v>0</v>
      </c>
      <c r="GI295">
        <v>0</v>
      </c>
      <c r="GJ295">
        <v>0</v>
      </c>
      <c r="GK295" s="5">
        <v>0</v>
      </c>
      <c r="GL295" s="12">
        <v>0</v>
      </c>
      <c r="GM295">
        <v>0</v>
      </c>
      <c r="GN295">
        <v>0</v>
      </c>
      <c r="GO295">
        <v>0</v>
      </c>
      <c r="GP295">
        <v>0</v>
      </c>
      <c r="GQ295" s="5">
        <v>0</v>
      </c>
      <c r="GR295" s="7">
        <v>45222</v>
      </c>
      <c r="GS295" s="4"/>
      <c r="HJ295" s="5"/>
      <c r="HK295" s="4"/>
      <c r="HV295" s="5"/>
      <c r="IB295">
        <f t="shared" si="21"/>
        <v>450.03438954973745</v>
      </c>
      <c r="IC295">
        <f t="shared" si="22"/>
        <v>1143.5285888323026</v>
      </c>
      <c r="ID295">
        <f t="shared" si="23"/>
        <v>61.352831904660995</v>
      </c>
      <c r="IE295" s="75">
        <f t="shared" si="20"/>
        <v>3.0765159999999998</v>
      </c>
      <c r="IF295" t="e">
        <v>#NAME?</v>
      </c>
      <c r="IG295">
        <v>986.60314900000003</v>
      </c>
      <c r="IH295">
        <v>381.61602800000003</v>
      </c>
      <c r="II295">
        <v>238.144012</v>
      </c>
      <c r="IJ295">
        <v>6.9014139999999999</v>
      </c>
      <c r="IK295">
        <v>6.4327459999999999</v>
      </c>
      <c r="IL295">
        <v>56.625891000000003</v>
      </c>
      <c r="IM295">
        <v>42.708753999999999</v>
      </c>
      <c r="IN295">
        <v>76.715719000000007</v>
      </c>
      <c r="IO295">
        <f t="shared" si="24"/>
        <v>119.42447300000001</v>
      </c>
      <c r="IP295" t="e">
        <f>IO295/#REF!</f>
        <v>#REF!</v>
      </c>
      <c r="IQ295" t="e">
        <f>IM295/#REF!</f>
        <v>#REF!</v>
      </c>
      <c r="IR295" t="e">
        <f>IN295/#REF!</f>
        <v>#REF!</v>
      </c>
      <c r="IS295">
        <v>23.987773000000001</v>
      </c>
      <c r="IT295">
        <v>0.58011900000000005</v>
      </c>
      <c r="IU295">
        <v>283.96962500000001</v>
      </c>
      <c r="IV295">
        <v>296.76650000000001</v>
      </c>
      <c r="IW295">
        <v>2324.1992500000001</v>
      </c>
      <c r="IX295">
        <v>1384.538</v>
      </c>
      <c r="IY295">
        <v>3518.0839999999998</v>
      </c>
      <c r="IZ295">
        <v>899.97299999999996</v>
      </c>
      <c r="JA295">
        <v>26.051055000000002</v>
      </c>
      <c r="JB295">
        <v>23.004714</v>
      </c>
      <c r="JC295">
        <v>21.442488000000001</v>
      </c>
      <c r="JD295">
        <v>188.75296900000001</v>
      </c>
      <c r="JE295" t="e">
        <f>JD295/#REF!</f>
        <v>#REF!</v>
      </c>
      <c r="JF295">
        <v>142.36250999999999</v>
      </c>
      <c r="JG295">
        <v>255.71906300000001</v>
      </c>
      <c r="JH295">
        <v>79.959243000000001</v>
      </c>
      <c r="JI295">
        <v>1.9337299999999999</v>
      </c>
      <c r="JJ295">
        <v>23.086960000000001</v>
      </c>
      <c r="JK295">
        <v>24.127358000000001</v>
      </c>
      <c r="JL295">
        <v>188.95927699999999</v>
      </c>
      <c r="JM295">
        <v>112.564072</v>
      </c>
      <c r="JN295">
        <v>286.02308599999998</v>
      </c>
      <c r="JO295">
        <v>73.168535000000006</v>
      </c>
      <c r="JP295">
        <v>2.117972</v>
      </c>
      <c r="JQ295">
        <v>-39.187137999999997</v>
      </c>
      <c r="JR295">
        <v>426.48031600000002</v>
      </c>
      <c r="JS295">
        <v>54.823639</v>
      </c>
      <c r="JT295">
        <v>-93.055847</v>
      </c>
      <c r="JU295">
        <v>-98.155379999999994</v>
      </c>
      <c r="JV295">
        <v>77.507507000000004</v>
      </c>
      <c r="JW295">
        <v>37.585273999999998</v>
      </c>
      <c r="JX295">
        <v>-11.517598</v>
      </c>
      <c r="JY295">
        <v>455.45889299999999</v>
      </c>
      <c r="JZ295">
        <v>54.297955000000002</v>
      </c>
      <c r="KA295">
        <v>-100.20803100000001</v>
      </c>
      <c r="KB295">
        <v>-103.785698</v>
      </c>
      <c r="KC295">
        <v>-18.106148000000001</v>
      </c>
      <c r="KD295">
        <v>51.625613999999999</v>
      </c>
      <c r="KE295">
        <v>-15.993176999999999</v>
      </c>
      <c r="KF295">
        <v>407.44702100000001</v>
      </c>
      <c r="KG295">
        <v>54.576259999999998</v>
      </c>
      <c r="KH295">
        <v>-97.361732000000003</v>
      </c>
      <c r="KI295">
        <v>-103.52557400000001</v>
      </c>
      <c r="KJ295">
        <v>18.636724000000001</v>
      </c>
      <c r="KK295">
        <v>40.759106000000003</v>
      </c>
      <c r="KL295">
        <v>0.55671400000000004</v>
      </c>
      <c r="KM295">
        <v>0.67835400000000001</v>
      </c>
      <c r="KN295" t="s">
        <v>1828</v>
      </c>
      <c r="KO295" t="s">
        <v>1828</v>
      </c>
      <c r="KP295">
        <v>0.35762100000000002</v>
      </c>
      <c r="KQ295">
        <v>0</v>
      </c>
      <c r="KR295" t="s">
        <v>1828</v>
      </c>
      <c r="KS295">
        <v>5.9392269999999998</v>
      </c>
      <c r="KT295" t="s">
        <v>1828</v>
      </c>
      <c r="KU295" t="s">
        <v>1828</v>
      </c>
      <c r="KV295">
        <v>-7.7197719999999999</v>
      </c>
      <c r="KW295">
        <v>0.94088899999999998</v>
      </c>
      <c r="KX295">
        <v>7.5791999999999998E-2</v>
      </c>
      <c r="KY295">
        <v>2148.2172500000001</v>
      </c>
      <c r="KZ295">
        <v>361.69981300000001</v>
      </c>
      <c r="LA295">
        <v>122.878159</v>
      </c>
      <c r="LB295">
        <v>130.59793099999999</v>
      </c>
    </row>
    <row r="296" spans="1:314" ht="16.2" customHeight="1" x14ac:dyDescent="0.4">
      <c r="J296" s="100"/>
      <c r="K296" s="97"/>
      <c r="M296" s="100"/>
      <c r="N296" s="100"/>
      <c r="P296" s="100"/>
      <c r="R296" s="100"/>
      <c r="T296" s="100"/>
    </row>
  </sheetData>
  <autoFilter ref="A3:IA296" xr:uid="{00000000-0009-0000-0000-000000000000}">
    <sortState xmlns:xlrd2="http://schemas.microsoft.com/office/spreadsheetml/2017/richdata2" ref="A4:HX317">
      <sortCondition ref="B3"/>
    </sortState>
  </autoFilter>
  <mergeCells count="15">
    <mergeCell ref="GL1:GQ1"/>
    <mergeCell ref="FH1:FM1"/>
    <mergeCell ref="FN1:FS1"/>
    <mergeCell ref="FT1:FY1"/>
    <mergeCell ref="FZ1:GE1"/>
    <mergeCell ref="GF1:GK1"/>
    <mergeCell ref="GS2:HJ2"/>
    <mergeCell ref="HK2:HV2"/>
    <mergeCell ref="HW2:IA2"/>
    <mergeCell ref="AA2:AS2"/>
    <mergeCell ref="BE2:BX2"/>
    <mergeCell ref="BZ2:CS2"/>
    <mergeCell ref="CU2:DO2"/>
    <mergeCell ref="DQ2:EK2"/>
    <mergeCell ref="EM2:FG2"/>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nahyun cho</cp:lastModifiedBy>
  <dcterms:created xsi:type="dcterms:W3CDTF">2023-08-02T06:04:23Z</dcterms:created>
  <dcterms:modified xsi:type="dcterms:W3CDTF">2025-04-17T17:21:12Z</dcterms:modified>
</cp:coreProperties>
</file>