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showInkAnnotation="0" autoCompressPictures="0"/>
  <bookViews>
    <workbookView xWindow="560" yWindow="440" windowWidth="25040" windowHeight="160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1" l="1"/>
  <c r="F2" i="1"/>
  <c r="E3" i="1"/>
  <c r="F3" i="1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F21" i="1"/>
  <c r="E21" i="1"/>
</calcChain>
</file>

<file path=xl/sharedStrings.xml><?xml version="1.0" encoding="utf-8"?>
<sst xmlns="http://schemas.openxmlformats.org/spreadsheetml/2006/main" count="42" uniqueCount="42">
  <si>
    <t>Umphrey</t>
  </si>
  <si>
    <t>Collin</t>
  </si>
  <si>
    <t>Kimla</t>
  </si>
  <si>
    <t>Austin</t>
  </si>
  <si>
    <t>Wood</t>
  </si>
  <si>
    <t>Graham</t>
  </si>
  <si>
    <t>Helmers</t>
  </si>
  <si>
    <t>Jonathan</t>
  </si>
  <si>
    <t>Montgomery</t>
  </si>
  <si>
    <t>A.J.</t>
  </si>
  <si>
    <t>Givens</t>
  </si>
  <si>
    <t>Ben</t>
  </si>
  <si>
    <t>Ganzorig</t>
  </si>
  <si>
    <t>Od</t>
  </si>
  <si>
    <t>Stricker</t>
  </si>
  <si>
    <t>Jacob</t>
  </si>
  <si>
    <t>Davis</t>
  </si>
  <si>
    <t>Hananiah</t>
  </si>
  <si>
    <t>Christy</t>
  </si>
  <si>
    <t>Keinsley</t>
  </si>
  <si>
    <t>Terriyon</t>
  </si>
  <si>
    <t>Veasy</t>
  </si>
  <si>
    <t>Arrowood</t>
  </si>
  <si>
    <t>Courtney</t>
  </si>
  <si>
    <t>Caldwell</t>
  </si>
  <si>
    <t>Paxton</t>
  </si>
  <si>
    <t>Conboy</t>
  </si>
  <si>
    <t>Patrick</t>
  </si>
  <si>
    <t>Gibson</t>
  </si>
  <si>
    <t>Jordan</t>
  </si>
  <si>
    <t>Monnin</t>
  </si>
  <si>
    <t>Ethan</t>
  </si>
  <si>
    <t>Yuzon</t>
  </si>
  <si>
    <t>Trixia</t>
  </si>
  <si>
    <t>Walker</t>
  </si>
  <si>
    <t>Tyler</t>
  </si>
  <si>
    <t>Lin</t>
  </si>
  <si>
    <t>Blaise</t>
  </si>
  <si>
    <t>Student</t>
  </si>
  <si>
    <t>Exam 1 Score</t>
  </si>
  <si>
    <t>Average</t>
  </si>
  <si>
    <t>Exam 1 w/15 pt curve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</si>
</sst>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164" fontId="0" fillId="0" borderId="0" xfId="0" applyNumberForma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tabSelected="1" zoomScale="125" zoomScaleNormal="125" zoomScalePageLayoutView="125" workbookViewId="0">
      <selection activeCell="H8" sqref="H8"/>
    </sheetView>
  </sheetViews>
  <sheetFormatPr baseColWidth="10" defaultRowHeight="15" x14ac:dyDescent="0"/>
  <cols>
    <col min="5" max="5" width="7.1640625" customWidth="1"/>
    <col min="6" max="6" width="8.1640625" customWidth="1"/>
  </cols>
  <sheetData>
    <row r="1" spans="1:6" s="1" customFormat="1" ht="45">
      <c r="A1" s="2" t="s">
        <v>38</v>
      </c>
      <c r="B1" s="2"/>
      <c r="E1" s="3" t="s">
        <v>39</v>
      </c>
      <c r="F1" s="3" t="s">
        <v>41</v>
      </c>
    </row>
    <row r="2" spans="1:6">
      <c r="A2" t="s">
        <v>22</v>
      </c>
      <c r="B2" t="s">
        <v>23</v>
      </c>
      <c r="E2" s="4">
        <f>100*15.25/30</f>
        <v>50.833333333333336</v>
      </c>
      <c r="F2" s="4">
        <f>E2+15</f>
        <v>65.833333333333343</v>
      </c>
    </row>
    <row r="3" spans="1:6">
      <c r="A3" t="s">
        <v>24</v>
      </c>
      <c r="B3" t="s">
        <v>25</v>
      </c>
      <c r="E3" s="4">
        <f>100*24.5/30</f>
        <v>81.666666666666671</v>
      </c>
      <c r="F3" s="4">
        <f t="shared" ref="F3:F20" si="0">E3+15</f>
        <v>96.666666666666671</v>
      </c>
    </row>
    <row r="4" spans="1:6">
      <c r="A4" t="s">
        <v>18</v>
      </c>
      <c r="B4" t="s">
        <v>19</v>
      </c>
      <c r="E4" s="4">
        <f>100*13/30</f>
        <v>43.333333333333336</v>
      </c>
      <c r="F4" s="4">
        <f t="shared" si="0"/>
        <v>58.333333333333336</v>
      </c>
    </row>
    <row r="5" spans="1:6">
      <c r="A5" t="s">
        <v>26</v>
      </c>
      <c r="B5" t="s">
        <v>27</v>
      </c>
      <c r="E5" s="4">
        <f>100*15/30</f>
        <v>50</v>
      </c>
      <c r="F5" s="4">
        <f t="shared" si="0"/>
        <v>65</v>
      </c>
    </row>
    <row r="6" spans="1:6">
      <c r="A6" t="s">
        <v>16</v>
      </c>
      <c r="B6" t="s">
        <v>17</v>
      </c>
      <c r="E6" s="4">
        <f>100*16 / 30</f>
        <v>53.333333333333336</v>
      </c>
      <c r="F6" s="4">
        <f t="shared" si="0"/>
        <v>68.333333333333343</v>
      </c>
    </row>
    <row r="7" spans="1:6">
      <c r="A7" t="s">
        <v>12</v>
      </c>
      <c r="B7" t="s">
        <v>13</v>
      </c>
      <c r="E7" s="4">
        <f>100*17.25/30</f>
        <v>57.5</v>
      </c>
      <c r="F7" s="4">
        <f t="shared" si="0"/>
        <v>72.5</v>
      </c>
    </row>
    <row r="8" spans="1:6">
      <c r="A8" t="s">
        <v>28</v>
      </c>
      <c r="B8" t="s">
        <v>29</v>
      </c>
      <c r="E8" s="4">
        <f>100*22.5/30</f>
        <v>75</v>
      </c>
      <c r="F8" s="4">
        <f t="shared" si="0"/>
        <v>90</v>
      </c>
    </row>
    <row r="9" spans="1:6">
      <c r="A9" t="s">
        <v>10</v>
      </c>
      <c r="B9" t="s">
        <v>11</v>
      </c>
      <c r="E9" s="4">
        <f>100*25.25/30</f>
        <v>84.166666666666671</v>
      </c>
      <c r="F9" s="4">
        <f t="shared" si="0"/>
        <v>99.166666666666671</v>
      </c>
    </row>
    <row r="10" spans="1:6">
      <c r="A10" t="s">
        <v>6</v>
      </c>
      <c r="B10" t="s">
        <v>7</v>
      </c>
      <c r="E10" s="4">
        <f>100*23.5/30</f>
        <v>78.333333333333329</v>
      </c>
      <c r="F10" s="4">
        <f t="shared" si="0"/>
        <v>93.333333333333329</v>
      </c>
    </row>
    <row r="11" spans="1:6">
      <c r="A11" t="s">
        <v>2</v>
      </c>
      <c r="B11" t="s">
        <v>3</v>
      </c>
      <c r="E11" s="4">
        <f>100*10.5/30</f>
        <v>35</v>
      </c>
      <c r="F11" s="4">
        <f t="shared" si="0"/>
        <v>50</v>
      </c>
    </row>
    <row r="12" spans="1:6">
      <c r="A12" t="s">
        <v>36</v>
      </c>
      <c r="B12" t="s">
        <v>37</v>
      </c>
      <c r="E12" s="4">
        <f>100*9.5/30</f>
        <v>31.666666666666668</v>
      </c>
      <c r="F12" s="4">
        <f t="shared" si="0"/>
        <v>46.666666666666671</v>
      </c>
    </row>
    <row r="13" spans="1:6">
      <c r="A13" t="s">
        <v>30</v>
      </c>
      <c r="B13" t="s">
        <v>31</v>
      </c>
      <c r="E13" s="4">
        <f>100*19/30</f>
        <v>63.333333333333336</v>
      </c>
      <c r="F13" s="4">
        <f t="shared" si="0"/>
        <v>78.333333333333343</v>
      </c>
    </row>
    <row r="14" spans="1:6">
      <c r="A14" t="s">
        <v>8</v>
      </c>
      <c r="B14" t="s">
        <v>9</v>
      </c>
      <c r="E14" s="4">
        <f>100*24.25/30</f>
        <v>80.833333333333329</v>
      </c>
      <c r="F14" s="4">
        <f t="shared" si="0"/>
        <v>95.833333333333329</v>
      </c>
    </row>
    <row r="15" spans="1:6">
      <c r="A15" t="s">
        <v>14</v>
      </c>
      <c r="B15" t="s">
        <v>15</v>
      </c>
      <c r="E15" s="4">
        <f>100*18.25/30</f>
        <v>60.833333333333336</v>
      </c>
      <c r="F15" s="4">
        <f t="shared" si="0"/>
        <v>75.833333333333343</v>
      </c>
    </row>
    <row r="16" spans="1:6">
      <c r="A16" t="s">
        <v>20</v>
      </c>
      <c r="B16" t="s">
        <v>21</v>
      </c>
      <c r="E16" s="4">
        <f>100*10.25/30</f>
        <v>34.166666666666664</v>
      </c>
      <c r="F16" s="4">
        <f t="shared" si="0"/>
        <v>49.166666666666664</v>
      </c>
    </row>
    <row r="17" spans="1:6">
      <c r="A17" t="s">
        <v>0</v>
      </c>
      <c r="B17" t="s">
        <v>1</v>
      </c>
      <c r="E17" s="4">
        <f>100*15/30</f>
        <v>50</v>
      </c>
      <c r="F17" s="4">
        <f t="shared" si="0"/>
        <v>65</v>
      </c>
    </row>
    <row r="18" spans="1:6">
      <c r="A18" t="s">
        <v>34</v>
      </c>
      <c r="B18" t="s">
        <v>35</v>
      </c>
      <c r="E18" s="4">
        <f>100*20.75/30</f>
        <v>69.166666666666671</v>
      </c>
      <c r="F18" s="4">
        <f t="shared" si="0"/>
        <v>84.166666666666671</v>
      </c>
    </row>
    <row r="19" spans="1:6">
      <c r="A19" t="s">
        <v>4</v>
      </c>
      <c r="B19" t="s">
        <v>5</v>
      </c>
      <c r="E19" s="4">
        <f>100*25.5/30</f>
        <v>85</v>
      </c>
      <c r="F19" s="4">
        <f t="shared" si="0"/>
        <v>100</v>
      </c>
    </row>
    <row r="20" spans="1:6">
      <c r="A20" t="s">
        <v>32</v>
      </c>
      <c r="B20" t="s">
        <v>33</v>
      </c>
      <c r="E20" s="4">
        <f>100*14.5/30</f>
        <v>48.333333333333336</v>
      </c>
      <c r="F20" s="4">
        <f t="shared" si="0"/>
        <v>63.333333333333336</v>
      </c>
    </row>
    <row r="21" spans="1:6">
      <c r="D21" t="s">
        <v>40</v>
      </c>
      <c r="E21" s="4">
        <f>AVERAGE(E2:E20)</f>
        <v>59.60526315789474</v>
      </c>
      <c r="F21" s="4">
        <f>AVERAGE(F2:F20)</f>
        <v>74.605263157894754</v>
      </c>
    </row>
  </sheetData>
  <sortState ref="A2:G20">
    <sortCondition ref="A2:A20"/>
  </sortState>
  <mergeCells count="1">
    <mergeCell ref="A1:B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HLTCOE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Theresa Wilson</dc:creator>
  <cp:lastModifiedBy>Theresa Wilson</cp:lastModifiedBy>
  <dcterms:created xsi:type="dcterms:W3CDTF">2019-05-13T19:05:10Z</dcterms:created>
  <dcterms:modified xsi:type="dcterms:W3CDTF">2019-05-14T14:35:54Z</dcterms:modified>
</cp:coreProperties>
</file>