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sh\Desktop\Project\"/>
    </mc:Choice>
  </mc:AlternateContent>
  <xr:revisionPtr revIDLastSave="0" documentId="13_ncr:1_{6234C8A8-AAE3-4E91-9013-4562781D2178}" xr6:coauthVersionLast="45" xr6:coauthVersionMax="45" xr10:uidLastSave="{00000000-0000-0000-0000-000000000000}"/>
  <bookViews>
    <workbookView xWindow="-28920" yWindow="-120" windowWidth="29040" windowHeight="16440" xr2:uid="{8C410C55-E72B-41C3-9E99-FED0503E1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4" i="1" l="1"/>
  <c r="V13" i="1"/>
  <c r="V12" i="1"/>
  <c r="V8" i="1"/>
  <c r="V6" i="1"/>
  <c r="V7" i="1"/>
</calcChain>
</file>

<file path=xl/sharedStrings.xml><?xml version="1.0" encoding="utf-8"?>
<sst xmlns="http://schemas.openxmlformats.org/spreadsheetml/2006/main" count="152" uniqueCount="19">
  <si>
    <t>Macro Average</t>
  </si>
  <si>
    <t>Micro Average</t>
  </si>
  <si>
    <t>SVM</t>
  </si>
  <si>
    <t>Round 1</t>
  </si>
  <si>
    <t xml:space="preserve">Precision      </t>
  </si>
  <si>
    <t>Recall</t>
  </si>
  <si>
    <t xml:space="preserve">F1-score   </t>
  </si>
  <si>
    <t>Support</t>
  </si>
  <si>
    <t>GNB</t>
  </si>
  <si>
    <t>Round 5</t>
  </si>
  <si>
    <t>Round 4</t>
  </si>
  <si>
    <t>Round 3</t>
  </si>
  <si>
    <t>Round 2</t>
  </si>
  <si>
    <t>Playoff/1</t>
  </si>
  <si>
    <t>Playoff/0</t>
  </si>
  <si>
    <t>PlayOff 0</t>
  </si>
  <si>
    <t>PlayOff 1</t>
  </si>
  <si>
    <t>.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</si>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</sst>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  <font>
      <b/>
      <sz val="11"/>
      <color theme="0"/>
      <name val="Bahnschrift"/>
      <family val="2"/>
    </font>
    <font>
      <sz val="11"/>
      <color theme="1"/>
      <name val="Bahnschrift"/>
      <family val="2"/>
    </font>
    <font>
      <b/>
      <sz val="11"/>
      <color rgb="FF9C5700"/>
      <name val="Bahnschrift"/>
      <family val="2"/>
    </font>
    <font>
      <sz val="11"/>
      <color theme="0"/>
      <name val="Bahnschrift"/>
      <family val="2"/>
    </font>
    <font>
      <b/>
      <sz val="11"/>
      <color theme="1"/>
      <name val="Bahnschrift"/>
      <family val="2"/>
    </font>
    <font>
      <sz val="11"/>
      <color rgb="FF006100"/>
      <name val="Bahnschrift"/>
      <family val="2"/>
    </font>
    <font>
      <sz val="11"/>
      <color rgb="FF9C0006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32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6" borderId="2" xfId="5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1" fillId="4" borderId="0" xfId="3" applyFont="1"/>
    <xf numFmtId="0" fontId="5" fillId="5" borderId="1" xfId="4" applyFont="1"/>
    <xf numFmtId="2" fontId="5" fillId="5" borderId="1" xfId="4" applyNumberFormat="1" applyFont="1" applyAlignment="1">
      <alignment horizontal="center"/>
    </xf>
    <xf numFmtId="0" fontId="5" fillId="5" borderId="1" xfId="4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2" fontId="4" fillId="4" borderId="0" xfId="3" applyNumberFormat="1" applyFont="1" applyAlignment="1">
      <alignment horizontal="center"/>
    </xf>
    <xf numFmtId="0" fontId="4" fillId="4" borderId="0" xfId="3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2" fillId="9" borderId="0" xfId="0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  <xf numFmtId="0" fontId="9" fillId="6" borderId="2" xfId="5" applyFont="1" applyFill="1" applyBorder="1" applyAlignment="1">
      <alignment horizontal="center"/>
    </xf>
    <xf numFmtId="0" fontId="13" fillId="0" borderId="0" xfId="0" applyFont="1"/>
    <xf numFmtId="0" fontId="9" fillId="7" borderId="0" xfId="6" applyFont="1" applyAlignment="1">
      <alignment horizontal="center"/>
    </xf>
    <xf numFmtId="0" fontId="10" fillId="8" borderId="0" xfId="7" applyFont="1"/>
    <xf numFmtId="2" fontId="10" fillId="8" borderId="0" xfId="7" applyNumberFormat="1" applyFont="1" applyAlignment="1">
      <alignment horizontal="center"/>
    </xf>
    <xf numFmtId="0" fontId="10" fillId="8" borderId="0" xfId="7" applyFont="1" applyAlignment="1">
      <alignment horizontal="center"/>
    </xf>
    <xf numFmtId="0" fontId="9" fillId="7" borderId="0" xfId="6" applyFont="1"/>
    <xf numFmtId="0" fontId="14" fillId="2" borderId="1" xfId="1" applyFont="1" applyBorder="1" applyAlignment="1">
      <alignment horizontal="center"/>
    </xf>
    <xf numFmtId="0" fontId="15" fillId="3" borderId="1" xfId="2" applyFont="1" applyBorder="1" applyAlignment="1">
      <alignment horizontal="center"/>
    </xf>
    <xf numFmtId="0" fontId="10" fillId="12" borderId="0" xfId="0" applyFont="1" applyFill="1" applyAlignment="1">
      <alignment horizontal="center"/>
    </xf>
    <xf numFmtId="2" fontId="10" fillId="10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2" fontId="10" fillId="11" borderId="0" xfId="0" applyNumberFormat="1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2" fontId="10" fillId="8" borderId="0" xfId="7" applyNumberFormat="1" applyFont="1" applyFill="1" applyAlignment="1">
      <alignment horizontal="center"/>
    </xf>
    <xf numFmtId="0" fontId="10" fillId="8" borderId="0" xfId="7" applyFont="1" applyFill="1" applyAlignment="1">
      <alignment horizontal="center"/>
    </xf>
  </cellXfs>
  <cellStyles count="8">
    <cellStyle name="40% - Accent3" xfId="7" builtinId="39"/>
    <cellStyle name="Accent3" xfId="6" builtinId="37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numFmt numFmtId="2" formatCode="0.00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numFmt numFmtId="2" formatCode="0.00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numFmt numFmtId="2" formatCode="0.00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numFmt numFmtId="2" formatCode="0.00"/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</dxf>
  </dxfs>
  <tableStyles count="0" defaultTableStyle="TableStyleDark1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8B2FF-FD6E-4D8B-B69F-1B6BFA00CC87}" name="Table1" displayName="Table1" ref="A3:E9" totalsRowShown="0" headerRowDxfId="60" dataDxfId="59">
  <autoFilter ref="A3:E9" xr:uid="{0B613B75-BD0A-4BB2-9714-AA192261FB2A}"/>
  <tableColumns count="5">
    <tableColumn id="1" xr3:uid="{69CA4D1C-97DB-4A41-AEFD-98ABD1EA129B}" name="." dataDxfId="58" dataCellStyle="Check Cell"/>
    <tableColumn id="2" xr3:uid="{5401D697-6BF8-401D-94FB-AFB462815378}" name="Precision      " dataDxfId="57"/>
    <tableColumn id="3" xr3:uid="{10BC232D-5805-4379-9932-AF9B198ABBE9}" name="Recall" dataDxfId="56"/>
    <tableColumn id="4" xr3:uid="{4FEAE82A-6207-41DA-9B2E-329C69777268}" name="F1-score   " dataDxfId="55"/>
    <tableColumn id="5" xr3:uid="{FF3FAF58-3016-4051-841B-27E34371C333}" name="Support" dataDxfId="54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76F499-7BDB-456F-AD32-D762DAED9FF3}" name="Table11" displayName="Table11" ref="L35:O41" totalsRowShown="0" headerRowDxfId="5" dataDxfId="4">
  <autoFilter ref="L35:O41" xr:uid="{F883C6B2-DF38-4DC9-AFB2-3C701479BA8D}"/>
  <tableColumns count="4">
    <tableColumn id="1" xr3:uid="{DBE4B068-947A-462F-A611-C4277DCE455B}" name="Precision      " dataDxfId="3"/>
    <tableColumn id="2" xr3:uid="{5C4A312B-5359-45B2-B9F2-786AD49C4B21}" name="Recall" dataDxfId="2"/>
    <tableColumn id="3" xr3:uid="{99BD3F95-51E0-42DF-A419-3E9DE09A95D3}" name="F1-score   " dataDxfId="1"/>
    <tableColumn id="4" xr3:uid="{B4AE368C-3D26-49FB-A7BD-4C7105884C24}" name="Support" dataDxfId="0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A0DD8-7B0E-43E7-A488-354AA4A0BE03}" name="Table3" displayName="Table3" ref="L3:O9" totalsRowShown="0" headerRowDxfId="53" dataDxfId="52">
  <autoFilter ref="L3:O9" xr:uid="{8867601D-ABB5-4AA7-9EF6-28A3F4A74359}"/>
  <tableColumns count="4">
    <tableColumn id="1" xr3:uid="{E2725037-8768-4F9D-B1C6-D7BF2A3FA882}" name="Precision      " dataDxfId="51"/>
    <tableColumn id="2" xr3:uid="{DD86825C-F173-4253-AE02-2DA2B1CAACD4}" name="Recall" dataDxfId="50"/>
    <tableColumn id="3" xr3:uid="{BECE73A0-FD18-4A60-B997-9E97FC12210C}" name="F1-score   " dataDxfId="49"/>
    <tableColumn id="4" xr3:uid="{6779A42D-D20E-419F-933B-977F0D4F0BCB}" name="Support" dataDxfId="48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AE922E-8AB2-4616-8BA7-110ED8ADD5E0}" name="Table4" displayName="Table4" ref="B11:E17" totalsRowShown="0" headerRowDxfId="47" dataDxfId="46">
  <autoFilter ref="B11:E17" xr:uid="{FB65FF65-48A6-4706-B6DA-6C7B40331E21}"/>
  <tableColumns count="4">
    <tableColumn id="1" xr3:uid="{6DA1028F-5067-4911-9744-54BDB6162C8B}" name="Precision      " dataDxfId="45"/>
    <tableColumn id="2" xr3:uid="{70FF26D2-3F44-4398-9C8E-BD1ADBD53150}" name="Recall" dataDxfId="44"/>
    <tableColumn id="3" xr3:uid="{03546B4F-D76A-4CB5-B1EA-F021FB6F66E8}" name="F1-score   " dataDxfId="43"/>
    <tableColumn id="4" xr3:uid="{A5675DC6-228E-4AAE-B2AA-B734424F3764}" name="Support" dataDxfId="42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9516A2-B1DE-4ACC-90FD-189138F3A614}" name="Table5" displayName="Table5" ref="L11:O17" totalsRowShown="0" headerRowDxfId="41" dataDxfId="40">
  <autoFilter ref="L11:O17" xr:uid="{69E8F169-F700-4140-B81F-B2A3D4311527}"/>
  <tableColumns count="4">
    <tableColumn id="1" xr3:uid="{1E62FDDF-3BAF-4B6A-8226-E4961A06F59B}" name="Precision      " dataDxfId="39"/>
    <tableColumn id="2" xr3:uid="{7D2867BD-2766-4FCE-8F4C-2E5ABD5CA0B8}" name="Recall" dataDxfId="38"/>
    <tableColumn id="3" xr3:uid="{2B4583C5-99AC-42B7-9299-08886D95A806}" name="F1-score   " dataDxfId="37"/>
    <tableColumn id="4" xr3:uid="{A90CAAC1-2BC4-464A-B229-90E375A9E7E3}" name="Support" dataDxfId="36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E45CEB-985A-4254-BCE3-4394CD44D321}" name="Table6" displayName="Table6" ref="B19:E25" totalsRowShown="0" headerRowDxfId="35" dataDxfId="34">
  <autoFilter ref="B19:E25" xr:uid="{184241F6-3DB7-4D75-BE93-6A90FCAA1377}"/>
  <tableColumns count="4">
    <tableColumn id="1" xr3:uid="{98C553EA-AA73-424D-96B4-E3E60595D6C1}" name="Precision      " dataDxfId="33"/>
    <tableColumn id="2" xr3:uid="{5497C20F-BF94-44C4-A6CE-026B7E42F38E}" name="Recall" dataDxfId="32"/>
    <tableColumn id="3" xr3:uid="{DF464FF8-CC62-49EC-B758-9ADE4DE9260C}" name="F1-score   " dataDxfId="31"/>
    <tableColumn id="4" xr3:uid="{1AE62CA4-3E38-4AF5-828E-E40631340326}" name="Support" dataDxfId="30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11F406-2621-4EFE-AB86-A2E39BE8FAC5}" name="Table7" displayName="Table7" ref="L19:O25" totalsRowShown="0" headerRowDxfId="29" dataDxfId="28">
  <autoFilter ref="L19:O25" xr:uid="{4404B38C-CDDD-4EAF-9B58-B325E0EAA986}"/>
  <tableColumns count="4">
    <tableColumn id="1" xr3:uid="{D06952D7-C61E-4F75-99E0-1A0834C28111}" name="Precision      " dataDxfId="27"/>
    <tableColumn id="2" xr3:uid="{050FA596-5D3C-4E30-8AB9-C892657F3F79}" name="Recall" dataDxfId="26"/>
    <tableColumn id="3" xr3:uid="{05FB8993-B7EE-42A1-83F2-08943382BB2F}" name="F1-score   " dataDxfId="25"/>
    <tableColumn id="4" xr3:uid="{96FA073D-84EF-40A5-AEAD-9A02FBD69E7C}" name="Support" dataDxfId="24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AA810C-CE2E-4802-BC8F-2F91F79F3900}" name="Table8" displayName="Table8" ref="B27:E33" totalsRowShown="0" headerRowDxfId="23" dataDxfId="22">
  <autoFilter ref="B27:E33" xr:uid="{C34CE8E9-D00C-498E-ACDD-5DE9400EEB89}"/>
  <tableColumns count="4">
    <tableColumn id="1" xr3:uid="{3E185DB4-AD8B-4840-93FF-C253E32F6E2F}" name="Precision      " dataDxfId="21"/>
    <tableColumn id="2" xr3:uid="{6559A0AE-7AD6-4197-AD8F-3FFFF32C3B29}" name="Recall" dataDxfId="20"/>
    <tableColumn id="3" xr3:uid="{167356C6-DAE1-4477-B361-A5D9B26F245D}" name="F1-score   " dataDxfId="19"/>
    <tableColumn id="4" xr3:uid="{AFB33936-53E0-4C1E-AE15-B2F0F856155D}" name="Support" dataDxfId="18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15B92E-AC89-4998-B8CA-851F57E570AA}" name="Table9" displayName="Table9" ref="L27:O33" totalsRowShown="0" headerRowDxfId="17" dataDxfId="16">
  <autoFilter ref="L27:O33" xr:uid="{B019E9FA-7BEE-4E4A-9F45-60EB8EB87BF7}"/>
  <tableColumns count="4">
    <tableColumn id="1" xr3:uid="{522F7127-5C76-492B-B6FD-890BBFD024FF}" name="Precision      " dataDxfId="15"/>
    <tableColumn id="2" xr3:uid="{ADCC52D5-A8EB-44BF-A174-EDF28156C432}" name="Recall" dataDxfId="14"/>
    <tableColumn id="3" xr3:uid="{6DA7BCA9-3F35-4053-A7C2-3A8FD6B37C3C}" name="F1-score   " dataDxfId="13"/>
    <tableColumn id="4" xr3:uid="{74EDBDCC-78F0-4128-A9E7-7FA8E7B710F1}" name="Support" dataDxfId="12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6A213A-23EB-4DEE-8CF8-7BC43C19FEAF}" name="Table10" displayName="Table10" ref="B35:E41" totalsRowShown="0" headerRowDxfId="11" dataDxfId="10">
  <autoFilter ref="B35:E41" xr:uid="{6E221992-6685-423D-B96E-98797666302A}"/>
  <tableColumns count="4">
    <tableColumn id="1" xr3:uid="{7BF0F496-48F5-41F5-9504-D58081A0867F}" name="Precision      " dataDxfId="9"/>
    <tableColumn id="2" xr3:uid="{BA429028-FD56-4DF5-BE73-BEA55FA9E232}" name="Recall" dataDxfId="8"/>
    <tableColumn id="3" xr3:uid="{E96C81A0-E6F6-48C1-9E5F-36CB9F3B3472}" name="F1-score   " dataDxfId="7"/>
    <tableColumn id="4" xr3:uid="{5F3DA30E-DFB9-42CB-9E6F-1B96BAB0FB28}" name="Support" dataDxfId="6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BCF3-6C74-4956-9551-C61F3276AB8B}">
  <dimension ref="A1:V42"/>
  <sheetViews>
    <sheetView tabSelected="1" topLeftCell="A10" zoomScale="90" zoomScaleNormal="90" workbookViewId="0">
      <selection activeCell="V15" sqref="V15"/>
    </sheetView>
  </sheetViews>
  <sheetFormatPr defaultRowHeight="15" x14ac:dyDescent="0.2"/>
  <cols>
    <col min="1" max="1" width="19.28515625" style="1" customWidth="1"/>
    <col min="2" max="2" width="14.140625" style="4" customWidth="1"/>
    <col min="3" max="3" width="11.85546875" style="4" customWidth="1"/>
    <col min="4" max="4" width="13.5703125" style="4" customWidth="1"/>
    <col min="5" max="5" width="12.140625" style="2" customWidth="1"/>
    <col min="6" max="6" width="2.5703125" style="1" customWidth="1"/>
    <col min="7" max="7" width="12.42578125" style="1" customWidth="1"/>
    <col min="8" max="9" width="11.7109375" style="2" bestFit="1" customWidth="1"/>
    <col min="10" max="10" width="3.140625" style="1" customWidth="1"/>
    <col min="11" max="11" width="19" style="1" bestFit="1" customWidth="1"/>
    <col min="12" max="12" width="13.42578125" style="4" customWidth="1"/>
    <col min="13" max="13" width="11.85546875" style="4" customWidth="1"/>
    <col min="14" max="14" width="13.28515625" style="4" customWidth="1"/>
    <col min="15" max="15" width="12.140625" style="2" customWidth="1"/>
    <col min="16" max="16" width="2.42578125" style="1" customWidth="1"/>
    <col min="17" max="17" width="11.7109375" style="1" bestFit="1" customWidth="1"/>
    <col min="18" max="19" width="11.7109375" style="2" bestFit="1" customWidth="1"/>
    <col min="20" max="16384" width="9.140625" style="1"/>
  </cols>
  <sheetData>
    <row r="1" spans="1:22" ht="15.75" x14ac:dyDescent="0.25">
      <c r="A1" s="6" t="s">
        <v>2</v>
      </c>
      <c r="B1" s="7"/>
      <c r="C1" s="7"/>
      <c r="D1" s="7"/>
      <c r="E1" s="8"/>
      <c r="F1" s="9"/>
      <c r="G1" s="9"/>
      <c r="H1" s="10"/>
      <c r="I1" s="10"/>
      <c r="J1" s="9"/>
      <c r="K1" s="6" t="s">
        <v>8</v>
      </c>
      <c r="L1" s="7"/>
      <c r="M1" s="7"/>
      <c r="N1" s="7"/>
      <c r="O1" s="8"/>
      <c r="P1" s="9"/>
      <c r="Q1" s="9"/>
      <c r="R1" s="10"/>
      <c r="S1" s="10"/>
    </row>
    <row r="2" spans="1:22" ht="13.5" customHeight="1" x14ac:dyDescent="0.25">
      <c r="A2" s="5" t="s">
        <v>3</v>
      </c>
      <c r="B2" s="11"/>
      <c r="C2" s="11"/>
      <c r="D2" s="11"/>
      <c r="E2" s="12"/>
      <c r="F2" s="9"/>
      <c r="G2" s="9"/>
      <c r="H2" s="10"/>
      <c r="I2" s="10"/>
      <c r="J2" s="9"/>
      <c r="K2" s="5" t="s">
        <v>3</v>
      </c>
      <c r="L2" s="11"/>
      <c r="M2" s="11"/>
      <c r="N2" s="11"/>
      <c r="O2" s="12"/>
      <c r="P2" s="9"/>
      <c r="Q2" s="9"/>
      <c r="R2" s="10"/>
      <c r="S2" s="10"/>
    </row>
    <row r="3" spans="1:22" ht="15.75" thickBot="1" x14ac:dyDescent="0.25">
      <c r="A3" s="10" t="s">
        <v>17</v>
      </c>
      <c r="B3" s="13" t="s">
        <v>4</v>
      </c>
      <c r="C3" s="13" t="s">
        <v>5</v>
      </c>
      <c r="D3" s="13" t="s">
        <v>6</v>
      </c>
      <c r="E3" s="10" t="s">
        <v>7</v>
      </c>
      <c r="F3" s="9"/>
      <c r="G3" s="9"/>
      <c r="H3" s="10"/>
      <c r="I3" s="10"/>
      <c r="J3" s="9"/>
      <c r="K3" s="14" t="s">
        <v>17</v>
      </c>
      <c r="L3" s="15" t="s">
        <v>4</v>
      </c>
      <c r="M3" s="15" t="s">
        <v>5</v>
      </c>
      <c r="N3" s="15" t="s">
        <v>6</v>
      </c>
      <c r="O3" s="14" t="s">
        <v>7</v>
      </c>
      <c r="P3" s="9"/>
      <c r="Q3" s="9"/>
      <c r="R3" s="10"/>
      <c r="S3" s="10"/>
    </row>
    <row r="4" spans="1:22" ht="16.5" thickTop="1" thickBot="1" x14ac:dyDescent="0.25">
      <c r="A4" s="3" t="s">
        <v>15</v>
      </c>
      <c r="B4" s="13">
        <v>0.57999999999999996</v>
      </c>
      <c r="C4" s="13">
        <v>0.83</v>
      </c>
      <c r="D4" s="13">
        <v>0.68</v>
      </c>
      <c r="E4" s="10">
        <v>78</v>
      </c>
      <c r="F4" s="9"/>
      <c r="G4" s="9"/>
      <c r="H4" s="10"/>
      <c r="I4" s="10"/>
      <c r="J4" s="9"/>
      <c r="K4" s="16" t="s">
        <v>15</v>
      </c>
      <c r="L4" s="13">
        <v>0.92</v>
      </c>
      <c r="M4" s="13">
        <v>0.15</v>
      </c>
      <c r="N4" s="13">
        <v>0.26</v>
      </c>
      <c r="O4" s="10">
        <v>78</v>
      </c>
      <c r="P4" s="9"/>
      <c r="Q4" s="9"/>
      <c r="R4" s="10"/>
      <c r="S4" s="10"/>
    </row>
    <row r="5" spans="1:22" ht="16.5" thickTop="1" thickBot="1" x14ac:dyDescent="0.25">
      <c r="A5" s="3" t="s">
        <v>16</v>
      </c>
      <c r="B5" s="13">
        <v>0.87</v>
      </c>
      <c r="C5" s="13">
        <v>0.66</v>
      </c>
      <c r="D5" s="13">
        <v>0.75</v>
      </c>
      <c r="E5" s="10">
        <v>137</v>
      </c>
      <c r="F5" s="9"/>
      <c r="G5" s="17"/>
      <c r="H5" s="18" t="s">
        <v>14</v>
      </c>
      <c r="I5" s="18" t="s">
        <v>13</v>
      </c>
      <c r="J5" s="9"/>
      <c r="K5" s="16" t="s">
        <v>16</v>
      </c>
      <c r="L5" s="13">
        <v>0.67</v>
      </c>
      <c r="M5" s="13">
        <v>0.99</v>
      </c>
      <c r="N5" s="13">
        <v>0.8</v>
      </c>
      <c r="O5" s="10">
        <v>137</v>
      </c>
      <c r="P5" s="9"/>
      <c r="Q5" s="17"/>
      <c r="R5" s="18" t="s">
        <v>14</v>
      </c>
      <c r="S5" s="18" t="s">
        <v>13</v>
      </c>
    </row>
    <row r="6" spans="1:22" ht="16.5" thickTop="1" thickBot="1" x14ac:dyDescent="0.25">
      <c r="A6" s="19"/>
      <c r="B6" s="20"/>
      <c r="C6" s="20"/>
      <c r="D6" s="20"/>
      <c r="E6" s="21"/>
      <c r="F6" s="9"/>
      <c r="G6" s="22" t="s">
        <v>14</v>
      </c>
      <c r="H6" s="23">
        <v>65</v>
      </c>
      <c r="I6" s="24">
        <v>13</v>
      </c>
      <c r="J6" s="9"/>
      <c r="K6" s="19"/>
      <c r="L6" s="20"/>
      <c r="M6" s="20"/>
      <c r="N6" s="20"/>
      <c r="O6" s="21"/>
      <c r="P6" s="9"/>
      <c r="Q6" s="22" t="s">
        <v>14</v>
      </c>
      <c r="R6" s="23">
        <v>12</v>
      </c>
      <c r="S6" s="24">
        <v>66</v>
      </c>
      <c r="V6" s="1">
        <f>SUM(B17,B25,B33,B41,B9)/5</f>
        <v>0.73399999999999999</v>
      </c>
    </row>
    <row r="7" spans="1:22" ht="16.5" thickTop="1" thickBot="1" x14ac:dyDescent="0.25">
      <c r="A7" s="3" t="s">
        <v>1</v>
      </c>
      <c r="B7" s="13">
        <v>0.72</v>
      </c>
      <c r="C7" s="13">
        <v>0.72</v>
      </c>
      <c r="D7" s="13">
        <v>0.72</v>
      </c>
      <c r="E7" s="10">
        <v>215</v>
      </c>
      <c r="F7" s="9"/>
      <c r="G7" s="22" t="s">
        <v>13</v>
      </c>
      <c r="H7" s="24">
        <v>47</v>
      </c>
      <c r="I7" s="23">
        <v>90</v>
      </c>
      <c r="J7" s="9"/>
      <c r="K7" s="16" t="s">
        <v>1</v>
      </c>
      <c r="L7" s="13">
        <v>0.69</v>
      </c>
      <c r="M7" s="13">
        <v>0.69</v>
      </c>
      <c r="N7" s="13">
        <v>0.69</v>
      </c>
      <c r="O7" s="10">
        <v>215</v>
      </c>
      <c r="P7" s="9"/>
      <c r="Q7" s="22" t="s">
        <v>13</v>
      </c>
      <c r="R7" s="24">
        <v>1</v>
      </c>
      <c r="S7" s="23">
        <v>136</v>
      </c>
      <c r="V7" s="1">
        <f>(C9+C17+C25+C33+C41)/5</f>
        <v>0.70399999999999996</v>
      </c>
    </row>
    <row r="8" spans="1:22" ht="16.5" thickTop="1" thickBot="1" x14ac:dyDescent="0.25">
      <c r="A8" s="3" t="s">
        <v>0</v>
      </c>
      <c r="B8" s="13">
        <v>0.73</v>
      </c>
      <c r="C8" s="13">
        <v>0.75</v>
      </c>
      <c r="D8" s="13">
        <v>0.72</v>
      </c>
      <c r="E8" s="10">
        <v>215</v>
      </c>
      <c r="F8" s="9"/>
      <c r="G8" s="9"/>
      <c r="H8" s="10"/>
      <c r="I8" s="10"/>
      <c r="J8" s="9"/>
      <c r="K8" s="16" t="s">
        <v>0</v>
      </c>
      <c r="L8" s="13">
        <v>0.8</v>
      </c>
      <c r="M8" s="13">
        <v>0.56999999999999995</v>
      </c>
      <c r="N8" s="13">
        <v>0.53</v>
      </c>
      <c r="O8" s="10">
        <v>215</v>
      </c>
      <c r="P8" s="9"/>
      <c r="Q8" s="9"/>
      <c r="R8" s="10"/>
      <c r="S8" s="10"/>
      <c r="V8" s="1">
        <f>SUM(D9,D17,D25,D33,D41)/5</f>
        <v>0.69799999999999995</v>
      </c>
    </row>
    <row r="9" spans="1:22" ht="16.5" thickTop="1" thickBot="1" x14ac:dyDescent="0.25">
      <c r="A9" s="3" t="s">
        <v>18</v>
      </c>
      <c r="B9" s="13">
        <v>0.77</v>
      </c>
      <c r="C9" s="13">
        <v>0.72</v>
      </c>
      <c r="D9" s="13">
        <v>0.73</v>
      </c>
      <c r="E9" s="10">
        <v>215</v>
      </c>
      <c r="F9" s="9"/>
      <c r="G9" s="9"/>
      <c r="H9" s="10"/>
      <c r="I9" s="10"/>
      <c r="J9" s="9"/>
      <c r="K9" s="16" t="s">
        <v>18</v>
      </c>
      <c r="L9" s="25">
        <v>0.76</v>
      </c>
      <c r="M9" s="25">
        <v>0.69</v>
      </c>
      <c r="N9" s="25">
        <v>0.61</v>
      </c>
      <c r="O9" s="25">
        <v>215</v>
      </c>
      <c r="P9" s="9"/>
      <c r="Q9" s="9"/>
      <c r="R9" s="10"/>
      <c r="S9" s="10"/>
    </row>
    <row r="10" spans="1:22" ht="14.25" customHeight="1" thickTop="1" x14ac:dyDescent="0.25">
      <c r="A10" s="5" t="s">
        <v>12</v>
      </c>
      <c r="B10" s="11"/>
      <c r="C10" s="11"/>
      <c r="D10" s="11"/>
      <c r="E10" s="12"/>
      <c r="F10" s="9"/>
      <c r="G10" s="9"/>
      <c r="H10" s="10"/>
      <c r="I10" s="10"/>
      <c r="J10" s="9"/>
      <c r="K10" s="5" t="s">
        <v>12</v>
      </c>
      <c r="L10" s="11"/>
      <c r="M10" s="11"/>
      <c r="N10" s="11"/>
      <c r="O10" s="12"/>
      <c r="P10" s="9"/>
      <c r="Q10" s="9"/>
      <c r="R10" s="10"/>
      <c r="S10" s="10"/>
    </row>
    <row r="11" spans="1:22" ht="15.75" thickBot="1" x14ac:dyDescent="0.25">
      <c r="A11" s="14" t="s">
        <v>17</v>
      </c>
      <c r="B11" s="15" t="s">
        <v>4</v>
      </c>
      <c r="C11" s="15" t="s">
        <v>5</v>
      </c>
      <c r="D11" s="15" t="s">
        <v>6</v>
      </c>
      <c r="E11" s="14" t="s">
        <v>7</v>
      </c>
      <c r="F11" s="9"/>
      <c r="G11" s="9"/>
      <c r="H11" s="10"/>
      <c r="I11" s="10"/>
      <c r="J11" s="9"/>
      <c r="K11" s="14" t="s">
        <v>17</v>
      </c>
      <c r="L11" s="15" t="s">
        <v>4</v>
      </c>
      <c r="M11" s="15" t="s">
        <v>5</v>
      </c>
      <c r="N11" s="15" t="s">
        <v>6</v>
      </c>
      <c r="O11" s="14" t="s">
        <v>7</v>
      </c>
      <c r="P11" s="9"/>
      <c r="Q11" s="9"/>
      <c r="R11" s="10"/>
      <c r="S11" s="10"/>
    </row>
    <row r="12" spans="1:22" ht="16.5" thickTop="1" thickBot="1" x14ac:dyDescent="0.25">
      <c r="A12" s="16" t="s">
        <v>15</v>
      </c>
      <c r="B12" s="13">
        <v>0.8</v>
      </c>
      <c r="C12" s="13">
        <v>0.49</v>
      </c>
      <c r="D12" s="13">
        <v>0.61</v>
      </c>
      <c r="E12" s="10">
        <v>90</v>
      </c>
      <c r="F12" s="9"/>
      <c r="G12" s="9"/>
      <c r="H12" s="10"/>
      <c r="I12" s="10"/>
      <c r="J12" s="9"/>
      <c r="K12" s="16" t="s">
        <v>15</v>
      </c>
      <c r="L12" s="13">
        <v>0.67</v>
      </c>
      <c r="M12" s="13">
        <v>0.42</v>
      </c>
      <c r="N12" s="13">
        <v>0.52</v>
      </c>
      <c r="O12" s="10">
        <v>90</v>
      </c>
      <c r="P12" s="9"/>
      <c r="Q12" s="9"/>
      <c r="R12" s="10"/>
      <c r="S12" s="10"/>
      <c r="V12" s="1">
        <f>SUM(L41,L33,L25,L17,L9)/5</f>
        <v>0.69399999999999995</v>
      </c>
    </row>
    <row r="13" spans="1:22" ht="16.5" thickTop="1" thickBot="1" x14ac:dyDescent="0.25">
      <c r="A13" s="16" t="s">
        <v>16</v>
      </c>
      <c r="B13" s="13">
        <v>0.71</v>
      </c>
      <c r="C13" s="13">
        <v>0.91</v>
      </c>
      <c r="D13" s="13">
        <v>0.8</v>
      </c>
      <c r="E13" s="10">
        <v>125</v>
      </c>
      <c r="F13" s="9"/>
      <c r="G13" s="9"/>
      <c r="H13" s="10"/>
      <c r="I13" s="10"/>
      <c r="J13" s="9"/>
      <c r="K13" s="16" t="s">
        <v>16</v>
      </c>
      <c r="L13" s="13">
        <v>0.67</v>
      </c>
      <c r="M13" s="13">
        <v>0.85</v>
      </c>
      <c r="N13" s="13">
        <v>0.75</v>
      </c>
      <c r="O13" s="10">
        <v>115</v>
      </c>
      <c r="P13" s="9"/>
      <c r="Q13" s="9"/>
      <c r="R13" s="10"/>
      <c r="S13" s="10"/>
      <c r="V13" s="1">
        <f>SUM(M9,M17,M25,M33,M41)/5</f>
        <v>0.62200000000000011</v>
      </c>
    </row>
    <row r="14" spans="1:22" ht="16.5" thickTop="1" thickBot="1" x14ac:dyDescent="0.25">
      <c r="A14" s="19"/>
      <c r="B14" s="20"/>
      <c r="C14" s="20"/>
      <c r="D14" s="20"/>
      <c r="E14" s="21"/>
      <c r="F14" s="9"/>
      <c r="G14" s="17"/>
      <c r="H14" s="18" t="s">
        <v>14</v>
      </c>
      <c r="I14" s="18" t="s">
        <v>13</v>
      </c>
      <c r="J14" s="9"/>
      <c r="K14" s="19"/>
      <c r="L14" s="20"/>
      <c r="M14" s="20"/>
      <c r="N14" s="20"/>
      <c r="O14" s="21"/>
      <c r="P14" s="9"/>
      <c r="Q14" s="17"/>
      <c r="R14" s="18" t="s">
        <v>14</v>
      </c>
      <c r="S14" s="18" t="s">
        <v>13</v>
      </c>
      <c r="V14" s="1">
        <f>SUM(N9,N17,N25,N33,N41)/5</f>
        <v>0.57400000000000007</v>
      </c>
    </row>
    <row r="15" spans="1:22" ht="16.5" thickTop="1" thickBot="1" x14ac:dyDescent="0.25">
      <c r="A15" s="16" t="s">
        <v>1</v>
      </c>
      <c r="B15" s="13">
        <v>0.73</v>
      </c>
      <c r="C15" s="13">
        <v>0.73</v>
      </c>
      <c r="D15" s="13">
        <v>0.73</v>
      </c>
      <c r="E15" s="10">
        <v>215</v>
      </c>
      <c r="F15" s="9"/>
      <c r="G15" s="22" t="s">
        <v>14</v>
      </c>
      <c r="H15" s="23">
        <v>44</v>
      </c>
      <c r="I15" s="24">
        <v>46</v>
      </c>
      <c r="J15" s="9"/>
      <c r="K15" s="16" t="s">
        <v>1</v>
      </c>
      <c r="L15" s="13">
        <v>0.67</v>
      </c>
      <c r="M15" s="13">
        <v>0.67</v>
      </c>
      <c r="N15" s="13">
        <v>0.67</v>
      </c>
      <c r="O15" s="10">
        <v>215</v>
      </c>
      <c r="P15" s="9"/>
      <c r="Q15" s="22" t="s">
        <v>14</v>
      </c>
      <c r="R15" s="23">
        <v>38</v>
      </c>
      <c r="S15" s="24">
        <v>52</v>
      </c>
    </row>
    <row r="16" spans="1:22" ht="16.5" thickTop="1" thickBot="1" x14ac:dyDescent="0.25">
      <c r="A16" s="16" t="s">
        <v>0</v>
      </c>
      <c r="B16" s="13">
        <v>0.76</v>
      </c>
      <c r="C16" s="13">
        <v>0.7</v>
      </c>
      <c r="D16" s="13">
        <v>0.7</v>
      </c>
      <c r="E16" s="10">
        <v>215</v>
      </c>
      <c r="F16" s="9"/>
      <c r="G16" s="22" t="s">
        <v>13</v>
      </c>
      <c r="H16" s="24">
        <v>11</v>
      </c>
      <c r="I16" s="23">
        <v>114</v>
      </c>
      <c r="J16" s="9"/>
      <c r="K16" s="16" t="s">
        <v>0</v>
      </c>
      <c r="L16" s="13">
        <v>0.67</v>
      </c>
      <c r="M16" s="13">
        <v>0.64</v>
      </c>
      <c r="N16" s="13">
        <v>0.63</v>
      </c>
      <c r="O16" s="10">
        <v>215</v>
      </c>
      <c r="P16" s="9"/>
      <c r="Q16" s="22" t="s">
        <v>13</v>
      </c>
      <c r="R16" s="24">
        <v>19</v>
      </c>
      <c r="S16" s="23">
        <v>106</v>
      </c>
    </row>
    <row r="17" spans="1:19" ht="16.5" thickTop="1" thickBot="1" x14ac:dyDescent="0.25">
      <c r="A17" s="16" t="s">
        <v>18</v>
      </c>
      <c r="B17" s="13">
        <v>0.75</v>
      </c>
      <c r="C17" s="13">
        <v>0.73</v>
      </c>
      <c r="D17" s="13">
        <v>0.72</v>
      </c>
      <c r="E17" s="10">
        <v>215</v>
      </c>
      <c r="F17" s="9"/>
      <c r="G17" s="9"/>
      <c r="H17" s="10"/>
      <c r="I17" s="10"/>
      <c r="J17" s="9"/>
      <c r="K17" s="16" t="s">
        <v>18</v>
      </c>
      <c r="L17" s="13">
        <v>0.67</v>
      </c>
      <c r="M17" s="13">
        <v>0.67</v>
      </c>
      <c r="N17" s="13">
        <v>0.65</v>
      </c>
      <c r="O17" s="10">
        <v>215</v>
      </c>
      <c r="P17" s="9"/>
      <c r="Q17" s="9"/>
      <c r="R17" s="10"/>
      <c r="S17" s="10"/>
    </row>
    <row r="18" spans="1:19" ht="14.25" customHeight="1" thickTop="1" x14ac:dyDescent="0.25">
      <c r="A18" s="5" t="s">
        <v>11</v>
      </c>
      <c r="B18" s="11"/>
      <c r="C18" s="11"/>
      <c r="D18" s="11"/>
      <c r="E18" s="12"/>
      <c r="F18" s="9"/>
      <c r="G18" s="9"/>
      <c r="H18" s="10"/>
      <c r="I18" s="10"/>
      <c r="J18" s="9"/>
      <c r="K18" s="5" t="s">
        <v>11</v>
      </c>
      <c r="L18" s="11"/>
      <c r="M18" s="11"/>
      <c r="N18" s="11"/>
      <c r="O18" s="12"/>
      <c r="P18" s="9"/>
      <c r="Q18" s="9"/>
      <c r="R18" s="10"/>
      <c r="S18" s="10"/>
    </row>
    <row r="19" spans="1:19" ht="15.75" thickBot="1" x14ac:dyDescent="0.25">
      <c r="A19" s="14" t="s">
        <v>17</v>
      </c>
      <c r="B19" s="15" t="s">
        <v>4</v>
      </c>
      <c r="C19" s="15" t="s">
        <v>5</v>
      </c>
      <c r="D19" s="15" t="s">
        <v>6</v>
      </c>
      <c r="E19" s="14" t="s">
        <v>7</v>
      </c>
      <c r="F19" s="9"/>
      <c r="G19" s="9"/>
      <c r="H19" s="10"/>
      <c r="I19" s="10"/>
      <c r="J19" s="9"/>
      <c r="K19" s="14" t="s">
        <v>17</v>
      </c>
      <c r="L19" s="15" t="s">
        <v>4</v>
      </c>
      <c r="M19" s="15" t="s">
        <v>5</v>
      </c>
      <c r="N19" s="15" t="s">
        <v>6</v>
      </c>
      <c r="O19" s="14" t="s">
        <v>7</v>
      </c>
      <c r="P19" s="9"/>
      <c r="Q19" s="9"/>
      <c r="R19" s="10"/>
      <c r="S19" s="10"/>
    </row>
    <row r="20" spans="1:19" ht="16.5" thickTop="1" thickBot="1" x14ac:dyDescent="0.25">
      <c r="A20" s="16" t="s">
        <v>15</v>
      </c>
      <c r="B20" s="13">
        <v>0.65</v>
      </c>
      <c r="C20" s="13">
        <v>0.87</v>
      </c>
      <c r="D20" s="13">
        <v>0.74</v>
      </c>
      <c r="E20" s="10">
        <v>97</v>
      </c>
      <c r="F20" s="9"/>
      <c r="G20" s="9"/>
      <c r="H20" s="10"/>
      <c r="I20" s="10"/>
      <c r="J20" s="9"/>
      <c r="K20" s="16" t="s">
        <v>15</v>
      </c>
      <c r="L20" s="13">
        <v>0.49</v>
      </c>
      <c r="M20" s="13">
        <v>0.95</v>
      </c>
      <c r="N20" s="13">
        <v>0.65</v>
      </c>
      <c r="O20" s="10">
        <v>97</v>
      </c>
      <c r="P20" s="9"/>
      <c r="Q20" s="9"/>
      <c r="R20" s="10"/>
      <c r="S20" s="10"/>
    </row>
    <row r="21" spans="1:19" ht="16.5" thickTop="1" thickBot="1" x14ac:dyDescent="0.25">
      <c r="A21" s="16" t="s">
        <v>16</v>
      </c>
      <c r="B21" s="13">
        <v>0.85</v>
      </c>
      <c r="C21" s="13">
        <v>0.62</v>
      </c>
      <c r="D21" s="13">
        <v>0.72</v>
      </c>
      <c r="E21" s="10">
        <v>118</v>
      </c>
      <c r="F21" s="9"/>
      <c r="G21" s="9"/>
      <c r="H21" s="10"/>
      <c r="I21" s="10"/>
      <c r="J21" s="9"/>
      <c r="K21" s="16" t="s">
        <v>16</v>
      </c>
      <c r="L21" s="13">
        <v>0.83</v>
      </c>
      <c r="M21" s="13">
        <v>0.2</v>
      </c>
      <c r="N21" s="13">
        <v>0.33</v>
      </c>
      <c r="O21" s="10">
        <v>118</v>
      </c>
      <c r="P21" s="9"/>
      <c r="Q21" s="9"/>
      <c r="R21" s="10"/>
      <c r="S21" s="10"/>
    </row>
    <row r="22" spans="1:19" ht="16.5" thickTop="1" thickBot="1" x14ac:dyDescent="0.25">
      <c r="A22" s="19"/>
      <c r="B22" s="20"/>
      <c r="C22" s="20"/>
      <c r="D22" s="20"/>
      <c r="E22" s="21"/>
      <c r="F22" s="9"/>
      <c r="G22" s="17"/>
      <c r="H22" s="18" t="s">
        <v>14</v>
      </c>
      <c r="I22" s="18" t="s">
        <v>13</v>
      </c>
      <c r="J22" s="9"/>
      <c r="K22" s="19"/>
      <c r="L22" s="20"/>
      <c r="M22" s="20"/>
      <c r="N22" s="20"/>
      <c r="O22" s="21"/>
      <c r="P22" s="9"/>
      <c r="Q22" s="17"/>
      <c r="R22" s="18" t="s">
        <v>14</v>
      </c>
      <c r="S22" s="18" t="s">
        <v>13</v>
      </c>
    </row>
    <row r="23" spans="1:19" ht="16.5" thickTop="1" thickBot="1" x14ac:dyDescent="0.25">
      <c r="A23" s="16" t="s">
        <v>1</v>
      </c>
      <c r="B23" s="13">
        <v>0.73</v>
      </c>
      <c r="C23" s="13">
        <v>0.73</v>
      </c>
      <c r="D23" s="13">
        <v>0.73</v>
      </c>
      <c r="E23" s="10">
        <v>215</v>
      </c>
      <c r="F23" s="9"/>
      <c r="G23" s="22" t="s">
        <v>14</v>
      </c>
      <c r="H23" s="23">
        <v>84</v>
      </c>
      <c r="I23" s="24">
        <v>13</v>
      </c>
      <c r="J23" s="9"/>
      <c r="K23" s="16" t="s">
        <v>1</v>
      </c>
      <c r="L23" s="13">
        <v>0.54</v>
      </c>
      <c r="M23" s="13">
        <v>0.54</v>
      </c>
      <c r="N23" s="13">
        <v>0.54</v>
      </c>
      <c r="O23" s="10">
        <v>215</v>
      </c>
      <c r="P23" s="9"/>
      <c r="Q23" s="22" t="s">
        <v>14</v>
      </c>
      <c r="R23" s="23">
        <v>92</v>
      </c>
      <c r="S23" s="24">
        <v>5</v>
      </c>
    </row>
    <row r="24" spans="1:19" ht="16.5" thickTop="1" thickBot="1" x14ac:dyDescent="0.25">
      <c r="A24" s="16" t="s">
        <v>0</v>
      </c>
      <c r="B24" s="13">
        <v>0.75</v>
      </c>
      <c r="C24" s="13">
        <v>0.74</v>
      </c>
      <c r="D24" s="13">
        <v>0.73</v>
      </c>
      <c r="E24" s="10">
        <v>215</v>
      </c>
      <c r="F24" s="9"/>
      <c r="G24" s="22" t="s">
        <v>13</v>
      </c>
      <c r="H24" s="24">
        <v>45</v>
      </c>
      <c r="I24" s="23">
        <v>73</v>
      </c>
      <c r="J24" s="9"/>
      <c r="K24" s="16" t="s">
        <v>0</v>
      </c>
      <c r="L24" s="13">
        <v>0.66</v>
      </c>
      <c r="M24" s="13">
        <v>0.57999999999999996</v>
      </c>
      <c r="N24" s="13">
        <v>0.49</v>
      </c>
      <c r="O24" s="10">
        <v>215</v>
      </c>
      <c r="P24" s="9"/>
      <c r="Q24" s="22" t="s">
        <v>13</v>
      </c>
      <c r="R24" s="24">
        <v>94</v>
      </c>
      <c r="S24" s="23">
        <v>24</v>
      </c>
    </row>
    <row r="25" spans="1:19" ht="16.5" thickTop="1" thickBot="1" x14ac:dyDescent="0.25">
      <c r="A25" s="16" t="s">
        <v>18</v>
      </c>
      <c r="B25" s="13">
        <v>0.76</v>
      </c>
      <c r="C25" s="13">
        <v>0.73</v>
      </c>
      <c r="D25" s="13">
        <v>0.73</v>
      </c>
      <c r="E25" s="10">
        <v>215</v>
      </c>
      <c r="F25" s="9"/>
      <c r="G25" s="9"/>
      <c r="H25" s="10"/>
      <c r="I25" s="10"/>
      <c r="J25" s="9"/>
      <c r="K25" s="16" t="s">
        <v>18</v>
      </c>
      <c r="L25" s="13">
        <v>0.68</v>
      </c>
      <c r="M25" s="13">
        <v>0.54</v>
      </c>
      <c r="N25" s="13">
        <v>0.47</v>
      </c>
      <c r="O25" s="10">
        <v>215</v>
      </c>
      <c r="P25" s="9"/>
      <c r="Q25" s="9"/>
      <c r="R25" s="10"/>
      <c r="S25" s="10"/>
    </row>
    <row r="26" spans="1:19" ht="16.5" thickTop="1" x14ac:dyDescent="0.25">
      <c r="A26" s="5" t="s">
        <v>10</v>
      </c>
      <c r="B26" s="11"/>
      <c r="C26" s="11"/>
      <c r="D26" s="11"/>
      <c r="E26" s="12"/>
      <c r="F26" s="9"/>
      <c r="G26" s="9"/>
      <c r="H26" s="10"/>
      <c r="I26" s="10"/>
      <c r="J26" s="9"/>
      <c r="K26" s="5" t="s">
        <v>10</v>
      </c>
      <c r="L26" s="11"/>
      <c r="M26" s="11"/>
      <c r="N26" s="11"/>
      <c r="O26" s="12"/>
      <c r="P26" s="9"/>
      <c r="Q26" s="9"/>
      <c r="R26" s="10"/>
      <c r="S26" s="10"/>
    </row>
    <row r="27" spans="1:19" ht="15.75" thickBot="1" x14ac:dyDescent="0.25">
      <c r="A27" s="14" t="s">
        <v>17</v>
      </c>
      <c r="B27" s="15" t="s">
        <v>4</v>
      </c>
      <c r="C27" s="15" t="s">
        <v>5</v>
      </c>
      <c r="D27" s="15" t="s">
        <v>6</v>
      </c>
      <c r="E27" s="14" t="s">
        <v>7</v>
      </c>
      <c r="F27" s="9"/>
      <c r="G27" s="9"/>
      <c r="H27" s="10"/>
      <c r="I27" s="10"/>
      <c r="J27" s="9"/>
      <c r="K27" s="14" t="s">
        <v>17</v>
      </c>
      <c r="L27" s="15" t="s">
        <v>4</v>
      </c>
      <c r="M27" s="15" t="s">
        <v>5</v>
      </c>
      <c r="N27" s="15" t="s">
        <v>6</v>
      </c>
      <c r="O27" s="14" t="s">
        <v>7</v>
      </c>
      <c r="P27" s="9"/>
      <c r="Q27" s="9"/>
      <c r="R27" s="10"/>
      <c r="S27" s="10"/>
    </row>
    <row r="28" spans="1:19" ht="16.5" thickTop="1" thickBot="1" x14ac:dyDescent="0.25">
      <c r="A28" s="16" t="s">
        <v>15</v>
      </c>
      <c r="B28" s="13">
        <v>0.65</v>
      </c>
      <c r="C28" s="13">
        <v>0.73</v>
      </c>
      <c r="D28" s="13">
        <v>0.69</v>
      </c>
      <c r="E28" s="10">
        <v>100</v>
      </c>
      <c r="F28" s="9"/>
      <c r="G28" s="9"/>
      <c r="H28" s="10"/>
      <c r="I28" s="10"/>
      <c r="J28" s="9"/>
      <c r="K28" s="16" t="s">
        <v>15</v>
      </c>
      <c r="L28" s="26">
        <v>0.51</v>
      </c>
      <c r="M28" s="26">
        <v>0.96</v>
      </c>
      <c r="N28" s="26">
        <v>0.66</v>
      </c>
      <c r="O28" s="27">
        <v>100</v>
      </c>
      <c r="P28" s="9"/>
      <c r="Q28" s="9"/>
      <c r="R28" s="10"/>
      <c r="S28" s="10"/>
    </row>
    <row r="29" spans="1:19" ht="16.5" thickTop="1" thickBot="1" x14ac:dyDescent="0.25">
      <c r="A29" s="16" t="s">
        <v>16</v>
      </c>
      <c r="B29" s="13">
        <v>0.74</v>
      </c>
      <c r="C29" s="13">
        <v>0.66</v>
      </c>
      <c r="D29" s="13">
        <v>0.7</v>
      </c>
      <c r="E29" s="10">
        <v>115</v>
      </c>
      <c r="F29" s="9"/>
      <c r="G29" s="9"/>
      <c r="H29" s="10"/>
      <c r="I29" s="10"/>
      <c r="J29" s="9"/>
      <c r="K29" s="16" t="s">
        <v>16</v>
      </c>
      <c r="L29" s="28">
        <v>0.85</v>
      </c>
      <c r="M29" s="28">
        <v>0.19</v>
      </c>
      <c r="N29" s="28">
        <v>0.31</v>
      </c>
      <c r="O29" s="29">
        <v>115</v>
      </c>
      <c r="P29" s="9"/>
      <c r="Q29" s="9"/>
      <c r="R29" s="10"/>
      <c r="S29" s="10"/>
    </row>
    <row r="30" spans="1:19" ht="16.5" thickTop="1" thickBot="1" x14ac:dyDescent="0.25">
      <c r="A30" s="19"/>
      <c r="B30" s="20"/>
      <c r="C30" s="20"/>
      <c r="D30" s="20"/>
      <c r="E30" s="21"/>
      <c r="F30" s="9"/>
      <c r="G30" s="17"/>
      <c r="H30" s="18" t="s">
        <v>14</v>
      </c>
      <c r="I30" s="18" t="s">
        <v>13</v>
      </c>
      <c r="J30" s="9"/>
      <c r="K30" s="19"/>
      <c r="L30" s="30"/>
      <c r="M30" s="30"/>
      <c r="N30" s="30"/>
      <c r="O30" s="31"/>
      <c r="P30" s="9"/>
      <c r="Q30" s="17"/>
      <c r="R30" s="18" t="s">
        <v>14</v>
      </c>
      <c r="S30" s="18" t="s">
        <v>13</v>
      </c>
    </row>
    <row r="31" spans="1:19" ht="16.5" thickTop="1" thickBot="1" x14ac:dyDescent="0.25">
      <c r="A31" s="16" t="s">
        <v>1</v>
      </c>
      <c r="B31" s="13">
        <v>0.69</v>
      </c>
      <c r="C31" s="13">
        <v>0.69</v>
      </c>
      <c r="D31" s="13">
        <v>0.69</v>
      </c>
      <c r="E31" s="10">
        <v>215</v>
      </c>
      <c r="F31" s="9"/>
      <c r="G31" s="22" t="s">
        <v>14</v>
      </c>
      <c r="H31" s="23">
        <v>73</v>
      </c>
      <c r="I31" s="24">
        <v>27</v>
      </c>
      <c r="J31" s="9"/>
      <c r="K31" s="16" t="s">
        <v>1</v>
      </c>
      <c r="L31" s="28">
        <v>0.55000000000000004</v>
      </c>
      <c r="M31" s="28">
        <v>0.55000000000000004</v>
      </c>
      <c r="N31" s="28">
        <v>0.55000000000000004</v>
      </c>
      <c r="O31" s="29">
        <v>215</v>
      </c>
      <c r="P31" s="9"/>
      <c r="Q31" s="22" t="s">
        <v>14</v>
      </c>
      <c r="R31" s="23">
        <v>65</v>
      </c>
      <c r="S31" s="24">
        <v>13</v>
      </c>
    </row>
    <row r="32" spans="1:19" ht="16.5" thickTop="1" thickBot="1" x14ac:dyDescent="0.25">
      <c r="A32" s="16" t="s">
        <v>0</v>
      </c>
      <c r="B32" s="13">
        <v>0.69</v>
      </c>
      <c r="C32" s="13">
        <v>0.7</v>
      </c>
      <c r="D32" s="13">
        <v>0.69</v>
      </c>
      <c r="E32" s="10">
        <v>215</v>
      </c>
      <c r="F32" s="9"/>
      <c r="G32" s="22" t="s">
        <v>13</v>
      </c>
      <c r="H32" s="24">
        <v>39</v>
      </c>
      <c r="I32" s="23">
        <v>76</v>
      </c>
      <c r="J32" s="9"/>
      <c r="K32" s="16" t="s">
        <v>0</v>
      </c>
      <c r="L32" s="26">
        <v>0.68</v>
      </c>
      <c r="M32" s="26">
        <v>0.57999999999999996</v>
      </c>
      <c r="N32" s="26">
        <v>0.49</v>
      </c>
      <c r="O32" s="27">
        <v>215</v>
      </c>
      <c r="P32" s="9"/>
      <c r="Q32" s="22" t="s">
        <v>13</v>
      </c>
      <c r="R32" s="24">
        <v>47</v>
      </c>
      <c r="S32" s="23">
        <v>90</v>
      </c>
    </row>
    <row r="33" spans="1:19" ht="16.5" thickTop="1" thickBot="1" x14ac:dyDescent="0.25">
      <c r="A33" s="16" t="s">
        <v>18</v>
      </c>
      <c r="B33" s="13">
        <v>0.7</v>
      </c>
      <c r="C33" s="13">
        <v>0.69</v>
      </c>
      <c r="D33" s="13">
        <v>0.69</v>
      </c>
      <c r="E33" s="10">
        <v>215</v>
      </c>
      <c r="F33" s="9"/>
      <c r="G33" s="9"/>
      <c r="H33" s="10"/>
      <c r="I33" s="10"/>
      <c r="J33" s="9"/>
      <c r="K33" s="16" t="s">
        <v>18</v>
      </c>
      <c r="L33" s="28">
        <v>0.69</v>
      </c>
      <c r="M33" s="28">
        <v>0.55000000000000004</v>
      </c>
      <c r="N33" s="28">
        <v>0.48</v>
      </c>
      <c r="O33" s="29">
        <v>215</v>
      </c>
      <c r="P33" s="9"/>
      <c r="Q33" s="9"/>
      <c r="R33" s="10"/>
      <c r="S33" s="10"/>
    </row>
    <row r="34" spans="1:19" ht="16.5" thickTop="1" x14ac:dyDescent="0.25">
      <c r="A34" s="5" t="s">
        <v>9</v>
      </c>
      <c r="B34" s="11"/>
      <c r="C34" s="11"/>
      <c r="D34" s="11"/>
      <c r="E34" s="12"/>
      <c r="F34" s="9"/>
      <c r="G34" s="9"/>
      <c r="H34" s="10"/>
      <c r="I34" s="10"/>
      <c r="J34" s="9"/>
      <c r="K34" s="5" t="s">
        <v>9</v>
      </c>
      <c r="L34" s="11"/>
      <c r="M34" s="11"/>
      <c r="N34" s="11"/>
      <c r="O34" s="12"/>
      <c r="P34" s="9"/>
      <c r="Q34" s="9"/>
      <c r="R34" s="10"/>
      <c r="S34" s="10"/>
    </row>
    <row r="35" spans="1:19" ht="15.75" thickBot="1" x14ac:dyDescent="0.25">
      <c r="A35" s="14" t="s">
        <v>17</v>
      </c>
      <c r="B35" s="15" t="s">
        <v>4</v>
      </c>
      <c r="C35" s="15" t="s">
        <v>5</v>
      </c>
      <c r="D35" s="15" t="s">
        <v>6</v>
      </c>
      <c r="E35" s="14" t="s">
        <v>7</v>
      </c>
      <c r="F35" s="9"/>
      <c r="G35" s="9"/>
      <c r="H35" s="10"/>
      <c r="I35" s="10"/>
      <c r="J35" s="9"/>
      <c r="K35" s="14" t="s">
        <v>17</v>
      </c>
      <c r="L35" s="15" t="s">
        <v>4</v>
      </c>
      <c r="M35" s="15" t="s">
        <v>5</v>
      </c>
      <c r="N35" s="15" t="s">
        <v>6</v>
      </c>
      <c r="O35" s="14" t="s">
        <v>7</v>
      </c>
      <c r="P35" s="9"/>
      <c r="Q35" s="9"/>
      <c r="R35" s="10"/>
      <c r="S35" s="10"/>
    </row>
    <row r="36" spans="1:19" ht="16.5" thickTop="1" thickBot="1" x14ac:dyDescent="0.25">
      <c r="A36" s="16" t="s">
        <v>15</v>
      </c>
      <c r="B36" s="13">
        <v>0.77</v>
      </c>
      <c r="C36" s="13">
        <v>0.37</v>
      </c>
      <c r="D36" s="13">
        <v>0.5</v>
      </c>
      <c r="E36" s="10">
        <v>101</v>
      </c>
      <c r="F36" s="9"/>
      <c r="G36" s="9"/>
      <c r="H36" s="10"/>
      <c r="I36" s="10"/>
      <c r="J36" s="9"/>
      <c r="K36" s="16" t="s">
        <v>15</v>
      </c>
      <c r="L36" s="13">
        <v>0.63</v>
      </c>
      <c r="M36" s="13">
        <v>0.71</v>
      </c>
      <c r="N36" s="13">
        <v>0.67</v>
      </c>
      <c r="O36" s="10">
        <v>101</v>
      </c>
      <c r="P36" s="9"/>
      <c r="Q36" s="9"/>
      <c r="R36" s="10"/>
      <c r="S36" s="10"/>
    </row>
    <row r="37" spans="1:19" ht="16.5" thickTop="1" thickBot="1" x14ac:dyDescent="0.25">
      <c r="A37" s="16" t="s">
        <v>16</v>
      </c>
      <c r="B37" s="13">
        <v>0.61</v>
      </c>
      <c r="C37" s="13">
        <v>0.9</v>
      </c>
      <c r="D37" s="13">
        <v>0.73</v>
      </c>
      <c r="E37" s="10">
        <v>113</v>
      </c>
      <c r="F37" s="9"/>
      <c r="G37" s="9"/>
      <c r="H37" s="10"/>
      <c r="I37" s="10"/>
      <c r="J37" s="9"/>
      <c r="K37" s="16" t="s">
        <v>16</v>
      </c>
      <c r="L37" s="13">
        <v>0.71</v>
      </c>
      <c r="M37" s="13">
        <v>0.62</v>
      </c>
      <c r="N37" s="13">
        <v>0.66</v>
      </c>
      <c r="O37" s="10">
        <v>113</v>
      </c>
      <c r="P37" s="9"/>
      <c r="Q37" s="9"/>
      <c r="R37" s="10"/>
      <c r="S37" s="10"/>
    </row>
    <row r="38" spans="1:19" ht="16.5" thickTop="1" thickBot="1" x14ac:dyDescent="0.25">
      <c r="A38" s="19"/>
      <c r="B38" s="20"/>
      <c r="C38" s="20"/>
      <c r="D38" s="20"/>
      <c r="E38" s="21"/>
      <c r="F38" s="9"/>
      <c r="G38" s="17"/>
      <c r="H38" s="18" t="s">
        <v>14</v>
      </c>
      <c r="I38" s="18" t="s">
        <v>13</v>
      </c>
      <c r="J38" s="9"/>
      <c r="K38" s="19"/>
      <c r="L38" s="20"/>
      <c r="M38" s="20"/>
      <c r="N38" s="20"/>
      <c r="O38" s="21"/>
      <c r="P38" s="9"/>
      <c r="Q38" s="17"/>
      <c r="R38" s="18" t="s">
        <v>14</v>
      </c>
      <c r="S38" s="18" t="s">
        <v>13</v>
      </c>
    </row>
    <row r="39" spans="1:19" ht="16.5" thickTop="1" thickBot="1" x14ac:dyDescent="0.25">
      <c r="A39" s="16" t="s">
        <v>1</v>
      </c>
      <c r="B39" s="13">
        <v>0.65</v>
      </c>
      <c r="C39" s="13">
        <v>0.65</v>
      </c>
      <c r="D39" s="13">
        <v>0.65</v>
      </c>
      <c r="E39" s="10">
        <v>214</v>
      </c>
      <c r="F39" s="9"/>
      <c r="G39" s="22" t="s">
        <v>14</v>
      </c>
      <c r="H39" s="23">
        <v>37</v>
      </c>
      <c r="I39" s="24">
        <v>64</v>
      </c>
      <c r="J39" s="9"/>
      <c r="K39" s="16" t="s">
        <v>1</v>
      </c>
      <c r="L39" s="13">
        <v>0.66</v>
      </c>
      <c r="M39" s="13">
        <v>0.66</v>
      </c>
      <c r="N39" s="13">
        <v>0.66</v>
      </c>
      <c r="O39" s="10">
        <v>214</v>
      </c>
      <c r="P39" s="9"/>
      <c r="Q39" s="22" t="s">
        <v>14</v>
      </c>
      <c r="R39" s="23">
        <v>65</v>
      </c>
      <c r="S39" s="24">
        <v>13</v>
      </c>
    </row>
    <row r="40" spans="1:19" ht="16.5" thickTop="1" thickBot="1" x14ac:dyDescent="0.25">
      <c r="A40" s="16" t="s">
        <v>0</v>
      </c>
      <c r="B40" s="13">
        <v>0.69</v>
      </c>
      <c r="C40" s="13">
        <v>0.63</v>
      </c>
      <c r="D40" s="13">
        <v>0.61</v>
      </c>
      <c r="E40" s="10">
        <v>214</v>
      </c>
      <c r="F40" s="9"/>
      <c r="G40" s="22" t="s">
        <v>13</v>
      </c>
      <c r="H40" s="24">
        <v>11</v>
      </c>
      <c r="I40" s="23">
        <v>102</v>
      </c>
      <c r="J40" s="9"/>
      <c r="K40" s="16" t="s">
        <v>0</v>
      </c>
      <c r="L40" s="13">
        <v>0.67</v>
      </c>
      <c r="M40" s="13">
        <v>0.67</v>
      </c>
      <c r="N40" s="13">
        <v>0.66</v>
      </c>
      <c r="O40" s="10">
        <v>214</v>
      </c>
      <c r="P40" s="9"/>
      <c r="Q40" s="22" t="s">
        <v>13</v>
      </c>
      <c r="R40" s="24">
        <v>47</v>
      </c>
      <c r="S40" s="23">
        <v>90</v>
      </c>
    </row>
    <row r="41" spans="1:19" ht="16.5" thickTop="1" thickBot="1" x14ac:dyDescent="0.25">
      <c r="A41" s="16" t="s">
        <v>18</v>
      </c>
      <c r="B41" s="13">
        <v>0.69</v>
      </c>
      <c r="C41" s="13">
        <v>0.65</v>
      </c>
      <c r="D41" s="13">
        <v>0.62</v>
      </c>
      <c r="E41" s="10">
        <v>214</v>
      </c>
      <c r="F41" s="9"/>
      <c r="G41" s="9"/>
      <c r="H41" s="10"/>
      <c r="I41" s="10"/>
      <c r="J41" s="9"/>
      <c r="K41" s="3" t="s">
        <v>18</v>
      </c>
      <c r="L41" s="13">
        <v>0.67</v>
      </c>
      <c r="M41" s="13">
        <v>0.66</v>
      </c>
      <c r="N41" s="13">
        <v>0.66</v>
      </c>
      <c r="O41" s="10">
        <v>214</v>
      </c>
      <c r="P41" s="9"/>
      <c r="Q41" s="9"/>
      <c r="R41" s="10"/>
      <c r="S41" s="10"/>
    </row>
    <row r="42" spans="1:19" ht="15.75" thickTop="1" x14ac:dyDescent="0.2"/>
  </sheetData>
  <pageMargins left="0.7" right="0.7" top="0.75" bottom="0.75" header="0.3" footer="0.3"/>
  <pageSetup orientation="portrait" horizontalDpi="4294967293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edosh</dc:creator>
  <cp:lastModifiedBy>edosh</cp:lastModifiedBy>
  <dcterms:created xsi:type="dcterms:W3CDTF">2020-04-07T23:49:30Z</dcterms:created>
  <dcterms:modified xsi:type="dcterms:W3CDTF">2020-04-08T12:19:13Z</dcterms:modified>
</cp:coreProperties>
</file>