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autoCompressPictures="0"/>
  <mc:AlternateContent xmlns:mc="http://schemas.openxmlformats.org/markup-compatibility/2006">
    <mc:Choice Requires="x15">
      <x15ac:absPath xmlns:x15ac="http://schemas.microsoft.com/office/spreadsheetml/2010/11/ac" url="D:\dev\SkillsCompetition\Other\ws2024-s17-kr-training\ws2024-s17-kr-training-module-f\marking\"/>
    </mc:Choice>
  </mc:AlternateContent>
  <xr:revisionPtr revIDLastSave="0" documentId="13_ncr:1_{8F61C217-3265-4767-B207-2F1788618B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IS Marking Scheme Import" sheetId="1" r:id="rId1"/>
    <sheet name="Calculations" sheetId="6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" l="1"/>
  <c r="J9" i="1"/>
  <c r="K9" i="1" s="1"/>
  <c r="J8" i="1"/>
  <c r="K8" i="1" s="1"/>
  <c r="J7" i="1"/>
  <c r="K7" i="1" s="1"/>
  <c r="J6" i="1"/>
  <c r="K6" i="1" s="1"/>
  <c r="J5" i="1"/>
  <c r="K5" i="1" s="1"/>
  <c r="N41" i="1" l="1"/>
  <c r="N99" i="1"/>
  <c r="N96" i="1"/>
  <c r="N93" i="1"/>
  <c r="N38" i="1"/>
  <c r="N35" i="1"/>
  <c r="N32" i="1"/>
  <c r="N29" i="1"/>
  <c r="N26" i="1"/>
  <c r="N104" i="1" l="1"/>
</calcChain>
</file>

<file path=xl/sharedStrings.xml><?xml version="1.0" encoding="utf-8"?>
<sst xmlns="http://schemas.openxmlformats.org/spreadsheetml/2006/main" count="386" uniqueCount="126">
  <si>
    <t>Mark</t>
  </si>
  <si>
    <t>Aspect - Description</t>
  </si>
  <si>
    <t>Judg Score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</si>
  <si>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</si>
  <si>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</si>
  <si>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</si>
  <si>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</si>
  <si>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</si>
  <si>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</si>
  <si>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</si>
  <si>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</si>
  <si>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</si>
  <si>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Section</t>
  </si>
  <si>
    <t>Name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</si>
  <si>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</si>
  <si>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</si>
  <si>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</si>
  <si>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</si>
  <si>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</si>
  <si>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</si>
  <si>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</si>
  <si>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WorldSkills Occupational Standards</t>
  </si>
  <si>
    <t>WSOS Marks</t>
  </si>
  <si>
    <t>WSOS Section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</si>
  <si>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</si>
  <si>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</si>
  <si>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</si>
  <si>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</si>
  <si>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</si>
  <si>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</si>
  <si>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</si>
  <si>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</si>
  <si>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</si>
  <si>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/>
  </si>
  <si>
    <t>1</t>
  </si>
  <si>
    <t>M</t>
  </si>
  <si>
    <t>J</t>
  </si>
  <si>
    <t>Criterion B</t>
  </si>
  <si>
    <t>Criterion C</t>
  </si>
  <si>
    <t>Criterion D</t>
  </si>
  <si>
    <t>Criterion E</t>
  </si>
  <si>
    <t>Criterion F</t>
  </si>
  <si>
    <t>Criterion G</t>
  </si>
  <si>
    <t>Criterion H</t>
  </si>
  <si>
    <t>Criterion I</t>
  </si>
  <si>
    <t>F1</t>
  </si>
  <si>
    <t>Layout</t>
  </si>
  <si>
    <t>The layout contains the expected elements</t>
  </si>
  <si>
    <t>Logo, export button, import button, reset button, fullscreen button, calendar with bookings, buttons for room type filtering, unassigned booking list area. Reduce 0,2 for each missing element.</t>
  </si>
  <si>
    <t>4</t>
  </si>
  <si>
    <t>Initially calendar shows the interval from June 1 to June 15.</t>
  </si>
  <si>
    <t>Clicking the fullscreen button, toggle the fullscreen view of the browser window</t>
  </si>
  <si>
    <t>In fullscreen mode exit fullscreen button click or ESC key returns to the normal mode</t>
  </si>
  <si>
    <t>The calendar contains the expected elements</t>
  </si>
  <si>
    <t>header with numbers of the days, rows with room IDs and day boxes with 3-digit number or "---". Reduce 0,25 for each missing element.</t>
  </si>
  <si>
    <t>Unassigned booking list buttons show the expected data</t>
  </si>
  <si>
    <t>The background color of the room ID matches the corresponding room type button's background color</t>
  </si>
  <si>
    <t>Check for all room types</t>
  </si>
  <si>
    <t>Day boxes with 3-digit number background color is correct</t>
  </si>
  <si>
    <t>color should be `#DDXDYD`, where `XY` are the last two digits of number displayed</t>
  </si>
  <si>
    <t>The layout corresponds to the specified design file</t>
  </si>
  <si>
    <t>3</t>
  </si>
  <si>
    <t>0</t>
  </si>
  <si>
    <t>The layout is poor and looks nothing like the design</t>
  </si>
  <si>
    <t>The layout is similar to the design, but there are significant differences.</t>
  </si>
  <si>
    <t>2</t>
  </si>
  <si>
    <t>The layout is similar to the design, but there are some minor differences.</t>
  </si>
  <si>
    <t>The layout is fully in line with the design, with only stylistic differences.</t>
  </si>
  <si>
    <t>F2</t>
  </si>
  <si>
    <t>Rooms and bookings are fetched from the backend</t>
  </si>
  <si>
    <t>Unassigned booking list shows only the unassigned bookings</t>
  </si>
  <si>
    <t>The point should be given even if the list is not filtered by room type.</t>
  </si>
  <si>
    <t>Unassigned booking list filtered by room type properly</t>
  </si>
  <si>
    <t>Calendar shows all the booking IDs and "---" according to the initial data</t>
  </si>
  <si>
    <t>Don't check the case when two bookings fall on the same day for the same room.</t>
  </si>
  <si>
    <t>Calendar shows the two booking IDs properly when two bookings fall on the same day for the same room.</t>
  </si>
  <si>
    <t>F3</t>
  </si>
  <si>
    <t>JS Browser API</t>
  </si>
  <si>
    <t>Booking ID, Guest name, Check-in date, Check-out date, Number of guests</t>
  </si>
  <si>
    <t>The point is awarded even if the day boxes do not contain the correct values</t>
  </si>
  <si>
    <t>Clicking on a day in the calendar header adjusts the view to center around the selected day</t>
  </si>
  <si>
    <t>Check 3 days: 5 -&gt; 1-15, 27 -&gt; 16-30 12 -&gt; 5-19. Reduce 0,5 for each error.</t>
  </si>
  <si>
    <t>Clicking an unassigned booking centers its interval in the calendar view</t>
  </si>
  <si>
    <t>Drag and Drop</t>
  </si>
  <si>
    <t>Data handling</t>
  </si>
  <si>
    <t>Successful drop displays the booking ID in the calendar.</t>
  </si>
  <si>
    <t>Drop is not possible if the room is not free during the booking interval.</t>
  </si>
  <si>
    <t>The point is only awarded if drag and drop works when the room is free.</t>
  </si>
  <si>
    <t>Unassigned bookings drag and drop works if the room is free during the booking interval</t>
  </si>
  <si>
    <t>After drop the booking is displayed in the unassigned list and removed from the calendar.</t>
  </si>
  <si>
    <t>If two booking IDs appear in a cell, booking whose check-in date falls on that day can be grabbed</t>
  </si>
  <si>
    <t>The point is only awarded if drag and drop works properly</t>
  </si>
  <si>
    <t>Drag and drop a booking from the calendar to the unassigned list area works</t>
  </si>
  <si>
    <t>Drag and drop functions work in a smooth and user-friendly way</t>
  </si>
  <si>
    <t>The drag and drop functions do not work or work very unusually and unintentionally</t>
  </si>
  <si>
    <t>The drag and drop functions work very unusually and unintentionally and/or no visual feedback at all</t>
  </si>
  <si>
    <t>Drag and drop functions work, but the user does not get enough visual feedback or there are minor mistakes</t>
  </si>
  <si>
    <t>The drag and drop functions work smoothly as usual, the movement and the selection of the target area provide the user with appropriate visual feedback</t>
  </si>
  <si>
    <t>Reset button resets the tool to its original state</t>
  </si>
  <si>
    <t>State is according the data from the server. Try to refresh the page after resetting.</t>
  </si>
  <si>
    <t>Changes are stored in the browser to retain the state after page refresh or browser restart.</t>
  </si>
  <si>
    <t>Clicking on a day box with a booking copies the booking details to the clipboard.</t>
  </si>
  <si>
    <t>Clicking the Export button exports current room assignments to a CSV file</t>
  </si>
  <si>
    <t>Saving is possible, the saved file will contain all reservation-room pairs corresponding to the current status.</t>
  </si>
  <si>
    <t>The suggested filename is `hhh-bookings.csv`</t>
  </si>
  <si>
    <t>Import room assignments from a CSV file works</t>
  </si>
  <si>
    <t>Data from the csv overwrites the current assignments</t>
  </si>
  <si>
    <t xml:space="preserve">Handling if two reservations overlap for the same room on the same day </t>
  </si>
  <si>
    <t>An error message appears and the existing assignments retains</t>
  </si>
  <si>
    <t>F6</t>
  </si>
  <si>
    <t>Overal user experiment</t>
  </si>
  <si>
    <t>Poor user experiment</t>
  </si>
  <si>
    <t>Good user experiment whit small issues</t>
  </si>
  <si>
    <t>Excellent user experiment</t>
  </si>
  <si>
    <t>Site is not user friendly, uncomfortable and hard to use</t>
  </si>
  <si>
    <t>Code meets the clean code standars</t>
  </si>
  <si>
    <t>Files and code are unorganized. No comments and code is mixed together.</t>
  </si>
  <si>
    <t>Files and code are separated and organized. Programmers can identify which part is which without much difficulties.</t>
  </si>
  <si>
    <t>Files and code are separated and organized, with few comments but no enough description on how each functionalities works</t>
  </si>
  <si>
    <t>Files and code are very well organized, with meaningful file names, class names, and meaningful comments to describe how each functionality works</t>
  </si>
  <si>
    <t>User Experience and Clean Code</t>
  </si>
  <si>
    <t>Work organization and management</t>
  </si>
  <si>
    <t>Communication and interpersonal skills</t>
  </si>
  <si>
    <t>Website Design</t>
  </si>
  <si>
    <t>Front-End Development</t>
  </si>
  <si>
    <t>WSC2024 TP KR Training Module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</si>
</sst>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sz val="10"/>
      <name val="Arial"/>
    </font>
    <font>
      <sz val="10"/>
      <name val="Arial"/>
      <family val="2"/>
      <charset val="238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none"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1" fillId="4" borderId="0"/>
  </cellStyleXfs>
  <cellXfs count="61">
    <xf numFmtId="0" fontId="0" fillId="0" borderId="0" xfId="0"/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 wrapText="1"/>
    </xf>
    <xf numFmtId="2" fontId="9" fillId="0" borderId="10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9" fillId="0" borderId="14" xfId="0" applyNumberFormat="1" applyFont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0" fillId="0" borderId="0" xfId="0"/>
    <xf numFmtId="0" fontId="0" fillId="4" borderId="10" xfId="0" applyFill="1" applyBorder="1"/>
    <xf numFmtId="0" fontId="9" fillId="0" borderId="8" xfId="0" applyFont="1" applyBorder="1" applyAlignment="1">
      <alignment horizontal="left" vertical="center"/>
    </xf>
    <xf numFmtId="0" fontId="0" fillId="4" borderId="11" xfId="0" applyFill="1" applyBorder="1"/>
    <xf numFmtId="0" fontId="0" fillId="4" borderId="12" xfId="0" applyFill="1" applyBorder="1"/>
    <xf numFmtId="0" fontId="10" fillId="0" borderId="6" xfId="0" applyFont="1" applyBorder="1" applyAlignment="1">
      <alignment horizontal="left" vertical="center"/>
    </xf>
  </cellXfs>
  <cellStyles count="2">
    <cellStyle name="Normál" xfId="0" builtinId="0" customBuiltin="1"/>
    <cellStyle name="Normál 2" xfId="1" xr:uid="{A416ADA0-214C-45D8-BD94-70A861AABF6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tabSelected="1" topLeftCell="A41" workbookViewId="0">
      <selection activeCell="B81" sqref="B81"/>
    </sheetView>
  </sheetViews>
  <sheetFormatPr defaultColWidth="8.85546875" defaultRowHeight="12.75" x14ac:dyDescent="0.2"/>
  <cols>
    <col min="1" max="1" width="7.7109375" customWidth="1"/>
    <col min="2" max="2" width="39" customWidth="1"/>
    <col min="3" max="3" width="7.85546875" customWidth="1"/>
    <col min="4" max="4" width="8.42578125" customWidth="1"/>
    <col min="5" max="5" width="52.140625" customWidth="1"/>
    <col min="6" max="6" width="8" customWidth="1"/>
    <col min="7" max="7" width="46.7109375" customWidth="1"/>
    <col min="8" max="8" width="15.42578125" customWidth="1"/>
    <col min="9" max="9" width="11.28515625" customWidth="1"/>
    <col min="10" max="10" width="11" customWidth="1"/>
    <col min="11" max="11" width="10.7109375" customWidth="1"/>
    <col min="12" max="12" width="18.42578125" customWidth="1"/>
    <col min="14" max="14" width="10.7109375" bestFit="1" customWidth="1"/>
  </cols>
  <sheetData>
    <row r="1" spans="1:11" ht="48.95" customHeight="1" thickBot="1" x14ac:dyDescent="0.25">
      <c r="A1" s="40" t="s">
        <v>125</v>
      </c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1" ht="36" customHeight="1" thickBot="1" x14ac:dyDescent="0.25">
      <c r="C2" s="1"/>
      <c r="E2" s="1"/>
      <c r="J2" s="1"/>
    </row>
    <row r="3" spans="1:11" ht="35.1" customHeight="1" thickBot="1" x14ac:dyDescent="0.25">
      <c r="A3" s="37" t="s">
        <v>21</v>
      </c>
      <c r="B3" s="38"/>
      <c r="C3" s="38"/>
      <c r="D3" s="38"/>
      <c r="E3" s="38"/>
      <c r="F3" s="38"/>
      <c r="G3" s="38"/>
      <c r="H3" s="38"/>
      <c r="I3" s="38"/>
      <c r="J3" s="38"/>
      <c r="K3" s="39"/>
    </row>
    <row r="4" spans="1:11" ht="35.1" customHeight="1" thickBot="1" x14ac:dyDescent="0.25">
      <c r="A4" s="9" t="s">
        <v>12</v>
      </c>
      <c r="B4" s="34" t="s">
        <v>22</v>
      </c>
      <c r="C4" s="35"/>
      <c r="D4" s="35"/>
      <c r="E4" s="35"/>
      <c r="F4" s="35"/>
      <c r="G4" s="35"/>
      <c r="H4" s="36"/>
      <c r="I4" s="30" t="s">
        <v>22</v>
      </c>
      <c r="J4" s="10" t="s">
        <v>14</v>
      </c>
      <c r="K4" s="10" t="s">
        <v>18</v>
      </c>
    </row>
    <row r="5" spans="1:11" ht="35.1" customHeight="1" x14ac:dyDescent="0.2">
      <c r="A5" s="27">
        <v>1</v>
      </c>
      <c r="B5" s="43" t="s">
        <v>121</v>
      </c>
      <c r="C5" s="44"/>
      <c r="D5" s="44"/>
      <c r="E5" s="44"/>
      <c r="F5" s="44"/>
      <c r="G5" s="44"/>
      <c r="H5" s="45"/>
      <c r="I5" s="29">
        <v>0</v>
      </c>
      <c r="J5" s="28">
        <f>SUMIF(I$26:I$458, A5, K$26:K$458)</f>
        <v>1</v>
      </c>
      <c r="K5" s="28">
        <f t="shared" ref="K5:K8" si="0">ABS(I5-J5)</f>
        <v>1</v>
      </c>
    </row>
    <row r="6" spans="1:11" ht="35.1" customHeight="1" x14ac:dyDescent="0.2">
      <c r="A6" s="27">
        <v>2</v>
      </c>
      <c r="B6" s="46" t="s">
        <v>122</v>
      </c>
      <c r="C6" s="47"/>
      <c r="D6" s="47"/>
      <c r="E6" s="47"/>
      <c r="F6" s="47"/>
      <c r="G6" s="47"/>
      <c r="H6" s="48"/>
      <c r="I6" s="29">
        <v>0</v>
      </c>
      <c r="J6" s="28">
        <f>SUMIF(I$26:I$458, A6, K$26:K$458)</f>
        <v>0</v>
      </c>
      <c r="K6" s="28">
        <f t="shared" si="0"/>
        <v>0</v>
      </c>
    </row>
    <row r="7" spans="1:11" ht="35.1" customHeight="1" x14ac:dyDescent="0.2">
      <c r="A7" s="27">
        <v>3</v>
      </c>
      <c r="B7" s="46" t="s">
        <v>123</v>
      </c>
      <c r="C7" s="47"/>
      <c r="D7" s="47"/>
      <c r="E7" s="47"/>
      <c r="F7" s="47"/>
      <c r="G7" s="47"/>
      <c r="H7" s="48"/>
      <c r="I7" s="29">
        <v>0</v>
      </c>
      <c r="J7" s="28">
        <f>SUMIF(I$26:I$458, A7, K$26:K$458)</f>
        <v>0</v>
      </c>
      <c r="K7" s="28">
        <f t="shared" si="0"/>
        <v>0</v>
      </c>
    </row>
    <row r="8" spans="1:11" ht="35.1" customHeight="1" x14ac:dyDescent="0.2">
      <c r="A8" s="27">
        <v>4</v>
      </c>
      <c r="B8" s="46" t="s">
        <v>46</v>
      </c>
      <c r="C8" s="47"/>
      <c r="D8" s="47"/>
      <c r="E8" s="47"/>
      <c r="F8" s="47"/>
      <c r="G8" s="47"/>
      <c r="H8" s="48"/>
      <c r="I8" s="29">
        <v>0</v>
      </c>
      <c r="J8" s="28">
        <f>SUMIF(I$26:I$458, A8, K$26:K$458)</f>
        <v>6</v>
      </c>
      <c r="K8" s="28">
        <f t="shared" si="0"/>
        <v>6</v>
      </c>
    </row>
    <row r="9" spans="1:11" ht="34.5" customHeight="1" thickBot="1" x14ac:dyDescent="0.25">
      <c r="A9" s="16">
        <v>5</v>
      </c>
      <c r="B9" s="31" t="s">
        <v>124</v>
      </c>
      <c r="C9" s="32"/>
      <c r="D9" s="32"/>
      <c r="E9" s="32"/>
      <c r="F9" s="32"/>
      <c r="G9" s="32"/>
      <c r="H9" s="33"/>
      <c r="I9" s="17">
        <v>0</v>
      </c>
      <c r="J9" s="28">
        <f>SUMIF(I$26:I$458, A9, K$26:K$458)</f>
        <v>11</v>
      </c>
      <c r="K9" s="17">
        <f>ABS(I9-J9)</f>
        <v>11</v>
      </c>
    </row>
    <row r="10" spans="1:11" ht="24.95" customHeight="1" thickBot="1" x14ac:dyDescent="0.25">
      <c r="C10" s="1"/>
      <c r="E10" s="1"/>
      <c r="I10" s="52" t="s">
        <v>20</v>
      </c>
      <c r="J10" s="53"/>
      <c r="K10" s="17">
        <f>SUM(K5:K9)</f>
        <v>18</v>
      </c>
    </row>
    <row r="11" spans="1:11" ht="20.100000000000001" customHeight="1" x14ac:dyDescent="0.2">
      <c r="C11" s="1"/>
      <c r="E11" s="1"/>
      <c r="I11" s="11"/>
      <c r="J11" s="11"/>
    </row>
    <row r="12" spans="1:11" ht="20.100000000000001" customHeight="1" thickBot="1" x14ac:dyDescent="0.25">
      <c r="C12" s="1"/>
      <c r="E12" s="1"/>
      <c r="I12" s="11"/>
      <c r="J12" s="1"/>
    </row>
    <row r="13" spans="1:11" ht="35.1" customHeight="1" thickBot="1" x14ac:dyDescent="0.25">
      <c r="A13" s="37" t="s">
        <v>17</v>
      </c>
      <c r="B13" s="38"/>
      <c r="C13" s="38"/>
      <c r="D13" s="38"/>
      <c r="E13" s="38"/>
      <c r="F13" s="38"/>
      <c r="G13" s="38"/>
      <c r="H13" s="38"/>
      <c r="I13" s="38"/>
      <c r="J13" s="38"/>
      <c r="K13" s="39"/>
    </row>
    <row r="14" spans="1:11" ht="35.1" customHeight="1" thickBot="1" x14ac:dyDescent="0.25">
      <c r="A14" s="9" t="s">
        <v>19</v>
      </c>
      <c r="B14" s="49" t="s">
        <v>13</v>
      </c>
      <c r="C14" s="50"/>
      <c r="D14" s="50"/>
      <c r="E14" s="50"/>
      <c r="F14" s="50"/>
      <c r="G14" s="50"/>
      <c r="H14" s="50"/>
      <c r="I14" s="50"/>
      <c r="J14" s="51"/>
      <c r="K14" s="9" t="s">
        <v>0</v>
      </c>
    </row>
    <row r="15" spans="1:11" ht="24.95" customHeight="1" x14ac:dyDescent="0.2">
      <c r="A15" s="13" t="s">
        <v>24</v>
      </c>
      <c r="B15" s="54"/>
      <c r="C15" s="55"/>
      <c r="D15" s="55"/>
      <c r="E15" s="55"/>
      <c r="F15" s="55"/>
      <c r="G15" s="55"/>
      <c r="H15" s="55"/>
      <c r="I15" s="55"/>
      <c r="J15" s="56"/>
      <c r="K15" s="14"/>
    </row>
    <row r="16" spans="1:11" ht="24.95" customHeight="1" x14ac:dyDescent="0.2">
      <c r="A16" s="13" t="s">
        <v>25</v>
      </c>
      <c r="B16" s="54"/>
      <c r="C16" s="55"/>
      <c r="D16" s="55"/>
      <c r="E16" s="55"/>
      <c r="F16" s="55"/>
      <c r="G16" s="55"/>
      <c r="H16" s="55"/>
      <c r="I16" s="55"/>
      <c r="J16" s="56"/>
      <c r="K16" s="14"/>
    </row>
    <row r="17" spans="1:14" ht="24.95" customHeight="1" x14ac:dyDescent="0.2">
      <c r="A17" s="13" t="s">
        <v>26</v>
      </c>
      <c r="B17" s="54"/>
      <c r="C17" s="55"/>
      <c r="D17" s="55"/>
      <c r="E17" s="55"/>
      <c r="F17" s="55"/>
      <c r="G17" s="55"/>
      <c r="H17" s="55"/>
      <c r="I17" s="55"/>
      <c r="J17" s="56"/>
      <c r="K17" s="14"/>
    </row>
    <row r="18" spans="1:14" ht="24.95" customHeight="1" x14ac:dyDescent="0.2">
      <c r="A18" s="13" t="s">
        <v>27</v>
      </c>
      <c r="B18" s="54"/>
      <c r="C18" s="55"/>
      <c r="D18" s="55"/>
      <c r="E18" s="55"/>
      <c r="F18" s="55"/>
      <c r="G18" s="55"/>
      <c r="H18" s="55"/>
      <c r="I18" s="55"/>
      <c r="J18" s="56"/>
      <c r="K18" s="14"/>
    </row>
    <row r="19" spans="1:14" ht="24.95" customHeight="1" x14ac:dyDescent="0.2">
      <c r="A19" s="13" t="s">
        <v>28</v>
      </c>
      <c r="B19" s="54"/>
      <c r="C19" s="55"/>
      <c r="D19" s="55"/>
      <c r="E19" s="55"/>
      <c r="F19" s="55"/>
      <c r="G19" s="55"/>
      <c r="H19" s="55"/>
      <c r="I19" s="55"/>
      <c r="J19" s="56"/>
      <c r="K19" s="14"/>
    </row>
    <row r="20" spans="1:14" ht="24.95" customHeight="1" x14ac:dyDescent="0.2">
      <c r="A20" s="13" t="s">
        <v>29</v>
      </c>
      <c r="B20" s="60" t="s">
        <v>77</v>
      </c>
      <c r="C20" s="55"/>
      <c r="D20" s="55"/>
      <c r="E20" s="55"/>
      <c r="F20" s="55"/>
      <c r="G20" s="55"/>
      <c r="H20" s="55"/>
      <c r="I20" s="55"/>
      <c r="J20" s="56"/>
      <c r="K20" s="14">
        <v>18</v>
      </c>
    </row>
    <row r="21" spans="1:14" ht="24.95" customHeight="1" x14ac:dyDescent="0.2">
      <c r="A21" s="13" t="s">
        <v>30</v>
      </c>
      <c r="B21" s="54"/>
      <c r="C21" s="55"/>
      <c r="D21" s="55"/>
      <c r="E21" s="55"/>
      <c r="F21" s="55"/>
      <c r="G21" s="55"/>
      <c r="H21" s="55"/>
      <c r="I21" s="55"/>
      <c r="J21" s="56"/>
      <c r="K21" s="14"/>
    </row>
    <row r="22" spans="1:14" ht="24.95" customHeight="1" x14ac:dyDescent="0.2">
      <c r="A22" s="13" t="s">
        <v>31</v>
      </c>
      <c r="B22" s="54"/>
      <c r="C22" s="55"/>
      <c r="D22" s="55"/>
      <c r="E22" s="55"/>
      <c r="F22" s="55"/>
      <c r="G22" s="55"/>
      <c r="H22" s="55"/>
      <c r="I22" s="55"/>
      <c r="J22" s="56"/>
      <c r="K22" s="14"/>
    </row>
    <row r="23" spans="1:14" ht="24.95" customHeight="1" x14ac:dyDescent="0.2">
      <c r="A23" s="16" t="s">
        <v>32</v>
      </c>
      <c r="B23" s="57"/>
      <c r="C23" s="58"/>
      <c r="D23" s="58"/>
      <c r="E23" s="58"/>
      <c r="F23" s="58"/>
      <c r="G23" s="58"/>
      <c r="H23" s="58"/>
      <c r="I23" s="58"/>
      <c r="J23" s="59"/>
      <c r="K23" s="17"/>
    </row>
    <row r="24" spans="1:14" ht="20.100000000000001" customHeight="1" x14ac:dyDescent="0.2">
      <c r="F24" s="7"/>
      <c r="G24" s="8"/>
      <c r="H24" s="8"/>
      <c r="I24" s="8"/>
      <c r="J24" s="2"/>
    </row>
    <row r="25" spans="1:14" ht="20.100000000000001" customHeight="1" thickBot="1" x14ac:dyDescent="0.25">
      <c r="C25" s="2"/>
      <c r="H25" s="2"/>
      <c r="I25" s="2"/>
      <c r="J25" s="2"/>
    </row>
    <row r="26" spans="1:14" ht="64.5" thickBot="1" x14ac:dyDescent="0.25">
      <c r="A26" s="3" t="s">
        <v>15</v>
      </c>
      <c r="B26" s="3" t="s">
        <v>16</v>
      </c>
      <c r="C26" s="3" t="s">
        <v>10</v>
      </c>
      <c r="D26" s="3" t="s">
        <v>6</v>
      </c>
      <c r="E26" s="3" t="s">
        <v>1</v>
      </c>
      <c r="F26" s="3" t="s">
        <v>2</v>
      </c>
      <c r="G26" s="3" t="s">
        <v>8</v>
      </c>
      <c r="H26" s="3" t="s">
        <v>9</v>
      </c>
      <c r="I26" s="3" t="s">
        <v>23</v>
      </c>
      <c r="J26" s="3" t="s">
        <v>11</v>
      </c>
      <c r="K26" s="3" t="s">
        <v>3</v>
      </c>
      <c r="L26" s="4" t="s">
        <v>7</v>
      </c>
      <c r="M26" s="5" t="s">
        <v>4</v>
      </c>
      <c r="N26" s="6">
        <f>SUM(K27:K28)</f>
        <v>0</v>
      </c>
    </row>
    <row r="27" spans="1:14" x14ac:dyDescent="0.2">
      <c r="A27" s="13"/>
      <c r="B27" s="12"/>
      <c r="C27" s="13"/>
      <c r="D27" s="13"/>
      <c r="E27" s="18"/>
      <c r="F27" s="19"/>
      <c r="G27" s="18"/>
      <c r="H27" s="18"/>
      <c r="I27" s="13"/>
      <c r="J27" s="13"/>
      <c r="K27" s="14"/>
    </row>
    <row r="28" spans="1:14" ht="13.5" thickBot="1" x14ac:dyDescent="0.25">
      <c r="A28" s="13"/>
      <c r="B28" s="12"/>
      <c r="C28" s="13"/>
      <c r="D28" s="13"/>
      <c r="E28" s="18"/>
      <c r="F28" s="19"/>
      <c r="G28" s="18"/>
      <c r="H28" s="18"/>
      <c r="I28" s="13"/>
      <c r="J28" s="13"/>
      <c r="K28" s="14"/>
    </row>
    <row r="29" spans="1:14" ht="64.5" thickBot="1" x14ac:dyDescent="0.25">
      <c r="A29" s="3" t="s">
        <v>15</v>
      </c>
      <c r="B29" s="3" t="s">
        <v>16</v>
      </c>
      <c r="C29" s="3" t="s">
        <v>10</v>
      </c>
      <c r="D29" s="3" t="s">
        <v>6</v>
      </c>
      <c r="E29" s="3" t="s">
        <v>1</v>
      </c>
      <c r="F29" s="3" t="s">
        <v>2</v>
      </c>
      <c r="G29" s="3" t="s">
        <v>8</v>
      </c>
      <c r="H29" s="3" t="s">
        <v>9</v>
      </c>
      <c r="I29" s="3" t="s">
        <v>23</v>
      </c>
      <c r="J29" s="3" t="s">
        <v>11</v>
      </c>
      <c r="K29" s="3" t="s">
        <v>3</v>
      </c>
      <c r="L29" s="4" t="s">
        <v>37</v>
      </c>
      <c r="M29" s="5" t="s">
        <v>4</v>
      </c>
      <c r="N29" s="6">
        <f>SUM(K30:K31)</f>
        <v>0</v>
      </c>
    </row>
    <row r="30" spans="1:14" x14ac:dyDescent="0.2">
      <c r="A30" s="13"/>
      <c r="B30" s="12"/>
      <c r="C30" s="13"/>
      <c r="D30" s="12"/>
      <c r="E30" s="12"/>
      <c r="F30" s="12"/>
      <c r="G30" s="12"/>
      <c r="H30" s="12"/>
      <c r="I30" s="12"/>
      <c r="J30" s="12"/>
      <c r="K30" s="12"/>
    </row>
    <row r="31" spans="1:14" ht="13.5" thickBot="1" x14ac:dyDescent="0.25">
      <c r="A31" s="13"/>
      <c r="B31" s="12"/>
      <c r="C31" s="13"/>
      <c r="D31" s="13"/>
      <c r="E31" s="12"/>
      <c r="F31" s="13"/>
      <c r="G31" s="12"/>
      <c r="H31" s="12"/>
      <c r="I31" s="13"/>
      <c r="J31" s="13"/>
      <c r="K31" s="14"/>
    </row>
    <row r="32" spans="1:14" ht="64.5" thickBot="1" x14ac:dyDescent="0.25">
      <c r="A32" s="3" t="s">
        <v>15</v>
      </c>
      <c r="B32" s="3" t="s">
        <v>16</v>
      </c>
      <c r="C32" s="3" t="s">
        <v>10</v>
      </c>
      <c r="D32" s="3" t="s">
        <v>6</v>
      </c>
      <c r="E32" s="3" t="s">
        <v>1</v>
      </c>
      <c r="F32" s="3" t="s">
        <v>2</v>
      </c>
      <c r="G32" s="3" t="s">
        <v>8</v>
      </c>
      <c r="H32" s="3" t="s">
        <v>9</v>
      </c>
      <c r="I32" s="3" t="s">
        <v>23</v>
      </c>
      <c r="J32" s="3" t="s">
        <v>11</v>
      </c>
      <c r="K32" s="3" t="s">
        <v>3</v>
      </c>
      <c r="L32" s="4" t="s">
        <v>38</v>
      </c>
      <c r="M32" s="5" t="s">
        <v>4</v>
      </c>
      <c r="N32" s="6">
        <f>SUM(K33:K34)</f>
        <v>0</v>
      </c>
    </row>
    <row r="33" spans="1:14" x14ac:dyDescent="0.2">
      <c r="A33" s="13" t="s">
        <v>33</v>
      </c>
      <c r="B33" s="12" t="s">
        <v>33</v>
      </c>
      <c r="C33" s="13" t="s">
        <v>33</v>
      </c>
      <c r="D33" s="13" t="s">
        <v>33</v>
      </c>
      <c r="E33" s="12" t="s">
        <v>33</v>
      </c>
      <c r="F33" s="13" t="s">
        <v>33</v>
      </c>
      <c r="G33" s="12" t="s">
        <v>33</v>
      </c>
      <c r="H33" s="12" t="s">
        <v>33</v>
      </c>
      <c r="I33" s="13"/>
      <c r="J33" s="13"/>
      <c r="K33" s="14"/>
    </row>
    <row r="34" spans="1:14" x14ac:dyDescent="0.2">
      <c r="A34" s="13" t="s">
        <v>33</v>
      </c>
      <c r="B34" s="12" t="s">
        <v>33</v>
      </c>
      <c r="C34" s="13" t="s">
        <v>33</v>
      </c>
      <c r="D34" s="13" t="s">
        <v>33</v>
      </c>
      <c r="E34" s="12" t="s">
        <v>33</v>
      </c>
      <c r="F34" s="13" t="s">
        <v>33</v>
      </c>
      <c r="G34" s="12" t="s">
        <v>33</v>
      </c>
      <c r="H34" s="12" t="s">
        <v>33</v>
      </c>
      <c r="I34" s="13"/>
      <c r="J34" s="13"/>
      <c r="K34" s="14"/>
    </row>
    <row r="35" spans="1:14" ht="63.75" x14ac:dyDescent="0.2">
      <c r="A35" s="3" t="s">
        <v>15</v>
      </c>
      <c r="B35" s="3" t="s">
        <v>16</v>
      </c>
      <c r="C35" s="3" t="s">
        <v>10</v>
      </c>
      <c r="D35" s="3" t="s">
        <v>6</v>
      </c>
      <c r="E35" s="3" t="s">
        <v>1</v>
      </c>
      <c r="F35" s="3" t="s">
        <v>2</v>
      </c>
      <c r="G35" s="3" t="s">
        <v>8</v>
      </c>
      <c r="H35" s="3" t="s">
        <v>9</v>
      </c>
      <c r="I35" s="3" t="s">
        <v>23</v>
      </c>
      <c r="J35" s="3" t="s">
        <v>11</v>
      </c>
      <c r="K35" s="3" t="s">
        <v>3</v>
      </c>
      <c r="L35" s="4" t="s">
        <v>39</v>
      </c>
      <c r="M35" s="5" t="s">
        <v>4</v>
      </c>
      <c r="N35" s="6">
        <f>SUM(K36:K37)</f>
        <v>0</v>
      </c>
    </row>
    <row r="36" spans="1:14" x14ac:dyDescent="0.2">
      <c r="A36" s="13" t="s">
        <v>33</v>
      </c>
      <c r="B36" s="12" t="s">
        <v>33</v>
      </c>
      <c r="C36" s="13" t="s">
        <v>33</v>
      </c>
      <c r="D36" s="13" t="s">
        <v>33</v>
      </c>
      <c r="E36" s="12" t="s">
        <v>33</v>
      </c>
      <c r="F36" s="13" t="s">
        <v>33</v>
      </c>
      <c r="G36" s="12" t="s">
        <v>33</v>
      </c>
      <c r="H36" s="12" t="s">
        <v>33</v>
      </c>
      <c r="I36" s="13"/>
      <c r="J36" s="13"/>
      <c r="K36" s="14"/>
    </row>
    <row r="37" spans="1:14" x14ac:dyDescent="0.2">
      <c r="A37" s="13" t="s">
        <v>33</v>
      </c>
      <c r="B37" s="12" t="s">
        <v>33</v>
      </c>
      <c r="C37" s="13" t="s">
        <v>33</v>
      </c>
      <c r="D37" s="13" t="s">
        <v>33</v>
      </c>
      <c r="E37" s="12" t="s">
        <v>33</v>
      </c>
      <c r="F37" s="13" t="s">
        <v>33</v>
      </c>
      <c r="G37" s="12" t="s">
        <v>33</v>
      </c>
      <c r="H37" s="12" t="s">
        <v>33</v>
      </c>
      <c r="I37" s="13"/>
      <c r="J37" s="13"/>
      <c r="K37" s="14"/>
    </row>
    <row r="38" spans="1:14" ht="63.75" x14ac:dyDescent="0.2">
      <c r="A38" s="3" t="s">
        <v>15</v>
      </c>
      <c r="B38" s="3" t="s">
        <v>16</v>
      </c>
      <c r="C38" s="3" t="s">
        <v>10</v>
      </c>
      <c r="D38" s="3" t="s">
        <v>6</v>
      </c>
      <c r="E38" s="3" t="s">
        <v>1</v>
      </c>
      <c r="F38" s="3" t="s">
        <v>2</v>
      </c>
      <c r="G38" s="3" t="s">
        <v>8</v>
      </c>
      <c r="H38" s="3" t="s">
        <v>9</v>
      </c>
      <c r="I38" s="3" t="s">
        <v>23</v>
      </c>
      <c r="J38" s="3" t="s">
        <v>11</v>
      </c>
      <c r="K38" s="3" t="s">
        <v>3</v>
      </c>
      <c r="L38" s="4" t="s">
        <v>40</v>
      </c>
      <c r="M38" s="5" t="s">
        <v>4</v>
      </c>
      <c r="N38" s="6">
        <f>SUM(K39:K40)</f>
        <v>0</v>
      </c>
    </row>
    <row r="39" spans="1:14" x14ac:dyDescent="0.2">
      <c r="A39" s="13" t="s">
        <v>33</v>
      </c>
      <c r="B39" s="12" t="s">
        <v>33</v>
      </c>
      <c r="C39" s="13" t="s">
        <v>33</v>
      </c>
      <c r="D39" s="13" t="s">
        <v>33</v>
      </c>
      <c r="E39" s="12" t="s">
        <v>33</v>
      </c>
      <c r="F39" s="13" t="s">
        <v>33</v>
      </c>
      <c r="G39" s="12" t="s">
        <v>33</v>
      </c>
      <c r="H39" s="12" t="s">
        <v>33</v>
      </c>
      <c r="I39" s="13"/>
      <c r="J39" s="13"/>
      <c r="K39" s="14"/>
    </row>
    <row r="40" spans="1:14" x14ac:dyDescent="0.2">
      <c r="A40" s="13" t="s">
        <v>33</v>
      </c>
      <c r="B40" s="12" t="s">
        <v>33</v>
      </c>
      <c r="C40" s="13" t="s">
        <v>33</v>
      </c>
      <c r="D40" s="13" t="s">
        <v>33</v>
      </c>
      <c r="E40" s="12" t="s">
        <v>33</v>
      </c>
      <c r="F40" s="13" t="s">
        <v>33</v>
      </c>
      <c r="G40" s="12" t="s">
        <v>33</v>
      </c>
      <c r="H40" s="12" t="s">
        <v>33</v>
      </c>
      <c r="I40" s="13"/>
      <c r="J40" s="13"/>
      <c r="K40" s="14"/>
    </row>
    <row r="41" spans="1:14" ht="64.5" thickBot="1" x14ac:dyDescent="0.25">
      <c r="A41" s="3" t="s">
        <v>15</v>
      </c>
      <c r="B41" s="3" t="s">
        <v>16</v>
      </c>
      <c r="C41" s="3" t="s">
        <v>10</v>
      </c>
      <c r="D41" s="3" t="s">
        <v>6</v>
      </c>
      <c r="E41" s="3" t="s">
        <v>1</v>
      </c>
      <c r="F41" s="3" t="s">
        <v>2</v>
      </c>
      <c r="G41" s="3" t="s">
        <v>8</v>
      </c>
      <c r="H41" s="3" t="s">
        <v>9</v>
      </c>
      <c r="I41" s="3" t="s">
        <v>23</v>
      </c>
      <c r="J41" s="3" t="s">
        <v>11</v>
      </c>
      <c r="K41" s="3" t="s">
        <v>3</v>
      </c>
      <c r="L41" s="4" t="s">
        <v>41</v>
      </c>
      <c r="M41" s="5" t="s">
        <v>4</v>
      </c>
      <c r="N41" s="6">
        <f>SUM(K42:K92)</f>
        <v>18</v>
      </c>
    </row>
    <row r="42" spans="1:14" x14ac:dyDescent="0.2">
      <c r="A42" s="13" t="s">
        <v>45</v>
      </c>
      <c r="B42" s="12" t="s">
        <v>46</v>
      </c>
      <c r="C42" s="13">
        <v>3</v>
      </c>
      <c r="D42" s="12"/>
      <c r="E42" s="18"/>
      <c r="F42" s="18"/>
      <c r="G42" s="18"/>
      <c r="H42" s="18"/>
      <c r="I42" s="12"/>
      <c r="J42" s="12"/>
      <c r="K42" s="12"/>
    </row>
    <row r="43" spans="1:14" ht="51" x14ac:dyDescent="0.2">
      <c r="A43" s="13"/>
      <c r="B43" s="12"/>
      <c r="C43" s="13"/>
      <c r="D43" s="13" t="s">
        <v>35</v>
      </c>
      <c r="E43" s="18" t="s">
        <v>47</v>
      </c>
      <c r="F43" s="19"/>
      <c r="G43" s="21" t="s">
        <v>48</v>
      </c>
      <c r="H43" s="18"/>
      <c r="I43" s="13">
        <v>4</v>
      </c>
      <c r="J43" s="13"/>
      <c r="K43" s="14">
        <v>1</v>
      </c>
    </row>
    <row r="44" spans="1:14" ht="25.5" x14ac:dyDescent="0.2">
      <c r="A44" s="13"/>
      <c r="B44" s="12"/>
      <c r="C44" s="13"/>
      <c r="D44" s="13" t="s">
        <v>35</v>
      </c>
      <c r="E44" s="18" t="s">
        <v>50</v>
      </c>
      <c r="F44" s="19"/>
      <c r="G44" s="21" t="s">
        <v>79</v>
      </c>
      <c r="H44" s="18"/>
      <c r="I44" s="13">
        <v>4</v>
      </c>
      <c r="J44" s="13"/>
      <c r="K44" s="14">
        <v>0.25</v>
      </c>
    </row>
    <row r="45" spans="1:14" ht="25.5" x14ac:dyDescent="0.2">
      <c r="A45" s="13"/>
      <c r="B45" s="22"/>
      <c r="C45" s="13"/>
      <c r="D45" s="25" t="s">
        <v>35</v>
      </c>
      <c r="E45" s="26" t="s">
        <v>80</v>
      </c>
      <c r="F45" s="19"/>
      <c r="G45" s="26" t="s">
        <v>81</v>
      </c>
      <c r="H45" s="23"/>
      <c r="I45" s="13">
        <v>4</v>
      </c>
      <c r="J45" s="13"/>
      <c r="K45" s="24">
        <v>1.5</v>
      </c>
    </row>
    <row r="46" spans="1:14" ht="25.5" x14ac:dyDescent="0.2">
      <c r="A46" s="13"/>
      <c r="B46" s="22"/>
      <c r="C46" s="13"/>
      <c r="D46" s="25" t="s">
        <v>35</v>
      </c>
      <c r="E46" s="26" t="s">
        <v>82</v>
      </c>
      <c r="F46" s="19"/>
      <c r="G46" s="26"/>
      <c r="H46" s="23"/>
      <c r="I46" s="13">
        <v>4</v>
      </c>
      <c r="J46" s="13"/>
      <c r="K46" s="24">
        <v>0.5</v>
      </c>
    </row>
    <row r="47" spans="1:14" ht="38.25" x14ac:dyDescent="0.2">
      <c r="A47" s="13"/>
      <c r="B47" s="12"/>
      <c r="C47" s="13"/>
      <c r="D47" s="13" t="s">
        <v>35</v>
      </c>
      <c r="E47" s="18" t="s">
        <v>53</v>
      </c>
      <c r="F47" s="19"/>
      <c r="G47" s="21" t="s">
        <v>54</v>
      </c>
      <c r="H47" s="18"/>
      <c r="I47" s="13">
        <v>4</v>
      </c>
      <c r="J47" s="13"/>
      <c r="K47" s="14">
        <v>0.5</v>
      </c>
    </row>
    <row r="48" spans="1:14" ht="25.5" x14ac:dyDescent="0.2">
      <c r="A48" s="13"/>
      <c r="B48" s="12"/>
      <c r="C48" s="13"/>
      <c r="D48" s="13" t="s">
        <v>35</v>
      </c>
      <c r="E48" s="18" t="s">
        <v>55</v>
      </c>
      <c r="F48" s="19"/>
      <c r="G48" s="21" t="s">
        <v>78</v>
      </c>
      <c r="H48" s="18"/>
      <c r="I48" s="13">
        <v>4</v>
      </c>
      <c r="J48" s="13"/>
      <c r="K48" s="14">
        <v>0.25</v>
      </c>
    </row>
    <row r="49" spans="1:11" ht="25.5" x14ac:dyDescent="0.2">
      <c r="A49" s="13"/>
      <c r="B49" s="12"/>
      <c r="C49" s="13"/>
      <c r="D49" s="13" t="s">
        <v>35</v>
      </c>
      <c r="E49" s="18" t="s">
        <v>56</v>
      </c>
      <c r="F49" s="19"/>
      <c r="G49" s="18" t="s">
        <v>57</v>
      </c>
      <c r="H49" s="18"/>
      <c r="I49" s="13">
        <v>4</v>
      </c>
      <c r="J49" s="13"/>
      <c r="K49" s="14">
        <v>0.25</v>
      </c>
    </row>
    <row r="50" spans="1:11" ht="25.5" x14ac:dyDescent="0.2">
      <c r="A50" s="13"/>
      <c r="B50" s="12"/>
      <c r="C50" s="13"/>
      <c r="D50" s="13" t="s">
        <v>35</v>
      </c>
      <c r="E50" s="18" t="s">
        <v>58</v>
      </c>
      <c r="F50" s="19"/>
      <c r="G50" s="18" t="s">
        <v>59</v>
      </c>
      <c r="H50" s="18"/>
      <c r="I50" s="13">
        <v>4</v>
      </c>
      <c r="J50" s="13"/>
      <c r="K50" s="14">
        <v>0.25</v>
      </c>
    </row>
    <row r="51" spans="1:11" ht="25.5" x14ac:dyDescent="0.2">
      <c r="A51" s="13"/>
      <c r="B51" s="12"/>
      <c r="C51" s="13"/>
      <c r="D51" s="13" t="s">
        <v>35</v>
      </c>
      <c r="E51" s="18" t="s">
        <v>51</v>
      </c>
      <c r="F51" s="19"/>
      <c r="G51" s="18"/>
      <c r="H51" s="18"/>
      <c r="I51" s="13" t="s">
        <v>49</v>
      </c>
      <c r="J51" s="13"/>
      <c r="K51" s="14">
        <v>0.25</v>
      </c>
    </row>
    <row r="52" spans="1:11" ht="25.5" x14ac:dyDescent="0.2">
      <c r="A52" s="13"/>
      <c r="B52" s="12"/>
      <c r="C52" s="13"/>
      <c r="D52" s="13" t="s">
        <v>35</v>
      </c>
      <c r="E52" s="18" t="s">
        <v>52</v>
      </c>
      <c r="F52" s="19"/>
      <c r="G52" s="18"/>
      <c r="H52" s="18"/>
      <c r="I52" s="13" t="s">
        <v>49</v>
      </c>
      <c r="J52" s="13"/>
      <c r="K52" s="14">
        <v>0.25</v>
      </c>
    </row>
    <row r="53" spans="1:11" x14ac:dyDescent="0.2">
      <c r="A53" s="13"/>
      <c r="B53" s="12"/>
      <c r="C53" s="13"/>
      <c r="D53" s="13" t="s">
        <v>36</v>
      </c>
      <c r="E53" s="18" t="s">
        <v>60</v>
      </c>
      <c r="F53" s="19"/>
      <c r="G53" s="18"/>
      <c r="H53" s="18"/>
      <c r="I53" s="13">
        <v>4</v>
      </c>
      <c r="J53" s="13"/>
      <c r="K53" s="14">
        <v>1</v>
      </c>
    </row>
    <row r="54" spans="1:11" x14ac:dyDescent="0.2">
      <c r="A54" s="13"/>
      <c r="B54" s="12"/>
      <c r="C54" s="13"/>
      <c r="D54" s="13"/>
      <c r="E54" s="18"/>
      <c r="F54" s="19" t="s">
        <v>62</v>
      </c>
      <c r="G54" s="18" t="s">
        <v>63</v>
      </c>
      <c r="H54" s="18"/>
      <c r="I54" s="13"/>
      <c r="J54" s="13"/>
      <c r="K54" s="14"/>
    </row>
    <row r="55" spans="1:11" ht="25.5" x14ac:dyDescent="0.2">
      <c r="A55" s="13"/>
      <c r="B55" s="12"/>
      <c r="C55" s="13"/>
      <c r="D55" s="13"/>
      <c r="E55" s="18"/>
      <c r="F55" s="19" t="s">
        <v>34</v>
      </c>
      <c r="G55" s="18" t="s">
        <v>64</v>
      </c>
      <c r="H55" s="18"/>
      <c r="I55" s="13"/>
      <c r="J55" s="13"/>
      <c r="K55" s="14"/>
    </row>
    <row r="56" spans="1:11" ht="25.5" x14ac:dyDescent="0.2">
      <c r="A56" s="13"/>
      <c r="B56" s="12"/>
      <c r="C56" s="13"/>
      <c r="D56" s="13"/>
      <c r="E56" s="18"/>
      <c r="F56" s="19" t="s">
        <v>65</v>
      </c>
      <c r="G56" s="18" t="s">
        <v>66</v>
      </c>
      <c r="H56" s="18"/>
      <c r="I56" s="13"/>
      <c r="J56" s="13"/>
      <c r="K56" s="14"/>
    </row>
    <row r="57" spans="1:11" ht="25.5" x14ac:dyDescent="0.2">
      <c r="A57" s="13"/>
      <c r="B57" s="12"/>
      <c r="C57" s="13"/>
      <c r="D57" s="12"/>
      <c r="E57" s="18"/>
      <c r="F57" s="19" t="s">
        <v>61</v>
      </c>
      <c r="G57" s="18" t="s">
        <v>67</v>
      </c>
      <c r="H57" s="18"/>
      <c r="I57" s="12"/>
      <c r="J57" s="12"/>
      <c r="K57" s="12"/>
    </row>
    <row r="58" spans="1:11" x14ac:dyDescent="0.2">
      <c r="A58" s="13" t="s">
        <v>68</v>
      </c>
      <c r="B58" s="20" t="s">
        <v>84</v>
      </c>
      <c r="C58" s="13">
        <v>3</v>
      </c>
      <c r="D58" s="13"/>
      <c r="E58" s="18"/>
      <c r="F58" s="19"/>
      <c r="G58" s="18"/>
      <c r="H58" s="18"/>
      <c r="I58" s="13"/>
      <c r="J58" s="13"/>
      <c r="K58" s="14"/>
    </row>
    <row r="59" spans="1:11" x14ac:dyDescent="0.2">
      <c r="A59" s="13"/>
      <c r="B59" s="12"/>
      <c r="C59" s="13"/>
      <c r="D59" s="13" t="s">
        <v>35</v>
      </c>
      <c r="E59" s="18" t="s">
        <v>69</v>
      </c>
      <c r="F59" s="19"/>
      <c r="G59" s="18"/>
      <c r="H59" s="18"/>
      <c r="I59" s="13">
        <v>5</v>
      </c>
      <c r="J59" s="13"/>
      <c r="K59" s="14">
        <v>0.5</v>
      </c>
    </row>
    <row r="60" spans="1:11" ht="25.5" x14ac:dyDescent="0.2">
      <c r="A60" s="13"/>
      <c r="B60" s="12"/>
      <c r="C60" s="13"/>
      <c r="D60" s="13" t="s">
        <v>35</v>
      </c>
      <c r="E60" s="18" t="s">
        <v>70</v>
      </c>
      <c r="F60" s="19"/>
      <c r="G60" s="18" t="s">
        <v>71</v>
      </c>
      <c r="H60" s="18"/>
      <c r="I60" s="13">
        <v>5</v>
      </c>
      <c r="J60" s="13"/>
      <c r="K60" s="14">
        <v>0.5</v>
      </c>
    </row>
    <row r="61" spans="1:11" x14ac:dyDescent="0.2">
      <c r="A61" s="13"/>
      <c r="B61" s="12"/>
      <c r="C61" s="13"/>
      <c r="D61" s="13" t="s">
        <v>35</v>
      </c>
      <c r="E61" s="18" t="s">
        <v>72</v>
      </c>
      <c r="F61" s="19"/>
      <c r="G61" s="18" t="s">
        <v>57</v>
      </c>
      <c r="H61" s="18"/>
      <c r="I61" s="13">
        <v>5</v>
      </c>
      <c r="J61" s="13"/>
      <c r="K61" s="14">
        <v>0.5</v>
      </c>
    </row>
    <row r="62" spans="1:11" ht="25.5" x14ac:dyDescent="0.2">
      <c r="A62" s="13"/>
      <c r="B62" s="12"/>
      <c r="C62" s="13"/>
      <c r="D62" s="13" t="s">
        <v>35</v>
      </c>
      <c r="E62" s="18" t="s">
        <v>73</v>
      </c>
      <c r="F62" s="19"/>
      <c r="G62" s="18" t="s">
        <v>74</v>
      </c>
      <c r="H62" s="18"/>
      <c r="I62" s="13">
        <v>5</v>
      </c>
      <c r="J62" s="13"/>
      <c r="K62" s="14">
        <v>1</v>
      </c>
    </row>
    <row r="63" spans="1:11" ht="25.5" x14ac:dyDescent="0.2">
      <c r="A63" s="13"/>
      <c r="B63" s="12"/>
      <c r="C63" s="13"/>
      <c r="D63" s="13" t="s">
        <v>35</v>
      </c>
      <c r="E63" s="18" t="s">
        <v>75</v>
      </c>
      <c r="F63" s="19"/>
      <c r="G63" s="18"/>
      <c r="H63" s="18"/>
      <c r="I63" s="13">
        <v>5</v>
      </c>
      <c r="J63" s="13"/>
      <c r="K63" s="14">
        <v>1</v>
      </c>
    </row>
    <row r="64" spans="1:11" ht="25.5" x14ac:dyDescent="0.2">
      <c r="A64" s="13"/>
      <c r="B64" s="22"/>
      <c r="C64" s="13"/>
      <c r="D64" s="25" t="s">
        <v>35</v>
      </c>
      <c r="E64" s="26" t="s">
        <v>98</v>
      </c>
      <c r="F64" s="19"/>
      <c r="G64" s="26" t="s">
        <v>99</v>
      </c>
      <c r="H64" s="23"/>
      <c r="I64" s="13">
        <v>5</v>
      </c>
      <c r="J64" s="13"/>
      <c r="K64" s="24">
        <v>0.5</v>
      </c>
    </row>
    <row r="65" spans="1:11" ht="25.5" x14ac:dyDescent="0.2">
      <c r="A65" s="13"/>
      <c r="B65" s="22"/>
      <c r="C65" s="13"/>
      <c r="D65" s="25" t="s">
        <v>35</v>
      </c>
      <c r="E65" s="26" t="s">
        <v>100</v>
      </c>
      <c r="F65" s="19"/>
      <c r="G65" s="26"/>
      <c r="H65" s="23"/>
      <c r="I65" s="13">
        <v>5</v>
      </c>
      <c r="J65" s="13"/>
      <c r="K65" s="24">
        <v>0.5</v>
      </c>
    </row>
    <row r="66" spans="1:11" ht="25.5" x14ac:dyDescent="0.2">
      <c r="A66" s="13"/>
      <c r="B66" s="22"/>
      <c r="C66" s="13"/>
      <c r="D66" s="25" t="s">
        <v>35</v>
      </c>
      <c r="E66" s="26" t="s">
        <v>101</v>
      </c>
      <c r="F66" s="19"/>
      <c r="G66" s="26"/>
      <c r="H66" s="23"/>
      <c r="I66" s="13">
        <v>5</v>
      </c>
      <c r="J66" s="13"/>
      <c r="K66" s="24">
        <v>0.5</v>
      </c>
    </row>
    <row r="67" spans="1:11" ht="38.25" x14ac:dyDescent="0.2">
      <c r="A67" s="13"/>
      <c r="B67" s="22"/>
      <c r="C67" s="13"/>
      <c r="D67" s="25" t="s">
        <v>35</v>
      </c>
      <c r="E67" s="26" t="s">
        <v>102</v>
      </c>
      <c r="F67" s="19"/>
      <c r="G67" s="26" t="s">
        <v>103</v>
      </c>
      <c r="H67" s="23"/>
      <c r="I67" s="13">
        <v>5</v>
      </c>
      <c r="J67" s="13"/>
      <c r="K67" s="24">
        <v>0.75</v>
      </c>
    </row>
    <row r="68" spans="1:11" x14ac:dyDescent="0.2">
      <c r="A68" s="13"/>
      <c r="B68" s="22"/>
      <c r="C68" s="13"/>
      <c r="D68" s="25" t="s">
        <v>35</v>
      </c>
      <c r="E68" s="26" t="s">
        <v>104</v>
      </c>
      <c r="F68" s="19"/>
      <c r="G68" s="26"/>
      <c r="H68" s="23"/>
      <c r="I68" s="13">
        <v>5</v>
      </c>
      <c r="J68" s="13"/>
      <c r="K68" s="24">
        <v>0.25</v>
      </c>
    </row>
    <row r="69" spans="1:11" x14ac:dyDescent="0.2">
      <c r="A69" s="13"/>
      <c r="B69" s="22"/>
      <c r="C69" s="13"/>
      <c r="D69" s="25" t="s">
        <v>35</v>
      </c>
      <c r="E69" s="26" t="s">
        <v>105</v>
      </c>
      <c r="F69" s="19"/>
      <c r="G69" s="26" t="s">
        <v>106</v>
      </c>
      <c r="H69" s="23"/>
      <c r="I69" s="13">
        <v>5</v>
      </c>
      <c r="J69" s="13"/>
      <c r="K69" s="24">
        <v>0.75</v>
      </c>
    </row>
    <row r="70" spans="1:11" ht="25.5" x14ac:dyDescent="0.2">
      <c r="A70" s="13"/>
      <c r="B70" s="22"/>
      <c r="C70" s="13"/>
      <c r="D70" s="25" t="s">
        <v>35</v>
      </c>
      <c r="E70" s="26" t="s">
        <v>107</v>
      </c>
      <c r="F70" s="19"/>
      <c r="G70" s="26" t="s">
        <v>108</v>
      </c>
      <c r="H70" s="23"/>
      <c r="I70" s="13">
        <v>5</v>
      </c>
      <c r="J70" s="13"/>
      <c r="K70" s="24">
        <v>0.5</v>
      </c>
    </row>
    <row r="71" spans="1:11" x14ac:dyDescent="0.2">
      <c r="A71" s="25" t="s">
        <v>76</v>
      </c>
      <c r="B71" s="20" t="s">
        <v>83</v>
      </c>
      <c r="C71" s="13">
        <v>3</v>
      </c>
      <c r="D71" s="13"/>
      <c r="E71" s="18"/>
      <c r="F71" s="19"/>
      <c r="G71" s="18"/>
      <c r="H71" s="18"/>
      <c r="I71" s="13"/>
      <c r="J71" s="13"/>
      <c r="K71" s="14"/>
    </row>
    <row r="72" spans="1:11" ht="25.5" x14ac:dyDescent="0.2">
      <c r="A72" s="13"/>
      <c r="B72" s="12"/>
      <c r="C72" s="13"/>
      <c r="D72" s="25" t="s">
        <v>35</v>
      </c>
      <c r="E72" s="21" t="s">
        <v>88</v>
      </c>
      <c r="F72" s="19"/>
      <c r="G72" s="21" t="s">
        <v>85</v>
      </c>
      <c r="H72" s="18"/>
      <c r="I72" s="13">
        <v>5</v>
      </c>
      <c r="J72" s="13"/>
      <c r="K72" s="14">
        <v>1</v>
      </c>
    </row>
    <row r="73" spans="1:11" ht="25.5" x14ac:dyDescent="0.2">
      <c r="A73" s="13"/>
      <c r="B73" s="12"/>
      <c r="C73" s="13"/>
      <c r="D73" s="25" t="s">
        <v>35</v>
      </c>
      <c r="E73" s="21" t="s">
        <v>86</v>
      </c>
      <c r="F73" s="19"/>
      <c r="G73" s="21" t="s">
        <v>87</v>
      </c>
      <c r="H73" s="18"/>
      <c r="I73" s="13">
        <v>5</v>
      </c>
      <c r="J73" s="13"/>
      <c r="K73" s="14">
        <v>0.25</v>
      </c>
    </row>
    <row r="74" spans="1:11" ht="25.5" x14ac:dyDescent="0.2">
      <c r="A74" s="13"/>
      <c r="B74" s="12"/>
      <c r="C74" s="13"/>
      <c r="D74" s="25" t="s">
        <v>35</v>
      </c>
      <c r="E74" s="21" t="s">
        <v>92</v>
      </c>
      <c r="F74" s="19"/>
      <c r="G74" s="21" t="s">
        <v>89</v>
      </c>
      <c r="H74" s="18"/>
      <c r="I74" s="13">
        <v>5</v>
      </c>
      <c r="J74" s="13"/>
      <c r="K74" s="14">
        <v>1</v>
      </c>
    </row>
    <row r="75" spans="1:11" ht="25.5" x14ac:dyDescent="0.2">
      <c r="A75" s="13"/>
      <c r="B75" s="12"/>
      <c r="C75" s="13"/>
      <c r="D75" s="25" t="s">
        <v>35</v>
      </c>
      <c r="E75" s="21" t="s">
        <v>90</v>
      </c>
      <c r="F75" s="19"/>
      <c r="G75" s="21" t="s">
        <v>91</v>
      </c>
      <c r="H75" s="18"/>
      <c r="I75" s="13">
        <v>5</v>
      </c>
      <c r="J75" s="13"/>
      <c r="K75" s="14">
        <v>0.5</v>
      </c>
    </row>
    <row r="76" spans="1:11" ht="25.5" x14ac:dyDescent="0.2">
      <c r="A76" s="13"/>
      <c r="B76" s="12"/>
      <c r="C76" s="13"/>
      <c r="D76" s="25" t="s">
        <v>36</v>
      </c>
      <c r="E76" s="21" t="s">
        <v>93</v>
      </c>
      <c r="F76" s="19"/>
      <c r="G76" s="18"/>
      <c r="H76" s="18"/>
      <c r="I76" s="13">
        <v>5</v>
      </c>
      <c r="J76" s="13"/>
      <c r="K76" s="14">
        <v>1</v>
      </c>
    </row>
    <row r="77" spans="1:11" ht="25.5" x14ac:dyDescent="0.2">
      <c r="A77" s="13"/>
      <c r="B77" s="12"/>
      <c r="C77" s="13"/>
      <c r="D77" s="13"/>
      <c r="E77" s="18"/>
      <c r="F77" s="19">
        <v>0</v>
      </c>
      <c r="G77" s="21" t="s">
        <v>94</v>
      </c>
      <c r="H77" s="18"/>
      <c r="I77" s="13"/>
      <c r="J77" s="13"/>
      <c r="K77" s="14"/>
    </row>
    <row r="78" spans="1:11" ht="25.5" x14ac:dyDescent="0.2">
      <c r="A78" s="13"/>
      <c r="B78" s="12"/>
      <c r="C78" s="13"/>
      <c r="D78" s="13"/>
      <c r="E78" s="18"/>
      <c r="F78" s="19">
        <v>1</v>
      </c>
      <c r="G78" s="21" t="s">
        <v>95</v>
      </c>
      <c r="H78" s="18"/>
      <c r="I78" s="13"/>
      <c r="J78" s="13"/>
      <c r="K78" s="14"/>
    </row>
    <row r="79" spans="1:11" ht="38.25" x14ac:dyDescent="0.2">
      <c r="A79" s="13"/>
      <c r="B79" s="12"/>
      <c r="C79" s="13"/>
      <c r="D79" s="13"/>
      <c r="E79" s="18"/>
      <c r="F79" s="19">
        <v>2</v>
      </c>
      <c r="G79" s="21" t="s">
        <v>96</v>
      </c>
      <c r="H79" s="18"/>
      <c r="I79" s="13"/>
      <c r="J79" s="13"/>
      <c r="K79" s="14"/>
    </row>
    <row r="80" spans="1:11" ht="38.25" x14ac:dyDescent="0.2">
      <c r="A80" s="13"/>
      <c r="B80" s="12"/>
      <c r="C80" s="13"/>
      <c r="D80" s="13"/>
      <c r="E80" s="18"/>
      <c r="F80" s="19">
        <v>3</v>
      </c>
      <c r="G80" s="21" t="s">
        <v>97</v>
      </c>
      <c r="H80" s="18"/>
      <c r="I80" s="13"/>
      <c r="J80" s="13"/>
      <c r="K80" s="14"/>
    </row>
    <row r="81" spans="1:14" x14ac:dyDescent="0.2">
      <c r="A81" s="13" t="s">
        <v>109</v>
      </c>
      <c r="B81" s="12" t="s">
        <v>120</v>
      </c>
      <c r="C81" s="13">
        <v>3</v>
      </c>
      <c r="D81" s="13"/>
      <c r="E81" s="18"/>
      <c r="F81" s="19"/>
      <c r="G81" s="18"/>
      <c r="H81" s="18"/>
      <c r="I81" s="13"/>
      <c r="J81" s="13"/>
      <c r="K81" s="14"/>
    </row>
    <row r="82" spans="1:14" x14ac:dyDescent="0.2">
      <c r="A82" s="13"/>
      <c r="B82" s="12"/>
      <c r="C82" s="13"/>
      <c r="D82" s="13" t="s">
        <v>36</v>
      </c>
      <c r="E82" s="18" t="s">
        <v>110</v>
      </c>
      <c r="F82" s="19"/>
      <c r="G82" s="18"/>
      <c r="H82" s="18"/>
      <c r="I82" s="13">
        <v>1</v>
      </c>
      <c r="J82" s="13"/>
      <c r="K82" s="14">
        <v>0.5</v>
      </c>
    </row>
    <row r="83" spans="1:14" ht="25.5" x14ac:dyDescent="0.2">
      <c r="A83" s="13"/>
      <c r="B83" s="12"/>
      <c r="C83" s="13"/>
      <c r="D83" s="13"/>
      <c r="E83" s="18"/>
      <c r="F83" s="19">
        <v>0</v>
      </c>
      <c r="G83" s="18" t="s">
        <v>114</v>
      </c>
      <c r="H83" s="18"/>
      <c r="I83" s="13"/>
      <c r="J83" s="13"/>
      <c r="K83" s="14"/>
    </row>
    <row r="84" spans="1:14" x14ac:dyDescent="0.2">
      <c r="A84" s="13"/>
      <c r="B84" s="12"/>
      <c r="C84" s="13"/>
      <c r="D84" s="13"/>
      <c r="E84" s="18"/>
      <c r="F84" s="19">
        <v>1</v>
      </c>
      <c r="G84" s="18" t="s">
        <v>111</v>
      </c>
      <c r="H84" s="18"/>
      <c r="I84" s="13"/>
      <c r="J84" s="13"/>
      <c r="K84" s="14"/>
    </row>
    <row r="85" spans="1:14" x14ac:dyDescent="0.2">
      <c r="A85" s="13"/>
      <c r="B85" s="12"/>
      <c r="C85" s="13"/>
      <c r="D85" s="12"/>
      <c r="E85" s="18"/>
      <c r="F85" s="19">
        <v>2</v>
      </c>
      <c r="G85" s="18" t="s">
        <v>112</v>
      </c>
      <c r="H85" s="18"/>
      <c r="I85" s="12"/>
      <c r="J85" s="12"/>
      <c r="K85" s="12"/>
    </row>
    <row r="86" spans="1:14" x14ac:dyDescent="0.2">
      <c r="A86" s="13"/>
      <c r="B86" s="12"/>
      <c r="C86" s="13"/>
      <c r="D86" s="13"/>
      <c r="E86" s="18"/>
      <c r="F86" s="19">
        <v>3</v>
      </c>
      <c r="G86" s="18" t="s">
        <v>113</v>
      </c>
      <c r="H86" s="18"/>
      <c r="I86" s="13"/>
      <c r="J86" s="13"/>
      <c r="K86" s="14"/>
    </row>
    <row r="87" spans="1:14" x14ac:dyDescent="0.2">
      <c r="A87" s="13" t="s">
        <v>33</v>
      </c>
      <c r="B87" s="12" t="s">
        <v>33</v>
      </c>
      <c r="C87" s="13" t="s">
        <v>33</v>
      </c>
      <c r="D87" s="13" t="s">
        <v>36</v>
      </c>
      <c r="E87" s="18" t="s">
        <v>115</v>
      </c>
      <c r="F87" s="19" t="s">
        <v>33</v>
      </c>
      <c r="G87" s="18" t="s">
        <v>33</v>
      </c>
      <c r="H87" s="18"/>
      <c r="I87" s="13">
        <v>1</v>
      </c>
      <c r="J87" s="13"/>
      <c r="K87" s="14">
        <v>0.5</v>
      </c>
    </row>
    <row r="88" spans="1:14" ht="25.5" x14ac:dyDescent="0.2">
      <c r="A88" s="13" t="s">
        <v>33</v>
      </c>
      <c r="B88" s="12" t="s">
        <v>33</v>
      </c>
      <c r="C88" s="13" t="s">
        <v>33</v>
      </c>
      <c r="D88" s="13" t="s">
        <v>33</v>
      </c>
      <c r="E88" s="18" t="s">
        <v>33</v>
      </c>
      <c r="F88" s="19">
        <v>0</v>
      </c>
      <c r="G88" s="18" t="s">
        <v>116</v>
      </c>
      <c r="H88" s="18"/>
      <c r="I88" s="13"/>
      <c r="J88" s="13"/>
      <c r="K88" s="14"/>
    </row>
    <row r="89" spans="1:14" ht="38.25" x14ac:dyDescent="0.2">
      <c r="A89" s="13" t="s">
        <v>33</v>
      </c>
      <c r="B89" s="12" t="s">
        <v>33</v>
      </c>
      <c r="C89" s="13" t="s">
        <v>33</v>
      </c>
      <c r="D89" s="13" t="s">
        <v>33</v>
      </c>
      <c r="E89" s="18" t="s">
        <v>33</v>
      </c>
      <c r="F89" s="19">
        <v>1</v>
      </c>
      <c r="G89" s="18" t="s">
        <v>117</v>
      </c>
      <c r="H89" s="18"/>
      <c r="I89" s="13"/>
      <c r="J89" s="13"/>
      <c r="K89" s="14"/>
    </row>
    <row r="90" spans="1:14" ht="38.25" x14ac:dyDescent="0.2">
      <c r="A90" s="13" t="s">
        <v>33</v>
      </c>
      <c r="B90" s="12" t="s">
        <v>33</v>
      </c>
      <c r="C90" s="13" t="s">
        <v>33</v>
      </c>
      <c r="D90" s="13" t="s">
        <v>33</v>
      </c>
      <c r="E90" s="18" t="s">
        <v>33</v>
      </c>
      <c r="F90" s="19">
        <v>2</v>
      </c>
      <c r="G90" s="18" t="s">
        <v>118</v>
      </c>
      <c r="H90" s="18"/>
      <c r="I90" s="13"/>
      <c r="J90" s="13"/>
      <c r="K90" s="14"/>
    </row>
    <row r="91" spans="1:14" ht="38.25" x14ac:dyDescent="0.2">
      <c r="A91" s="13" t="s">
        <v>33</v>
      </c>
      <c r="B91" s="12" t="s">
        <v>33</v>
      </c>
      <c r="C91" s="13" t="s">
        <v>33</v>
      </c>
      <c r="D91" s="13" t="s">
        <v>33</v>
      </c>
      <c r="E91" s="18" t="s">
        <v>33</v>
      </c>
      <c r="F91" s="19">
        <v>3</v>
      </c>
      <c r="G91" s="18" t="s">
        <v>119</v>
      </c>
      <c r="H91" s="18"/>
      <c r="I91" s="13"/>
      <c r="J91" s="13"/>
      <c r="K91" s="14"/>
    </row>
    <row r="92" spans="1:14" ht="13.5" thickBot="1" x14ac:dyDescent="0.25">
      <c r="A92" s="13" t="s">
        <v>33</v>
      </c>
      <c r="B92" s="12" t="s">
        <v>33</v>
      </c>
      <c r="C92" s="13" t="s">
        <v>33</v>
      </c>
      <c r="D92" s="13" t="s">
        <v>33</v>
      </c>
      <c r="E92" s="12" t="s">
        <v>33</v>
      </c>
      <c r="F92" s="13" t="s">
        <v>33</v>
      </c>
      <c r="G92" s="12" t="s">
        <v>33</v>
      </c>
      <c r="H92" s="12" t="s">
        <v>33</v>
      </c>
      <c r="I92" s="13"/>
      <c r="J92" s="13"/>
      <c r="K92" s="14"/>
    </row>
    <row r="93" spans="1:14" ht="63.75" x14ac:dyDescent="0.2">
      <c r="A93" s="3" t="s">
        <v>15</v>
      </c>
      <c r="B93" s="3" t="s">
        <v>16</v>
      </c>
      <c r="C93" s="3" t="s">
        <v>10</v>
      </c>
      <c r="D93" s="3" t="s">
        <v>6</v>
      </c>
      <c r="E93" s="3" t="s">
        <v>1</v>
      </c>
      <c r="F93" s="3" t="s">
        <v>2</v>
      </c>
      <c r="G93" s="3" t="s">
        <v>8</v>
      </c>
      <c r="H93" s="3" t="s">
        <v>9</v>
      </c>
      <c r="I93" s="3" t="s">
        <v>23</v>
      </c>
      <c r="J93" s="3" t="s">
        <v>11</v>
      </c>
      <c r="K93" s="3" t="s">
        <v>3</v>
      </c>
      <c r="L93" s="4" t="s">
        <v>42</v>
      </c>
      <c r="M93" s="5" t="s">
        <v>4</v>
      </c>
      <c r="N93" s="6">
        <f>SUM(K94:K95)</f>
        <v>0</v>
      </c>
    </row>
    <row r="94" spans="1:14" x14ac:dyDescent="0.2">
      <c r="A94" s="13" t="s">
        <v>33</v>
      </c>
      <c r="B94" s="12" t="s">
        <v>33</v>
      </c>
      <c r="C94" s="13" t="s">
        <v>33</v>
      </c>
      <c r="D94" s="13" t="s">
        <v>33</v>
      </c>
      <c r="E94" s="12" t="s">
        <v>33</v>
      </c>
      <c r="F94" s="13" t="s">
        <v>33</v>
      </c>
      <c r="G94" s="12" t="s">
        <v>33</v>
      </c>
      <c r="H94" s="12" t="s">
        <v>33</v>
      </c>
      <c r="I94" s="13"/>
      <c r="J94" s="13"/>
      <c r="K94" s="14"/>
    </row>
    <row r="95" spans="1:14" x14ac:dyDescent="0.2">
      <c r="A95" s="13" t="s">
        <v>33</v>
      </c>
      <c r="B95" s="12" t="s">
        <v>33</v>
      </c>
      <c r="C95" s="13" t="s">
        <v>33</v>
      </c>
      <c r="D95" s="13" t="s">
        <v>33</v>
      </c>
      <c r="E95" s="12" t="s">
        <v>33</v>
      </c>
      <c r="F95" s="13" t="s">
        <v>33</v>
      </c>
      <c r="G95" s="12" t="s">
        <v>33</v>
      </c>
      <c r="H95" s="12" t="s">
        <v>33</v>
      </c>
      <c r="I95" s="13"/>
      <c r="J95" s="13"/>
      <c r="K95" s="14"/>
    </row>
    <row r="96" spans="1:14" ht="63.75" x14ac:dyDescent="0.2">
      <c r="A96" s="3" t="s">
        <v>15</v>
      </c>
      <c r="B96" s="3" t="s">
        <v>16</v>
      </c>
      <c r="C96" s="3" t="s">
        <v>10</v>
      </c>
      <c r="D96" s="3" t="s">
        <v>6</v>
      </c>
      <c r="E96" s="3" t="s">
        <v>1</v>
      </c>
      <c r="F96" s="3" t="s">
        <v>2</v>
      </c>
      <c r="G96" s="3" t="s">
        <v>8</v>
      </c>
      <c r="H96" s="3" t="s">
        <v>9</v>
      </c>
      <c r="I96" s="3" t="s">
        <v>23</v>
      </c>
      <c r="J96" s="3" t="s">
        <v>11</v>
      </c>
      <c r="K96" s="3" t="s">
        <v>3</v>
      </c>
      <c r="L96" s="4" t="s">
        <v>43</v>
      </c>
      <c r="M96" s="5" t="s">
        <v>4</v>
      </c>
      <c r="N96" s="6">
        <f>SUM(K97:K98)</f>
        <v>0</v>
      </c>
    </row>
    <row r="97" spans="1:14" x14ac:dyDescent="0.2">
      <c r="A97" s="13" t="s">
        <v>33</v>
      </c>
      <c r="B97" s="12" t="s">
        <v>33</v>
      </c>
      <c r="C97" s="13" t="s">
        <v>33</v>
      </c>
      <c r="D97" s="13" t="s">
        <v>33</v>
      </c>
      <c r="E97" s="12" t="s">
        <v>33</v>
      </c>
      <c r="F97" s="13" t="s">
        <v>33</v>
      </c>
      <c r="G97" s="12" t="s">
        <v>33</v>
      </c>
      <c r="H97" s="12" t="s">
        <v>33</v>
      </c>
      <c r="I97" s="13"/>
      <c r="J97" s="13"/>
      <c r="K97" s="14"/>
    </row>
    <row r="98" spans="1:14" x14ac:dyDescent="0.2">
      <c r="A98" s="13" t="s">
        <v>33</v>
      </c>
      <c r="B98" s="12" t="s">
        <v>33</v>
      </c>
      <c r="C98" s="13" t="s">
        <v>33</v>
      </c>
      <c r="D98" s="13" t="s">
        <v>33</v>
      </c>
      <c r="E98" s="12" t="s">
        <v>33</v>
      </c>
      <c r="F98" s="13" t="s">
        <v>33</v>
      </c>
      <c r="G98" s="12" t="s">
        <v>33</v>
      </c>
      <c r="H98" s="12" t="s">
        <v>33</v>
      </c>
      <c r="I98" s="13"/>
      <c r="J98" s="13"/>
      <c r="K98" s="14"/>
    </row>
    <row r="99" spans="1:14" ht="63.75" x14ac:dyDescent="0.2">
      <c r="A99" s="3" t="s">
        <v>15</v>
      </c>
      <c r="B99" s="3" t="s">
        <v>16</v>
      </c>
      <c r="C99" s="3" t="s">
        <v>10</v>
      </c>
      <c r="D99" s="3" t="s">
        <v>6</v>
      </c>
      <c r="E99" s="3" t="s">
        <v>1</v>
      </c>
      <c r="F99" s="3" t="s">
        <v>2</v>
      </c>
      <c r="G99" s="3" t="s">
        <v>8</v>
      </c>
      <c r="H99" s="3" t="s">
        <v>9</v>
      </c>
      <c r="I99" s="3" t="s">
        <v>23</v>
      </c>
      <c r="J99" s="3" t="s">
        <v>11</v>
      </c>
      <c r="K99" s="3" t="s">
        <v>3</v>
      </c>
      <c r="L99" s="4" t="s">
        <v>44</v>
      </c>
      <c r="M99" s="5" t="s">
        <v>4</v>
      </c>
      <c r="N99" s="6">
        <f>SUM(K100:K101)</f>
        <v>0</v>
      </c>
    </row>
    <row r="100" spans="1:14" x14ac:dyDescent="0.2">
      <c r="A100" s="13" t="s">
        <v>33</v>
      </c>
      <c r="B100" s="12" t="s">
        <v>33</v>
      </c>
      <c r="C100" s="13" t="s">
        <v>33</v>
      </c>
      <c r="D100" s="13" t="s">
        <v>33</v>
      </c>
      <c r="E100" s="12" t="s">
        <v>33</v>
      </c>
      <c r="F100" s="13" t="s">
        <v>33</v>
      </c>
      <c r="G100" s="12" t="s">
        <v>33</v>
      </c>
      <c r="H100" s="12" t="s">
        <v>33</v>
      </c>
      <c r="I100" s="13"/>
      <c r="J100" s="13"/>
      <c r="K100" s="14"/>
    </row>
    <row r="101" spans="1:14" x14ac:dyDescent="0.2">
      <c r="A101" s="15" t="s">
        <v>33</v>
      </c>
      <c r="B101" s="15" t="s">
        <v>33</v>
      </c>
      <c r="C101" s="15" t="s">
        <v>33</v>
      </c>
      <c r="D101" s="15" t="s">
        <v>33</v>
      </c>
      <c r="E101" s="15" t="s">
        <v>33</v>
      </c>
      <c r="F101" s="15" t="s">
        <v>33</v>
      </c>
      <c r="G101" s="15" t="s">
        <v>33</v>
      </c>
      <c r="H101" s="15" t="s">
        <v>33</v>
      </c>
      <c r="I101" s="15" t="s">
        <v>33</v>
      </c>
      <c r="J101" s="15" t="s">
        <v>33</v>
      </c>
      <c r="K101" s="15" t="s">
        <v>33</v>
      </c>
    </row>
    <row r="104" spans="1:14" ht="40.5" x14ac:dyDescent="0.2">
      <c r="L104" s="4" t="s">
        <v>5</v>
      </c>
      <c r="M104" s="5" t="s">
        <v>4</v>
      </c>
      <c r="N104" s="6">
        <f>SUM(N1:N102)</f>
        <v>18</v>
      </c>
    </row>
  </sheetData>
  <mergeCells count="20">
    <mergeCell ref="B22:J22"/>
    <mergeCell ref="B23:J23"/>
    <mergeCell ref="B16:J16"/>
    <mergeCell ref="B17:J17"/>
    <mergeCell ref="B18:J18"/>
    <mergeCell ref="B19:J19"/>
    <mergeCell ref="B20:J20"/>
    <mergeCell ref="A13:K13"/>
    <mergeCell ref="B14:J14"/>
    <mergeCell ref="I10:J10"/>
    <mergeCell ref="B15:J15"/>
    <mergeCell ref="B21:J21"/>
    <mergeCell ref="B9:H9"/>
    <mergeCell ref="B4:H4"/>
    <mergeCell ref="A3:K3"/>
    <mergeCell ref="A1:K1"/>
    <mergeCell ref="B5:H5"/>
    <mergeCell ref="B6:H6"/>
    <mergeCell ref="B7:H7"/>
    <mergeCell ref="B8:H8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cols>
    <col min="1" max="1" width="21.28515625" customWidth="1"/>
    <col min="2" max="2" width="28.7109375" customWidth="1"/>
    <col min="3" max="3" width="7.140625" customWidth="1"/>
    <col min="4" max="4" width="69.42578125" customWidth="1"/>
  </cols>
  <sheetData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Sisák Zoltán (HTTP Alapítvány)</cp:lastModifiedBy>
  <cp:lastPrinted>2010-04-28T04:08:36Z</cp:lastPrinted>
  <dcterms:created xsi:type="dcterms:W3CDTF">2010-04-27T04:25:00Z</dcterms:created>
  <dcterms:modified xsi:type="dcterms:W3CDTF">2024-06-03T20:08:15Z</dcterms:modified>
</cp:coreProperties>
</file>