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am\team-19\"/>
    </mc:Choice>
  </mc:AlternateContent>
  <xr:revisionPtr revIDLastSave="0" documentId="8_{7AD54D5B-1C98-443A-AE8C-59A67CE0DB8C}" xr6:coauthVersionLast="45" xr6:coauthVersionMax="45" xr10:uidLastSave="{00000000-0000-0000-0000-000000000000}"/>
  <bookViews>
    <workbookView xWindow="-110" yWindow="-110" windowWidth="22780" windowHeight="14660" xr2:uid="{2FE0E691-FA2F-4CBD-BCEE-2B99A563172A}"/>
  </bookViews>
  <sheets>
    <sheet name="Sheet2" sheetId="2" r:id="rId1"/>
    <sheet name="demand2" sheetId="1" r:id="rId2"/>
  </sheets>
  <calcPr calcId="191029"/>
  <pivotCaches>
    <pivotCache cacheId="6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2" l="1"/>
  <c r="AL6" i="2"/>
  <c r="AL14" i="2"/>
  <c r="AL22" i="2"/>
  <c r="AL30" i="2"/>
  <c r="AL38" i="2"/>
  <c r="AL41" i="2"/>
  <c r="AL26" i="2"/>
  <c r="AL36" i="2"/>
  <c r="AL37" i="2"/>
  <c r="AL7" i="2"/>
  <c r="AL15" i="2"/>
  <c r="AL23" i="2"/>
  <c r="AL31" i="2"/>
  <c r="AL39" i="2"/>
  <c r="AL33" i="2"/>
  <c r="AL42" i="2"/>
  <c r="AL28" i="2"/>
  <c r="AL8" i="2"/>
  <c r="AL16" i="2"/>
  <c r="AL24" i="2"/>
  <c r="AL32" i="2"/>
  <c r="AL40" i="2"/>
  <c r="AL18" i="2"/>
  <c r="AL12" i="2"/>
  <c r="AL21" i="2"/>
  <c r="AL9" i="2"/>
  <c r="AL17" i="2"/>
  <c r="AL25" i="2"/>
  <c r="AL34" i="2"/>
  <c r="AL13" i="2"/>
  <c r="AL10" i="2"/>
  <c r="AL11" i="2"/>
  <c r="AL19" i="2"/>
  <c r="AL27" i="2"/>
  <c r="AL35" i="2"/>
  <c r="AL43" i="2"/>
  <c r="AL20" i="2"/>
  <c r="AL29" i="2"/>
  <c r="AL4" i="2"/>
  <c r="AK4" i="2"/>
  <c r="AK5" i="2"/>
  <c r="AK30" i="2"/>
  <c r="AK7" i="2"/>
  <c r="AK15" i="2"/>
  <c r="AK23" i="2"/>
  <c r="AK31" i="2"/>
  <c r="AK39" i="2"/>
  <c r="AK8" i="2"/>
  <c r="AK16" i="2"/>
  <c r="AK24" i="2"/>
  <c r="AK32" i="2"/>
  <c r="AK40" i="2"/>
  <c r="AK33" i="2"/>
  <c r="AK10" i="2"/>
  <c r="AK26" i="2"/>
  <c r="AK42" i="2"/>
  <c r="AK21" i="2"/>
  <c r="AK37" i="2"/>
  <c r="AK22" i="2"/>
  <c r="AK18" i="2"/>
  <c r="AK38" i="2"/>
  <c r="AK9" i="2"/>
  <c r="AK17" i="2"/>
  <c r="AK25" i="2"/>
  <c r="AK41" i="2"/>
  <c r="AK34" i="2"/>
  <c r="AK6" i="2"/>
  <c r="AK11" i="2"/>
  <c r="AK19" i="2"/>
  <c r="AK27" i="2"/>
  <c r="AK35" i="2"/>
  <c r="AK43" i="2"/>
  <c r="AK12" i="2"/>
  <c r="AK20" i="2"/>
  <c r="AK28" i="2"/>
  <c r="AK36" i="2"/>
  <c r="AK13" i="2"/>
  <c r="AK29" i="2"/>
  <c r="AK14" i="2"/>
  <c r="AJ4" i="2"/>
  <c r="AJ5" i="2"/>
  <c r="AJ13" i="2"/>
  <c r="AJ21" i="2"/>
  <c r="AJ29" i="2"/>
  <c r="AJ37" i="2"/>
  <c r="AJ14" i="2"/>
  <c r="AJ22" i="2"/>
  <c r="AJ30" i="2"/>
  <c r="AJ15" i="2"/>
  <c r="AJ23" i="2"/>
  <c r="AJ39" i="2"/>
  <c r="AJ24" i="2"/>
  <c r="AJ25" i="2"/>
  <c r="AJ11" i="2"/>
  <c r="AJ35" i="2"/>
  <c r="AJ6" i="2"/>
  <c r="AJ38" i="2"/>
  <c r="AJ31" i="2"/>
  <c r="AJ16" i="2"/>
  <c r="AJ33" i="2"/>
  <c r="AJ27" i="2"/>
  <c r="AJ36" i="2"/>
  <c r="AJ7" i="2"/>
  <c r="AJ32" i="2"/>
  <c r="AJ42" i="2"/>
  <c r="AJ20" i="2"/>
  <c r="AJ8" i="2"/>
  <c r="AJ40" i="2"/>
  <c r="AJ12" i="2"/>
  <c r="AJ9" i="2"/>
  <c r="AJ17" i="2"/>
  <c r="AJ41" i="2"/>
  <c r="AJ28" i="2"/>
  <c r="AJ10" i="2"/>
  <c r="AJ18" i="2"/>
  <c r="AJ26" i="2"/>
  <c r="AJ34" i="2"/>
  <c r="AJ19" i="2"/>
  <c r="AJ43" i="2"/>
  <c r="AI4" i="2"/>
  <c r="AI5" i="2"/>
  <c r="AI6" i="2"/>
  <c r="AI7" i="2"/>
  <c r="AI15" i="2"/>
  <c r="AI23" i="2"/>
  <c r="AI31" i="2"/>
  <c r="AI39" i="2"/>
  <c r="AI32" i="2"/>
  <c r="AI25" i="2"/>
  <c r="AI41" i="2"/>
  <c r="AI28" i="2"/>
  <c r="AI21" i="2"/>
  <c r="AI30" i="2"/>
  <c r="AI8" i="2"/>
  <c r="AI16" i="2"/>
  <c r="AI24" i="2"/>
  <c r="AI40" i="2"/>
  <c r="AI34" i="2"/>
  <c r="AI37" i="2"/>
  <c r="AI9" i="2"/>
  <c r="AI17" i="2"/>
  <c r="AI33" i="2"/>
  <c r="AI42" i="2"/>
  <c r="AI29" i="2"/>
  <c r="AI38" i="2"/>
  <c r="AI10" i="2"/>
  <c r="AI18" i="2"/>
  <c r="AI26" i="2"/>
  <c r="AI36" i="2"/>
  <c r="AI14" i="2"/>
  <c r="AI11" i="2"/>
  <c r="AI19" i="2"/>
  <c r="AI27" i="2"/>
  <c r="AI35" i="2"/>
  <c r="AI43" i="2"/>
  <c r="AI12" i="2"/>
  <c r="AI20" i="2"/>
  <c r="AI13" i="2"/>
  <c r="AI22" i="2"/>
  <c r="AH4" i="2"/>
  <c r="AH5" i="2"/>
  <c r="AH13" i="2"/>
  <c r="AH21" i="2"/>
  <c r="AH29" i="2"/>
  <c r="AH37" i="2"/>
  <c r="AH15" i="2"/>
  <c r="AH39" i="2"/>
  <c r="AH34" i="2"/>
  <c r="AH27" i="2"/>
  <c r="AH20" i="2"/>
  <c r="AH6" i="2"/>
  <c r="AH14" i="2"/>
  <c r="AH22" i="2"/>
  <c r="AH30" i="2"/>
  <c r="AH38" i="2"/>
  <c r="AH23" i="2"/>
  <c r="AH31" i="2"/>
  <c r="AH18" i="2"/>
  <c r="AH42" i="2"/>
  <c r="AH43" i="2"/>
  <c r="AH28" i="2"/>
  <c r="AH7" i="2"/>
  <c r="AH8" i="2"/>
  <c r="AH16" i="2"/>
  <c r="AH24" i="2"/>
  <c r="AH32" i="2"/>
  <c r="AH40" i="2"/>
  <c r="AH17" i="2"/>
  <c r="AH25" i="2"/>
  <c r="AH41" i="2"/>
  <c r="AH26" i="2"/>
  <c r="AH19" i="2"/>
  <c r="AH12" i="2"/>
  <c r="AH9" i="2"/>
  <c r="AH33" i="2"/>
  <c r="AH10" i="2"/>
  <c r="AH11" i="2"/>
  <c r="AH35" i="2"/>
  <c r="AH36" i="2"/>
  <c r="AG4" i="2"/>
  <c r="AG5" i="2"/>
  <c r="AG6" i="2"/>
  <c r="AG14" i="2"/>
  <c r="AG22" i="2"/>
  <c r="AG30" i="2"/>
  <c r="AG38" i="2"/>
  <c r="AG24" i="2"/>
  <c r="AG37" i="2"/>
  <c r="AG7" i="2"/>
  <c r="AG15" i="2"/>
  <c r="AG23" i="2"/>
  <c r="AG31" i="2"/>
  <c r="AG39" i="2"/>
  <c r="AG8" i="2"/>
  <c r="AG16" i="2"/>
  <c r="AG32" i="2"/>
  <c r="AG40" i="2"/>
  <c r="AG9" i="2"/>
  <c r="AG17" i="2"/>
  <c r="AG25" i="2"/>
  <c r="AG33" i="2"/>
  <c r="AG41" i="2"/>
  <c r="AG21" i="2"/>
  <c r="AG10" i="2"/>
  <c r="AG18" i="2"/>
  <c r="AG26" i="2"/>
  <c r="AG34" i="2"/>
  <c r="AG42" i="2"/>
  <c r="AG13" i="2"/>
  <c r="AG11" i="2"/>
  <c r="AG19" i="2"/>
  <c r="AG27" i="2"/>
  <c r="AG35" i="2"/>
  <c r="AG43" i="2"/>
  <c r="AG12" i="2"/>
  <c r="AG20" i="2"/>
  <c r="AG28" i="2"/>
  <c r="AG36" i="2"/>
  <c r="AG29" i="2"/>
  <c r="AF4" i="2"/>
  <c r="AF13" i="2"/>
  <c r="AF6" i="2"/>
  <c r="AF14" i="2"/>
  <c r="AF22" i="2"/>
  <c r="AF30" i="2"/>
  <c r="AF38" i="2"/>
  <c r="AF23" i="2"/>
  <c r="AF39" i="2"/>
  <c r="AF16" i="2"/>
  <c r="AF40" i="2"/>
  <c r="AF25" i="2"/>
  <c r="AF18" i="2"/>
  <c r="AF42" i="2"/>
  <c r="AF7" i="2"/>
  <c r="AF15" i="2"/>
  <c r="AF31" i="2"/>
  <c r="AF8" i="2"/>
  <c r="AF24" i="2"/>
  <c r="AF32" i="2"/>
  <c r="AF9" i="2"/>
  <c r="AF17" i="2"/>
  <c r="AF33" i="2"/>
  <c r="AF10" i="2"/>
  <c r="AF26" i="2"/>
  <c r="AF35" i="2"/>
  <c r="AF41" i="2"/>
  <c r="AF11" i="2"/>
  <c r="AF19" i="2"/>
  <c r="AF43" i="2"/>
  <c r="AF12" i="2"/>
  <c r="AF20" i="2"/>
  <c r="AF28" i="2"/>
  <c r="AF36" i="2"/>
  <c r="AF5" i="2"/>
  <c r="AF21" i="2"/>
  <c r="AF29" i="2"/>
  <c r="AF37" i="2"/>
  <c r="AF34" i="2"/>
  <c r="AF27" i="2"/>
</calcChain>
</file>

<file path=xl/sharedStrings.xml><?xml version="1.0" encoding="utf-8"?>
<sst xmlns="http://schemas.openxmlformats.org/spreadsheetml/2006/main" count="188" uniqueCount="79">
  <si>
    <t>Monday</t>
  </si>
  <si>
    <t>Tuesday</t>
  </si>
  <si>
    <t>Wednesday</t>
  </si>
  <si>
    <t>Thursday</t>
  </si>
  <si>
    <t>Friday</t>
  </si>
  <si>
    <t>Saturday</t>
  </si>
  <si>
    <t>Sunday</t>
  </si>
  <si>
    <t>Noel Leeming Albany</t>
  </si>
  <si>
    <t>Noel Leeming Botany</t>
  </si>
  <si>
    <t>Noel Leeming Glenfield Clearance</t>
  </si>
  <si>
    <t>Noel Leeming Henderson</t>
  </si>
  <si>
    <t>Noel Leeming Lunn Avenue</t>
  </si>
  <si>
    <t>Noel Leeming Manukau Supa Centre</t>
  </si>
  <si>
    <t>Noel Leeming Manukau Westfield</t>
  </si>
  <si>
    <t>Noel Leeming Massey</t>
  </si>
  <si>
    <t>Noel Leeming New Lynn</t>
  </si>
  <si>
    <t>Noel Leeming Newmarket</t>
  </si>
  <si>
    <t>Noel Leeming Ormiston</t>
  </si>
  <si>
    <t>Noel Leeming Papakura</t>
  </si>
  <si>
    <t>Noel Leeming Papatoetoe</t>
  </si>
  <si>
    <t>Noel Leeming Penrose Clearance</t>
  </si>
  <si>
    <t>Noel Leeming Queen Street</t>
  </si>
  <si>
    <t>Noel Leeming Royal Oak</t>
  </si>
  <si>
    <t>Noel Leeming St Lukes Mega</t>
  </si>
  <si>
    <t>Noel Leeming St Lukes Westfield</t>
  </si>
  <si>
    <t>Noel Leeming Sylvia Park</t>
  </si>
  <si>
    <t>Noel Leeming Wairau Park</t>
  </si>
  <si>
    <t>The Warehouse Airport</t>
  </si>
  <si>
    <t>The Warehouse Albany</t>
  </si>
  <si>
    <t>The Warehouse Botany Downs</t>
  </si>
  <si>
    <t>The Warehouse Clendon</t>
  </si>
  <si>
    <t>The Warehouse Glenfield Mall</t>
  </si>
  <si>
    <t>The Warehouse Lincoln Road</t>
  </si>
  <si>
    <t>The Warehouse Manukau</t>
  </si>
  <si>
    <t>The Warehouse Milford</t>
  </si>
  <si>
    <t>The Warehouse New Lynn</t>
  </si>
  <si>
    <t>The Warehouse Pakuranga</t>
  </si>
  <si>
    <t>The Warehouse Sylvia Park</t>
  </si>
  <si>
    <t>The Warehouse Takanini</t>
  </si>
  <si>
    <t>The Warehouse WestCity</t>
  </si>
  <si>
    <t>The Warehouse Westgate</t>
  </si>
  <si>
    <t>The Warehouse Atrium</t>
  </si>
  <si>
    <t>The Warehouse Lunn Avenue</t>
  </si>
  <si>
    <t>The Warehouse Mt Roskill</t>
  </si>
  <si>
    <t>The Warehouse Newmarket</t>
  </si>
  <si>
    <t>The Warehouse Royal Oak</t>
  </si>
  <si>
    <t>The Warehouse St Lukes</t>
  </si>
  <si>
    <t>Name</t>
  </si>
  <si>
    <t>Row Labels</t>
  </si>
  <si>
    <t>Grand Total</t>
  </si>
  <si>
    <t>Max of Monday Max</t>
  </si>
  <si>
    <t>Sum of Monday Min</t>
  </si>
  <si>
    <t>Sum of Mon AVG</t>
  </si>
  <si>
    <t>Sum of Tues AVG</t>
  </si>
  <si>
    <t>Sum of Tuesday Max</t>
  </si>
  <si>
    <t>Sum of Tuesday Min</t>
  </si>
  <si>
    <t>Sum of Wednesday Average</t>
  </si>
  <si>
    <t>Sum of Wednesday Max</t>
  </si>
  <si>
    <t>Sum of Wednesday Min</t>
  </si>
  <si>
    <t>Sum of Thursday Average</t>
  </si>
  <si>
    <t>Sum of Thursday Max</t>
  </si>
  <si>
    <t>Sum of Thursday Min</t>
  </si>
  <si>
    <t>Sum of Friday AVG</t>
  </si>
  <si>
    <t>Sum of Friday MAX</t>
  </si>
  <si>
    <t>Sum of Friday MIN</t>
  </si>
  <si>
    <t>Sum of Saturday AVG</t>
  </si>
  <si>
    <t>Sum of Saturday MIN</t>
  </si>
  <si>
    <t>Sum of Saturday MAX</t>
  </si>
  <si>
    <t>Sum of Sunday AVG</t>
  </si>
  <si>
    <t>Sum of Sunday MAX</t>
  </si>
  <si>
    <t>Sum of Sunday Min</t>
  </si>
  <si>
    <t>Sum of Monday STDDEV</t>
  </si>
  <si>
    <t xml:space="preserve">Sum of Avg + STDDEV </t>
  </si>
  <si>
    <t>Sum of Tuesday STDDEV</t>
  </si>
  <si>
    <t>Sum of Wednesday STDDEV</t>
  </si>
  <si>
    <t>Sum of Thursday STDDEV</t>
  </si>
  <si>
    <t>Sum of Friday STDDEV</t>
  </si>
  <si>
    <t>Sum of Saturday STDDEV</t>
  </si>
  <si>
    <t>Sum of Sunday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</si>
</sst>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" refreshedDate="44110.450384143522" createdVersion="6" refreshedVersion="6" minRefreshableVersion="3" recordCount="40" xr:uid="{F96BE1C0-051A-4D6E-B274-D2345531CD84}">
  <cacheSource type="worksheet">
    <worksheetSource ref="A1:AC41" sheet="demand2"/>
  </cacheSource>
  <cacheFields count="59">
    <cacheField name="Name" numFmtId="0">
      <sharedItems count="40">
        <s v="Noel Leeming Albany"/>
        <s v="Noel Leeming Botany"/>
        <s v="Noel Leeming Glenfield Clearance"/>
        <s v="Noel Leeming Henderson"/>
        <s v="Noel Leeming Lunn Avenue"/>
        <s v="Noel Leeming Manukau Supa Centre"/>
        <s v="Noel Leeming Manukau Westfield"/>
        <s v="Noel Leeming Massey"/>
        <s v="Noel Leeming New Lynn"/>
        <s v="Noel Leeming Newmarket"/>
        <s v="Noel Leeming Ormiston"/>
        <s v="Noel Leeming Papakura"/>
        <s v="Noel Leeming Papatoetoe"/>
        <s v="Noel Leeming Penrose Clearance"/>
        <s v="Noel Leeming Queen Street"/>
        <s v="Noel Leeming Royal Oak"/>
        <s v="Noel Leeming St Lukes Mega"/>
        <s v="Noel Leeming St Lukes Westfield"/>
        <s v="Noel Leeming Sylvia Park"/>
        <s v="Noel Leeming Wairau Park"/>
        <s v="The Warehouse Airport"/>
        <s v="The Warehouse Albany"/>
        <s v="The Warehouse Botany Downs"/>
        <s v="The Warehouse Clendon"/>
        <s v="The Warehouse Glenfield Mall"/>
        <s v="The Warehouse Lincoln Road"/>
        <s v="The Warehouse Manukau"/>
        <s v="The Warehouse Milford"/>
        <s v="The Warehouse New Lynn"/>
        <s v="The Warehouse Pakuranga"/>
        <s v="The Warehouse Sylvia Park"/>
        <s v="The Warehouse Takanini"/>
        <s v="The Warehouse WestCity"/>
        <s v="The Warehouse Westgate"/>
        <s v="The Warehouse Atrium"/>
        <s v="The Warehouse Lunn Avenue"/>
        <s v="The Warehouse Mt Roskill"/>
        <s v="The Warehouse Newmarket"/>
        <s v="The Warehouse Royal Oak"/>
        <s v="The Warehouse St Lukes"/>
      </sharedItems>
    </cacheField>
    <cacheField name="Monday" numFmtId="0">
      <sharedItems containsSemiMixedTypes="0" containsString="0" containsNumber="1" containsInteger="1" minValue="2" maxValue="10"/>
    </cacheField>
    <cacheField name="Tuesday" numFmtId="0">
      <sharedItems containsSemiMixedTypes="0" containsString="0" containsNumber="1" containsInteger="1" minValue="2" maxValue="10"/>
    </cacheField>
    <cacheField name="Wednesday" numFmtId="0">
      <sharedItems containsSemiMixedTypes="0" containsString="0" containsNumber="1" containsInteger="1" minValue="2" maxValue="10"/>
    </cacheField>
    <cacheField name="Thursday" numFmtId="0">
      <sharedItems containsSemiMixedTypes="0" containsString="0" containsNumber="1" containsInteger="1" minValue="2" maxValue="10"/>
    </cacheField>
    <cacheField name="Friday" numFmtId="0">
      <sharedItems containsSemiMixedTypes="0" containsString="0" containsNumber="1" containsInteger="1" minValue="2" maxValue="10"/>
    </cacheField>
    <cacheField name="Saturday" numFmtId="0">
      <sharedItems containsSemiMixedTypes="0" containsString="0" containsNumber="1" containsInteger="1" minValue="0" maxValue="4"/>
    </cacheField>
    <cacheField name="Sunday" numFmtId="0">
      <sharedItems containsSemiMixedTypes="0" containsString="0" containsNumber="1" containsInteger="1" minValue="0" maxValue="0"/>
    </cacheField>
    <cacheField name="Monday2" numFmtId="0">
      <sharedItems containsSemiMixedTypes="0" containsString="0" containsNumber="1" containsInteger="1" minValue="2" maxValue="9"/>
    </cacheField>
    <cacheField name="Tuesday2" numFmtId="0">
      <sharedItems containsSemiMixedTypes="0" containsString="0" containsNumber="1" containsInteger="1" minValue="2" maxValue="11"/>
    </cacheField>
    <cacheField name="Wednesday2" numFmtId="0">
      <sharedItems containsSemiMixedTypes="0" containsString="0" containsNumber="1" containsInteger="1" minValue="2" maxValue="10"/>
    </cacheField>
    <cacheField name="Thursday2" numFmtId="0">
      <sharedItems containsSemiMixedTypes="0" containsString="0" containsNumber="1" containsInteger="1" minValue="3" maxValue="10"/>
    </cacheField>
    <cacheField name="Friday2" numFmtId="0">
      <sharedItems containsSemiMixedTypes="0" containsString="0" containsNumber="1" containsInteger="1" minValue="2" maxValue="9"/>
    </cacheField>
    <cacheField name="Saturday2" numFmtId="0">
      <sharedItems containsSemiMixedTypes="0" containsString="0" containsNumber="1" containsInteger="1" minValue="0" maxValue="4"/>
    </cacheField>
    <cacheField name="Sunday2" numFmtId="0">
      <sharedItems containsSemiMixedTypes="0" containsString="0" containsNumber="1" containsInteger="1" minValue="0" maxValue="0"/>
    </cacheField>
    <cacheField name="Monday3" numFmtId="0">
      <sharedItems containsSemiMixedTypes="0" containsString="0" containsNumber="1" containsInteger="1" minValue="2" maxValue="9"/>
    </cacheField>
    <cacheField name="Tuesday3" numFmtId="0">
      <sharedItems containsSemiMixedTypes="0" containsString="0" containsNumber="1" containsInteger="1" minValue="2" maxValue="11"/>
    </cacheField>
    <cacheField name="Wednesday3" numFmtId="0">
      <sharedItems containsSemiMixedTypes="0" containsString="0" containsNumber="1" containsInteger="1" minValue="2" maxValue="12"/>
    </cacheField>
    <cacheField name="Thursday3" numFmtId="0">
      <sharedItems containsSemiMixedTypes="0" containsString="0" containsNumber="1" containsInteger="1" minValue="2" maxValue="11"/>
    </cacheField>
    <cacheField name="Friday3" numFmtId="0">
      <sharedItems containsSemiMixedTypes="0" containsString="0" containsNumber="1" containsInteger="1" minValue="2" maxValue="9"/>
    </cacheField>
    <cacheField name="Saturday3" numFmtId="0">
      <sharedItems containsSemiMixedTypes="0" containsString="0" containsNumber="1" containsInteger="1" minValue="0" maxValue="4"/>
    </cacheField>
    <cacheField name="Sunday3" numFmtId="0">
      <sharedItems containsSemiMixedTypes="0" containsString="0" containsNumber="1" containsInteger="1" minValue="0" maxValue="0"/>
    </cacheField>
    <cacheField name="Monday4" numFmtId="0">
      <sharedItems containsSemiMixedTypes="0" containsString="0" containsNumber="1" containsInteger="1" minValue="2" maxValue="11"/>
    </cacheField>
    <cacheField name="Tuesday4" numFmtId="0">
      <sharedItems containsSemiMixedTypes="0" containsString="0" containsNumber="1" containsInteger="1" minValue="2" maxValue="9"/>
    </cacheField>
    <cacheField name="Wednesday4" numFmtId="0">
      <sharedItems containsSemiMixedTypes="0" containsString="0" containsNumber="1" containsInteger="1" minValue="2" maxValue="12"/>
    </cacheField>
    <cacheField name="Thursday4" numFmtId="0">
      <sharedItems containsSemiMixedTypes="0" containsString="0" containsNumber="1" containsInteger="1" minValue="2" maxValue="9"/>
    </cacheField>
    <cacheField name="Friday4" numFmtId="0">
      <sharedItems containsSemiMixedTypes="0" containsString="0" containsNumber="1" containsInteger="1" minValue="2" maxValue="10"/>
    </cacheField>
    <cacheField name="Saturday4" numFmtId="0">
      <sharedItems containsSemiMixedTypes="0" containsString="0" containsNumber="1" containsInteger="1" minValue="0" maxValue="4"/>
    </cacheField>
    <cacheField name="Sunday4" numFmtId="0">
      <sharedItems containsSemiMixedTypes="0" containsString="0" containsNumber="1" containsInteger="1" minValue="0" maxValue="0"/>
    </cacheField>
    <cacheField name="Monday Average" numFmtId="0" formula="AVERAGE(Monday,Monday2,Monday3,Monday4 )" databaseField="0"/>
    <cacheField name="Monday Max" numFmtId="0" formula="MAX(Monday,Monday2,Monday3,Monday4 )" databaseField="0"/>
    <cacheField name="Monday Min" numFmtId="0" formula="MIN(Monday,Monday2,Monday3,Monday4 )" databaseField="0"/>
    <cacheField name="Mon AVG" numFmtId="0" formula="AVERAGE(Monday,Monday2,Monday3,Monday4 )" databaseField="0"/>
    <cacheField name="Tues AVG" numFmtId="0" formula="AVERAGE(Tuesday,Tuesday2,Tuesday3,Tuesday4 )" databaseField="0"/>
    <cacheField name="Tuesday Max" numFmtId="0" formula="MAX(Tuesday,Tuesday2,Tuesday3,Tuesday4 )" databaseField="0"/>
    <cacheField name="Tuesday Min" numFmtId="0" formula=" MIN(Tuesday,Tuesday2,Tuesday3,Tuesday4 )" databaseField="0"/>
    <cacheField name="Wednesday Average" numFmtId="0" formula="AVERAGE(Wednesday,Wednesday2,Wednesday3,Wednesday4 )" databaseField="0"/>
    <cacheField name="Wednesday Max" numFmtId="0" formula="MAX(Wednesday,Wednesday2,Wednesday3,Wednesday4 )" databaseField="0"/>
    <cacheField name="Wednesday Min" numFmtId="0" formula="MIN(Wednesday,Wednesday2,Wednesday3,Wednesday4 )" databaseField="0"/>
    <cacheField name="Thursday Average" numFmtId="0" formula="AVERAGE(Thursday,Thursday2,Thursday3,Thursday4 )" databaseField="0"/>
    <cacheField name="Thursday Max" numFmtId="0" formula="MAX(Thursday,Thursday2,Thursday3,Thursday4 )" databaseField="0"/>
    <cacheField name="Thursday Min" numFmtId="0" formula="MIN(Thursday,Thursday2,Thursday3,Thursday4 )" databaseField="0"/>
    <cacheField name="Friday AVG" numFmtId="0" formula="AVERAGE(Friday,Friday2,Friday3,Friday4 )" databaseField="0"/>
    <cacheField name="Friday MAX" numFmtId="0" formula="MAX(Friday,Friday2,Friday3,Friday4 )" databaseField="0"/>
    <cacheField name="Friday MIN" numFmtId="0" formula="MIN(Friday,Friday2,Friday3,Friday4 )" databaseField="0"/>
    <cacheField name="Saturday AVG" numFmtId="0" formula="AVERAGE(Saturday,Saturday2,Saturday3,Saturday4 )" databaseField="0"/>
    <cacheField name="Saturday MIN" numFmtId="0" formula="MIN(Saturday,Saturday2,Saturday3,Saturday4 )" databaseField="0"/>
    <cacheField name="Saturday MAX" numFmtId="0" formula="MAX(Saturday,Saturday2,Saturday3,Saturday4 )" databaseField="0"/>
    <cacheField name="Sunday AVG" numFmtId="0" formula="AVERAGE(Sunday,Sunday2,Sunday3,Sunday4 )" databaseField="0"/>
    <cacheField name="Sunday MAX" numFmtId="0" formula="MAX(Sunday,Sunday2,Sunday3,Sunday4 )" databaseField="0"/>
    <cacheField name="Sunday Min" numFmtId="0" formula="MIN(Sunday,Sunday2,Sunday3,Sunday4 )" databaseField="0"/>
    <cacheField name="Monday STDDEV" numFmtId="0" formula="STDEV(Monday,Monday2,Monday3,Monday4)" databaseField="0"/>
    <cacheField name="Avg + STDDEV " numFmtId="0" formula="'Mon AVG' +'Monday STDDEV'" databaseField="0"/>
    <cacheField name="Tuesday STDDEV" numFmtId="0" formula=" STDEV(Tuesday,Tuesday2,Tuesday3,Tuesday4 )" databaseField="0"/>
    <cacheField name="Wednesday STDDEV" numFmtId="0" formula=" STDEV(Wednesday,Wednesday2,Wednesday3,Wednesday4 )" databaseField="0"/>
    <cacheField name="Thursday STDDEV" numFmtId="0" formula=" STDEV(Thursday,Thursday2,Thursday3,Thursday4 )" databaseField="0"/>
    <cacheField name="Friday STDDEV" numFmtId="0" formula=" STDEV(Friday,Friday2,Friday3,Friday4 )" databaseField="0"/>
    <cacheField name="Saturday STDDEV" numFmtId="0" formula=" STDEV(Saturday,Saturday2,Saturday3,Saturday4 )" databaseField="0"/>
    <cacheField name="Sunday STDDEV" numFmtId="0" formula=" STDEV(Sunday,Sunday2,Sunday3,Sunday4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5"/>
    <n v="6"/>
    <n v="4"/>
    <n v="3"/>
    <n v="3"/>
    <n v="0"/>
    <n v="0"/>
    <n v="3"/>
    <n v="3"/>
    <n v="4"/>
    <n v="7"/>
    <n v="2"/>
    <n v="0"/>
    <n v="0"/>
    <n v="7"/>
    <n v="3"/>
    <n v="4"/>
    <n v="2"/>
    <n v="5"/>
    <n v="0"/>
    <n v="0"/>
    <n v="5"/>
    <n v="4"/>
    <n v="4"/>
    <n v="7"/>
    <n v="5"/>
    <n v="0"/>
    <n v="0"/>
  </r>
  <r>
    <x v="1"/>
    <n v="3"/>
    <n v="4"/>
    <n v="7"/>
    <n v="3"/>
    <n v="8"/>
    <n v="0"/>
    <n v="0"/>
    <n v="6"/>
    <n v="6"/>
    <n v="5"/>
    <n v="5"/>
    <n v="5"/>
    <n v="0"/>
    <n v="0"/>
    <n v="5"/>
    <n v="4"/>
    <n v="4"/>
    <n v="5"/>
    <n v="5"/>
    <n v="0"/>
    <n v="0"/>
    <n v="6"/>
    <n v="4"/>
    <n v="3"/>
    <n v="5"/>
    <n v="7"/>
    <n v="0"/>
    <n v="0"/>
  </r>
  <r>
    <x v="2"/>
    <n v="4"/>
    <n v="5"/>
    <n v="4"/>
    <n v="4"/>
    <n v="5"/>
    <n v="0"/>
    <n v="0"/>
    <n v="4"/>
    <n v="5"/>
    <n v="5"/>
    <n v="5"/>
    <n v="4"/>
    <n v="0"/>
    <n v="0"/>
    <n v="2"/>
    <n v="2"/>
    <n v="5"/>
    <n v="5"/>
    <n v="4"/>
    <n v="0"/>
    <n v="0"/>
    <n v="5"/>
    <n v="2"/>
    <n v="2"/>
    <n v="2"/>
    <n v="5"/>
    <n v="0"/>
    <n v="0"/>
  </r>
  <r>
    <x v="3"/>
    <n v="3"/>
    <n v="6"/>
    <n v="5"/>
    <n v="4"/>
    <n v="5"/>
    <n v="0"/>
    <n v="0"/>
    <n v="4"/>
    <n v="3"/>
    <n v="4"/>
    <n v="5"/>
    <n v="4"/>
    <n v="0"/>
    <n v="0"/>
    <n v="2"/>
    <n v="5"/>
    <n v="7"/>
    <n v="6"/>
    <n v="6"/>
    <n v="0"/>
    <n v="0"/>
    <n v="2"/>
    <n v="6"/>
    <n v="5"/>
    <n v="3"/>
    <n v="7"/>
    <n v="0"/>
    <n v="0"/>
  </r>
  <r>
    <x v="4"/>
    <n v="2"/>
    <n v="4"/>
    <n v="5"/>
    <n v="5"/>
    <n v="2"/>
    <n v="0"/>
    <n v="0"/>
    <n v="4"/>
    <n v="6"/>
    <n v="3"/>
    <n v="5"/>
    <n v="5"/>
    <n v="0"/>
    <n v="0"/>
    <n v="5"/>
    <n v="2"/>
    <n v="4"/>
    <n v="4"/>
    <n v="4"/>
    <n v="0"/>
    <n v="0"/>
    <n v="4"/>
    <n v="3"/>
    <n v="4"/>
    <n v="4"/>
    <n v="4"/>
    <n v="0"/>
    <n v="0"/>
  </r>
  <r>
    <x v="5"/>
    <n v="4"/>
    <n v="7"/>
    <n v="5"/>
    <n v="4"/>
    <n v="3"/>
    <n v="0"/>
    <n v="0"/>
    <n v="5"/>
    <n v="3"/>
    <n v="2"/>
    <n v="4"/>
    <n v="4"/>
    <n v="0"/>
    <n v="0"/>
    <n v="6"/>
    <n v="4"/>
    <n v="5"/>
    <n v="3"/>
    <n v="5"/>
    <n v="0"/>
    <n v="0"/>
    <n v="5"/>
    <n v="8"/>
    <n v="2"/>
    <n v="3"/>
    <n v="4"/>
    <n v="0"/>
    <n v="0"/>
  </r>
  <r>
    <x v="6"/>
    <n v="2"/>
    <n v="4"/>
    <n v="3"/>
    <n v="6"/>
    <n v="6"/>
    <n v="0"/>
    <n v="0"/>
    <n v="3"/>
    <n v="5"/>
    <n v="3"/>
    <n v="3"/>
    <n v="6"/>
    <n v="0"/>
    <n v="0"/>
    <n v="6"/>
    <n v="2"/>
    <n v="4"/>
    <n v="6"/>
    <n v="2"/>
    <n v="0"/>
    <n v="0"/>
    <n v="6"/>
    <n v="4"/>
    <n v="2"/>
    <n v="6"/>
    <n v="5"/>
    <n v="0"/>
    <n v="0"/>
  </r>
  <r>
    <x v="7"/>
    <n v="4"/>
    <n v="3"/>
    <n v="3"/>
    <n v="6"/>
    <n v="3"/>
    <n v="0"/>
    <n v="0"/>
    <n v="5"/>
    <n v="3"/>
    <n v="4"/>
    <n v="6"/>
    <n v="6"/>
    <n v="0"/>
    <n v="0"/>
    <n v="4"/>
    <n v="4"/>
    <n v="4"/>
    <n v="6"/>
    <n v="4"/>
    <n v="0"/>
    <n v="0"/>
    <n v="5"/>
    <n v="2"/>
    <n v="3"/>
    <n v="5"/>
    <n v="5"/>
    <n v="0"/>
    <n v="0"/>
  </r>
  <r>
    <x v="8"/>
    <n v="5"/>
    <n v="5"/>
    <n v="5"/>
    <n v="4"/>
    <n v="3"/>
    <n v="0"/>
    <n v="0"/>
    <n v="5"/>
    <n v="6"/>
    <n v="4"/>
    <n v="3"/>
    <n v="6"/>
    <n v="0"/>
    <n v="0"/>
    <n v="5"/>
    <n v="6"/>
    <n v="4"/>
    <n v="3"/>
    <n v="8"/>
    <n v="0"/>
    <n v="0"/>
    <n v="5"/>
    <n v="7"/>
    <n v="3"/>
    <n v="2"/>
    <n v="5"/>
    <n v="0"/>
    <n v="0"/>
  </r>
  <r>
    <x v="9"/>
    <n v="6"/>
    <n v="3"/>
    <n v="6"/>
    <n v="4"/>
    <n v="5"/>
    <n v="0"/>
    <n v="0"/>
    <n v="4"/>
    <n v="3"/>
    <n v="8"/>
    <n v="5"/>
    <n v="6"/>
    <n v="0"/>
    <n v="0"/>
    <n v="4"/>
    <n v="6"/>
    <n v="5"/>
    <n v="2"/>
    <n v="4"/>
    <n v="0"/>
    <n v="0"/>
    <n v="4"/>
    <n v="3"/>
    <n v="5"/>
    <n v="6"/>
    <n v="5"/>
    <n v="0"/>
    <n v="0"/>
  </r>
  <r>
    <x v="10"/>
    <n v="2"/>
    <n v="7"/>
    <n v="6"/>
    <n v="2"/>
    <n v="6"/>
    <n v="0"/>
    <n v="0"/>
    <n v="6"/>
    <n v="7"/>
    <n v="6"/>
    <n v="5"/>
    <n v="3"/>
    <n v="0"/>
    <n v="0"/>
    <n v="5"/>
    <n v="5"/>
    <n v="5"/>
    <n v="4"/>
    <n v="2"/>
    <n v="0"/>
    <n v="0"/>
    <n v="6"/>
    <n v="4"/>
    <n v="3"/>
    <n v="6"/>
    <n v="4"/>
    <n v="0"/>
    <n v="0"/>
  </r>
  <r>
    <x v="11"/>
    <n v="2"/>
    <n v="2"/>
    <n v="5"/>
    <n v="4"/>
    <n v="4"/>
    <n v="0"/>
    <n v="0"/>
    <n v="3"/>
    <n v="5"/>
    <n v="7"/>
    <n v="5"/>
    <n v="4"/>
    <n v="0"/>
    <n v="0"/>
    <n v="4"/>
    <n v="6"/>
    <n v="2"/>
    <n v="2"/>
    <n v="3"/>
    <n v="0"/>
    <n v="0"/>
    <n v="6"/>
    <n v="6"/>
    <n v="5"/>
    <n v="3"/>
    <n v="7"/>
    <n v="0"/>
    <n v="0"/>
  </r>
  <r>
    <x v="12"/>
    <n v="4"/>
    <n v="6"/>
    <n v="6"/>
    <n v="5"/>
    <n v="7"/>
    <n v="0"/>
    <n v="0"/>
    <n v="5"/>
    <n v="4"/>
    <n v="6"/>
    <n v="6"/>
    <n v="5"/>
    <n v="0"/>
    <n v="0"/>
    <n v="3"/>
    <n v="5"/>
    <n v="2"/>
    <n v="2"/>
    <n v="3"/>
    <n v="0"/>
    <n v="0"/>
    <n v="2"/>
    <n v="4"/>
    <n v="4"/>
    <n v="4"/>
    <n v="3"/>
    <n v="0"/>
    <n v="0"/>
  </r>
  <r>
    <x v="13"/>
    <n v="6"/>
    <n v="5"/>
    <n v="4"/>
    <n v="6"/>
    <n v="4"/>
    <n v="0"/>
    <n v="0"/>
    <n v="5"/>
    <n v="3"/>
    <n v="4"/>
    <n v="6"/>
    <n v="5"/>
    <n v="0"/>
    <n v="0"/>
    <n v="4"/>
    <n v="6"/>
    <n v="2"/>
    <n v="7"/>
    <n v="7"/>
    <n v="0"/>
    <n v="0"/>
    <n v="5"/>
    <n v="2"/>
    <n v="6"/>
    <n v="5"/>
    <n v="4"/>
    <n v="0"/>
    <n v="0"/>
  </r>
  <r>
    <x v="14"/>
    <n v="6"/>
    <n v="6"/>
    <n v="2"/>
    <n v="4"/>
    <n v="6"/>
    <n v="0"/>
    <n v="0"/>
    <n v="6"/>
    <n v="5"/>
    <n v="4"/>
    <n v="5"/>
    <n v="5"/>
    <n v="0"/>
    <n v="0"/>
    <n v="6"/>
    <n v="9"/>
    <n v="4"/>
    <n v="2"/>
    <n v="3"/>
    <n v="0"/>
    <n v="0"/>
    <n v="2"/>
    <n v="6"/>
    <n v="5"/>
    <n v="2"/>
    <n v="2"/>
    <n v="0"/>
    <n v="0"/>
  </r>
  <r>
    <x v="15"/>
    <n v="3"/>
    <n v="4"/>
    <n v="3"/>
    <n v="6"/>
    <n v="5"/>
    <n v="0"/>
    <n v="0"/>
    <n v="4"/>
    <n v="7"/>
    <n v="6"/>
    <n v="6"/>
    <n v="3"/>
    <n v="0"/>
    <n v="0"/>
    <n v="3"/>
    <n v="4"/>
    <n v="3"/>
    <n v="4"/>
    <n v="3"/>
    <n v="0"/>
    <n v="0"/>
    <n v="3"/>
    <n v="5"/>
    <n v="4"/>
    <n v="5"/>
    <n v="5"/>
    <n v="0"/>
    <n v="0"/>
  </r>
  <r>
    <x v="16"/>
    <n v="5"/>
    <n v="7"/>
    <n v="4"/>
    <n v="6"/>
    <n v="3"/>
    <n v="0"/>
    <n v="0"/>
    <n v="6"/>
    <n v="6"/>
    <n v="6"/>
    <n v="6"/>
    <n v="5"/>
    <n v="0"/>
    <n v="0"/>
    <n v="7"/>
    <n v="6"/>
    <n v="6"/>
    <n v="3"/>
    <n v="4"/>
    <n v="0"/>
    <n v="0"/>
    <n v="4"/>
    <n v="5"/>
    <n v="2"/>
    <n v="4"/>
    <n v="2"/>
    <n v="0"/>
    <n v="0"/>
  </r>
  <r>
    <x v="17"/>
    <n v="3"/>
    <n v="2"/>
    <n v="6"/>
    <n v="10"/>
    <n v="6"/>
    <n v="0"/>
    <n v="0"/>
    <n v="4"/>
    <n v="2"/>
    <n v="5"/>
    <n v="4"/>
    <n v="3"/>
    <n v="0"/>
    <n v="0"/>
    <n v="4"/>
    <n v="5"/>
    <n v="4"/>
    <n v="2"/>
    <n v="4"/>
    <n v="0"/>
    <n v="0"/>
    <n v="4"/>
    <n v="6"/>
    <n v="5"/>
    <n v="4"/>
    <n v="6"/>
    <n v="0"/>
    <n v="0"/>
  </r>
  <r>
    <x v="18"/>
    <n v="3"/>
    <n v="4"/>
    <n v="3"/>
    <n v="3"/>
    <n v="3"/>
    <n v="0"/>
    <n v="0"/>
    <n v="5"/>
    <n v="3"/>
    <n v="6"/>
    <n v="4"/>
    <n v="6"/>
    <n v="0"/>
    <n v="0"/>
    <n v="5"/>
    <n v="5"/>
    <n v="4"/>
    <n v="6"/>
    <n v="2"/>
    <n v="0"/>
    <n v="0"/>
    <n v="5"/>
    <n v="5"/>
    <n v="3"/>
    <n v="6"/>
    <n v="5"/>
    <n v="0"/>
    <n v="0"/>
  </r>
  <r>
    <x v="19"/>
    <n v="5"/>
    <n v="5"/>
    <n v="7"/>
    <n v="4"/>
    <n v="2"/>
    <n v="0"/>
    <n v="0"/>
    <n v="2"/>
    <n v="5"/>
    <n v="6"/>
    <n v="7"/>
    <n v="4"/>
    <n v="0"/>
    <n v="0"/>
    <n v="3"/>
    <n v="7"/>
    <n v="4"/>
    <n v="3"/>
    <n v="4"/>
    <n v="0"/>
    <n v="0"/>
    <n v="4"/>
    <n v="6"/>
    <n v="4"/>
    <n v="3"/>
    <n v="6"/>
    <n v="0"/>
    <n v="0"/>
  </r>
  <r>
    <x v="20"/>
    <n v="4"/>
    <n v="4"/>
    <n v="7"/>
    <n v="5"/>
    <n v="4"/>
    <n v="2"/>
    <n v="0"/>
    <n v="5"/>
    <n v="6"/>
    <n v="9"/>
    <n v="6"/>
    <n v="6"/>
    <n v="1"/>
    <n v="0"/>
    <n v="7"/>
    <n v="8"/>
    <n v="9"/>
    <n v="4"/>
    <n v="8"/>
    <n v="2"/>
    <n v="0"/>
    <n v="7"/>
    <n v="4"/>
    <n v="4"/>
    <n v="8"/>
    <n v="7"/>
    <n v="4"/>
    <n v="0"/>
  </r>
  <r>
    <x v="21"/>
    <n v="5"/>
    <n v="7"/>
    <n v="5"/>
    <n v="6"/>
    <n v="7"/>
    <n v="3"/>
    <n v="0"/>
    <n v="6"/>
    <n v="5"/>
    <n v="9"/>
    <n v="7"/>
    <n v="5"/>
    <n v="4"/>
    <n v="0"/>
    <n v="6"/>
    <n v="4"/>
    <n v="8"/>
    <n v="9"/>
    <n v="7"/>
    <n v="4"/>
    <n v="0"/>
    <n v="7"/>
    <n v="6"/>
    <n v="10"/>
    <n v="9"/>
    <n v="10"/>
    <n v="3"/>
    <n v="0"/>
  </r>
  <r>
    <x v="22"/>
    <n v="7"/>
    <n v="7"/>
    <n v="4"/>
    <n v="6"/>
    <n v="9"/>
    <n v="3"/>
    <n v="0"/>
    <n v="3"/>
    <n v="6"/>
    <n v="7"/>
    <n v="10"/>
    <n v="7"/>
    <n v="3"/>
    <n v="0"/>
    <n v="5"/>
    <n v="7"/>
    <n v="9"/>
    <n v="4"/>
    <n v="7"/>
    <n v="2"/>
    <n v="0"/>
    <n v="5"/>
    <n v="6"/>
    <n v="5"/>
    <n v="3"/>
    <n v="3"/>
    <n v="2"/>
    <n v="0"/>
  </r>
  <r>
    <x v="23"/>
    <n v="6"/>
    <n v="8"/>
    <n v="9"/>
    <n v="6"/>
    <n v="9"/>
    <n v="3"/>
    <n v="0"/>
    <n v="4"/>
    <n v="6"/>
    <n v="7"/>
    <n v="8"/>
    <n v="9"/>
    <n v="1"/>
    <n v="0"/>
    <n v="6"/>
    <n v="7"/>
    <n v="5"/>
    <n v="6"/>
    <n v="5"/>
    <n v="3"/>
    <n v="0"/>
    <n v="6"/>
    <n v="4"/>
    <n v="7"/>
    <n v="8"/>
    <n v="8"/>
    <n v="3"/>
    <n v="0"/>
  </r>
  <r>
    <x v="24"/>
    <n v="7"/>
    <n v="4"/>
    <n v="6"/>
    <n v="7"/>
    <n v="7"/>
    <n v="4"/>
    <n v="0"/>
    <n v="6"/>
    <n v="8"/>
    <n v="10"/>
    <n v="4"/>
    <n v="5"/>
    <n v="2"/>
    <n v="0"/>
    <n v="8"/>
    <n v="8"/>
    <n v="6"/>
    <n v="5"/>
    <n v="8"/>
    <n v="1"/>
    <n v="0"/>
    <n v="8"/>
    <n v="4"/>
    <n v="6"/>
    <n v="8"/>
    <n v="6"/>
    <n v="2"/>
    <n v="0"/>
  </r>
  <r>
    <x v="25"/>
    <n v="7"/>
    <n v="9"/>
    <n v="6"/>
    <n v="4"/>
    <n v="5"/>
    <n v="2"/>
    <n v="0"/>
    <n v="6"/>
    <n v="6"/>
    <n v="6"/>
    <n v="7"/>
    <n v="9"/>
    <n v="2"/>
    <n v="0"/>
    <n v="8"/>
    <n v="7"/>
    <n v="12"/>
    <n v="8"/>
    <n v="9"/>
    <n v="2"/>
    <n v="0"/>
    <n v="3"/>
    <n v="5"/>
    <n v="7"/>
    <n v="9"/>
    <n v="7"/>
    <n v="4"/>
    <n v="0"/>
  </r>
  <r>
    <x v="26"/>
    <n v="7"/>
    <n v="5"/>
    <n v="7"/>
    <n v="7"/>
    <n v="4"/>
    <n v="3"/>
    <n v="0"/>
    <n v="6"/>
    <n v="3"/>
    <n v="5"/>
    <n v="7"/>
    <n v="4"/>
    <n v="4"/>
    <n v="0"/>
    <n v="6"/>
    <n v="8"/>
    <n v="7"/>
    <n v="8"/>
    <n v="8"/>
    <n v="2"/>
    <n v="0"/>
    <n v="8"/>
    <n v="8"/>
    <n v="5"/>
    <n v="8"/>
    <n v="6"/>
    <n v="4"/>
    <n v="0"/>
  </r>
  <r>
    <x v="27"/>
    <n v="4"/>
    <n v="8"/>
    <n v="7"/>
    <n v="6"/>
    <n v="10"/>
    <n v="1"/>
    <n v="0"/>
    <n v="7"/>
    <n v="9"/>
    <n v="5"/>
    <n v="7"/>
    <n v="5"/>
    <n v="3"/>
    <n v="0"/>
    <n v="3"/>
    <n v="7"/>
    <n v="7"/>
    <n v="9"/>
    <n v="4"/>
    <n v="4"/>
    <n v="0"/>
    <n v="5"/>
    <n v="6"/>
    <n v="5"/>
    <n v="4"/>
    <n v="7"/>
    <n v="2"/>
    <n v="0"/>
  </r>
  <r>
    <x v="28"/>
    <n v="10"/>
    <n v="3"/>
    <n v="6"/>
    <n v="4"/>
    <n v="7"/>
    <n v="2"/>
    <n v="0"/>
    <n v="7"/>
    <n v="11"/>
    <n v="6"/>
    <n v="6"/>
    <n v="9"/>
    <n v="1"/>
    <n v="0"/>
    <n v="5"/>
    <n v="4"/>
    <n v="3"/>
    <n v="6"/>
    <n v="7"/>
    <n v="1"/>
    <n v="0"/>
    <n v="7"/>
    <n v="6"/>
    <n v="7"/>
    <n v="7"/>
    <n v="6"/>
    <n v="4"/>
    <n v="0"/>
  </r>
  <r>
    <x v="29"/>
    <n v="7"/>
    <n v="4"/>
    <n v="8"/>
    <n v="5"/>
    <n v="4"/>
    <n v="1"/>
    <n v="0"/>
    <n v="4"/>
    <n v="4"/>
    <n v="7"/>
    <n v="7"/>
    <n v="8"/>
    <n v="2"/>
    <n v="0"/>
    <n v="6"/>
    <n v="5"/>
    <n v="6"/>
    <n v="11"/>
    <n v="5"/>
    <n v="1"/>
    <n v="0"/>
    <n v="7"/>
    <n v="8"/>
    <n v="9"/>
    <n v="7"/>
    <n v="9"/>
    <n v="4"/>
    <n v="0"/>
  </r>
  <r>
    <x v="30"/>
    <n v="6"/>
    <n v="8"/>
    <n v="5"/>
    <n v="6"/>
    <n v="5"/>
    <n v="3"/>
    <n v="0"/>
    <n v="7"/>
    <n v="6"/>
    <n v="6"/>
    <n v="5"/>
    <n v="6"/>
    <n v="2"/>
    <n v="0"/>
    <n v="7"/>
    <n v="9"/>
    <n v="5"/>
    <n v="8"/>
    <n v="6"/>
    <n v="3"/>
    <n v="0"/>
    <n v="5"/>
    <n v="5"/>
    <n v="4"/>
    <n v="7"/>
    <n v="8"/>
    <n v="4"/>
    <n v="0"/>
  </r>
  <r>
    <x v="31"/>
    <n v="7"/>
    <n v="4"/>
    <n v="10"/>
    <n v="7"/>
    <n v="9"/>
    <n v="4"/>
    <n v="0"/>
    <n v="9"/>
    <n v="5"/>
    <n v="4"/>
    <n v="6"/>
    <n v="7"/>
    <n v="4"/>
    <n v="0"/>
    <n v="7"/>
    <n v="7"/>
    <n v="5"/>
    <n v="6"/>
    <n v="5"/>
    <n v="1"/>
    <n v="0"/>
    <n v="9"/>
    <n v="6"/>
    <n v="5"/>
    <n v="5"/>
    <n v="6"/>
    <n v="2"/>
    <n v="0"/>
  </r>
  <r>
    <x v="32"/>
    <n v="7"/>
    <n v="7"/>
    <n v="6"/>
    <n v="5"/>
    <n v="9"/>
    <n v="4"/>
    <n v="0"/>
    <n v="5"/>
    <n v="6"/>
    <n v="9"/>
    <n v="9"/>
    <n v="5"/>
    <n v="4"/>
    <n v="0"/>
    <n v="8"/>
    <n v="7"/>
    <n v="6"/>
    <n v="3"/>
    <n v="7"/>
    <n v="3"/>
    <n v="0"/>
    <n v="9"/>
    <n v="6"/>
    <n v="7"/>
    <n v="4"/>
    <n v="10"/>
    <n v="4"/>
    <n v="0"/>
  </r>
  <r>
    <x v="33"/>
    <n v="9"/>
    <n v="5"/>
    <n v="8"/>
    <n v="4"/>
    <n v="6"/>
    <n v="1"/>
    <n v="0"/>
    <n v="8"/>
    <n v="5"/>
    <n v="6"/>
    <n v="6"/>
    <n v="4"/>
    <n v="1"/>
    <n v="0"/>
    <n v="6"/>
    <n v="7"/>
    <n v="7"/>
    <n v="9"/>
    <n v="6"/>
    <n v="2"/>
    <n v="0"/>
    <n v="6"/>
    <n v="7"/>
    <n v="12"/>
    <n v="4"/>
    <n v="5"/>
    <n v="1"/>
    <n v="0"/>
  </r>
  <r>
    <x v="34"/>
    <n v="7"/>
    <n v="5"/>
    <n v="3"/>
    <n v="3"/>
    <n v="6"/>
    <n v="4"/>
    <n v="0"/>
    <n v="6"/>
    <n v="4"/>
    <n v="8"/>
    <n v="7"/>
    <n v="6"/>
    <n v="2"/>
    <n v="0"/>
    <n v="8"/>
    <n v="11"/>
    <n v="4"/>
    <n v="6"/>
    <n v="7"/>
    <n v="3"/>
    <n v="0"/>
    <n v="5"/>
    <n v="5"/>
    <n v="6"/>
    <n v="5"/>
    <n v="9"/>
    <n v="1"/>
    <n v="0"/>
  </r>
  <r>
    <x v="35"/>
    <n v="7"/>
    <n v="10"/>
    <n v="4"/>
    <n v="7"/>
    <n v="6"/>
    <n v="1"/>
    <n v="0"/>
    <n v="8"/>
    <n v="6"/>
    <n v="6"/>
    <n v="9"/>
    <n v="8"/>
    <n v="2"/>
    <n v="0"/>
    <n v="3"/>
    <n v="8"/>
    <n v="7"/>
    <n v="6"/>
    <n v="6"/>
    <n v="2"/>
    <n v="0"/>
    <n v="6"/>
    <n v="4"/>
    <n v="7"/>
    <n v="6"/>
    <n v="5"/>
    <n v="1"/>
    <n v="0"/>
  </r>
  <r>
    <x v="36"/>
    <n v="6"/>
    <n v="7"/>
    <n v="4"/>
    <n v="8"/>
    <n v="6"/>
    <n v="2"/>
    <n v="0"/>
    <n v="4"/>
    <n v="7"/>
    <n v="6"/>
    <n v="6"/>
    <n v="5"/>
    <n v="4"/>
    <n v="0"/>
    <n v="9"/>
    <n v="8"/>
    <n v="4"/>
    <n v="5"/>
    <n v="9"/>
    <n v="2"/>
    <n v="0"/>
    <n v="7"/>
    <n v="6"/>
    <n v="6"/>
    <n v="4"/>
    <n v="5"/>
    <n v="4"/>
    <n v="0"/>
  </r>
  <r>
    <x v="37"/>
    <n v="10"/>
    <n v="5"/>
    <n v="8"/>
    <n v="5"/>
    <n v="7"/>
    <n v="2"/>
    <n v="0"/>
    <n v="5"/>
    <n v="9"/>
    <n v="7"/>
    <n v="6"/>
    <n v="4"/>
    <n v="4"/>
    <n v="0"/>
    <n v="6"/>
    <n v="4"/>
    <n v="8"/>
    <n v="7"/>
    <n v="6"/>
    <n v="3"/>
    <n v="0"/>
    <n v="11"/>
    <n v="7"/>
    <n v="5"/>
    <n v="6"/>
    <n v="3"/>
    <n v="4"/>
    <n v="0"/>
  </r>
  <r>
    <x v="38"/>
    <n v="8"/>
    <n v="9"/>
    <n v="8"/>
    <n v="4"/>
    <n v="8"/>
    <n v="4"/>
    <n v="0"/>
    <n v="9"/>
    <n v="5"/>
    <n v="4"/>
    <n v="8"/>
    <n v="8"/>
    <n v="2"/>
    <n v="0"/>
    <n v="8"/>
    <n v="7"/>
    <n v="4"/>
    <n v="8"/>
    <n v="9"/>
    <n v="4"/>
    <n v="0"/>
    <n v="6"/>
    <n v="9"/>
    <n v="4"/>
    <n v="7"/>
    <n v="7"/>
    <n v="4"/>
    <n v="0"/>
  </r>
  <r>
    <x v="39"/>
    <n v="5"/>
    <n v="6"/>
    <n v="5"/>
    <n v="4"/>
    <n v="5"/>
    <n v="2"/>
    <n v="0"/>
    <n v="9"/>
    <n v="7"/>
    <n v="8"/>
    <n v="8"/>
    <n v="6"/>
    <n v="2"/>
    <n v="0"/>
    <n v="5"/>
    <n v="7"/>
    <n v="10"/>
    <n v="7"/>
    <n v="5"/>
    <n v="1"/>
    <n v="0"/>
    <n v="6"/>
    <n v="7"/>
    <n v="6"/>
    <n v="8"/>
    <n v="8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440A9-1AB3-419A-897B-E2549FD56E5F}" name="PivotTable7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44" firstHeaderRow="0" firstDataRow="1" firstDataCol="1"/>
  <pivotFields count="59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4"/>
        <item x="22"/>
        <item x="23"/>
        <item x="24"/>
        <item x="25"/>
        <item x="35"/>
        <item x="26"/>
        <item x="27"/>
        <item x="36"/>
        <item x="28"/>
        <item x="37"/>
        <item x="29"/>
        <item x="38"/>
        <item x="3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Sum of Mon AVG" fld="32" baseField="0" baseItem="0"/>
    <dataField name="Sum of Monday Min" fld="31" baseField="0" baseItem="0"/>
    <dataField name="Max of Monday Max" fld="30" subtotal="max" baseField="0" baseItem="0"/>
    <dataField name="Sum of Monday STDDEV" fld="51" baseField="0" baseItem="0"/>
    <dataField name="Sum of Avg + STDDEV " fld="52" baseField="0" baseItem="0"/>
    <dataField name="Sum of Tues AVG" fld="33" baseField="0" baseItem="31"/>
    <dataField name="Sum of Tuesday Min" fld="35" baseField="0" baseItem="0"/>
    <dataField name="Sum of Tuesday Max" fld="34" baseField="0" baseItem="0"/>
    <dataField name="Sum of Tuesday STDDEV" fld="53" baseField="0" baseItem="0"/>
    <dataField name="Sum of Wednesday Average" fld="36" baseField="0" baseItem="0"/>
    <dataField name="Sum of Wednesday Min" fld="38" baseField="0" baseItem="0"/>
    <dataField name="Sum of Wednesday Max" fld="37" baseField="0" baseItem="0"/>
    <dataField name="Sum of Wednesday STDDEV" fld="54" baseField="0" baseItem="0"/>
    <dataField name="Sum of Thursday Average" fld="39" baseField="0" baseItem="0"/>
    <dataField name="Sum of Thursday Min" fld="41" baseField="0" baseItem="0"/>
    <dataField name="Sum of Thursday Max" fld="40" baseField="0" baseItem="0"/>
    <dataField name="Sum of Thursday STDDEV" fld="55" baseField="0" baseItem="0"/>
    <dataField name="Sum of Friday AVG" fld="42" baseField="0" baseItem="0"/>
    <dataField name="Sum of Friday MIN" fld="44" baseField="0" baseItem="0"/>
    <dataField name="Sum of Friday MAX" fld="43" baseField="0" baseItem="0"/>
    <dataField name="Sum of Friday STDDEV" fld="56" baseField="0" baseItem="0"/>
    <dataField name="Sum of Saturday AVG" fld="45" baseField="0" baseItem="0"/>
    <dataField name="Sum of Saturday MIN" fld="46" baseField="0" baseItem="0"/>
    <dataField name="Sum of Saturday MAX" fld="47" baseField="0" baseItem="0"/>
    <dataField name="Sum of Saturday STDDEV" fld="57" baseField="0" baseItem="0"/>
    <dataField name="Sum of Sunday AVG" fld="48" baseField="0" baseItem="0"/>
    <dataField name="Sum of Sunday Min" fld="50" baseField="0" baseItem="0"/>
    <dataField name="Sum of Sunday MAX" fld="49" baseField="0" baseItem="0"/>
    <dataField name="Sum of Sunday STDDEV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EBDB-2085-4E8C-9FCA-6F4C61625649}">
  <dimension ref="A3:AL44"/>
  <sheetViews>
    <sheetView tabSelected="1" zoomScale="57" workbookViewId="0">
      <selection activeCell="AC50" sqref="AC50"/>
    </sheetView>
  </sheetViews>
  <sheetFormatPr defaultRowHeight="14.5" x14ac:dyDescent="0.35"/>
  <cols>
    <col min="1" max="1" width="32.81640625" bestFit="1" customWidth="1"/>
    <col min="2" max="2" width="16" bestFit="1" customWidth="1"/>
    <col min="3" max="3" width="18.6328125" bestFit="1" customWidth="1"/>
    <col min="4" max="4" width="18.7265625" bestFit="1" customWidth="1"/>
    <col min="5" max="5" width="22.08984375" bestFit="1" customWidth="1"/>
    <col min="6" max="6" width="20.1796875" bestFit="1" customWidth="1"/>
    <col min="7" max="7" width="16" bestFit="1" customWidth="1"/>
    <col min="8" max="8" width="18.6328125" bestFit="1" customWidth="1"/>
    <col min="9" max="9" width="18.90625" bestFit="1" customWidth="1"/>
    <col min="10" max="10" width="22.08984375" bestFit="1" customWidth="1"/>
    <col min="11" max="11" width="25.90625" bestFit="1" customWidth="1"/>
    <col min="12" max="12" width="21.90625" bestFit="1" customWidth="1"/>
    <col min="13" max="13" width="22.26953125" bestFit="1" customWidth="1"/>
    <col min="14" max="14" width="25.453125" bestFit="1" customWidth="1"/>
    <col min="15" max="15" width="23.36328125" bestFit="1" customWidth="1"/>
    <col min="16" max="16" width="19.54296875" bestFit="1" customWidth="1"/>
    <col min="17" max="17" width="19.90625" bestFit="1" customWidth="1"/>
    <col min="18" max="18" width="22.90625" bestFit="1" customWidth="1"/>
    <col min="19" max="19" width="17.26953125" bestFit="1" customWidth="1"/>
    <col min="20" max="20" width="17.1796875" bestFit="1" customWidth="1"/>
    <col min="21" max="21" width="17.6328125" bestFit="1" customWidth="1"/>
    <col min="22" max="22" width="20.36328125" bestFit="1" customWidth="1"/>
    <col min="23" max="23" width="19.90625" bestFit="1" customWidth="1"/>
    <col min="24" max="24" width="19.7265625" bestFit="1" customWidth="1"/>
    <col min="25" max="25" width="20.1796875" bestFit="1" customWidth="1"/>
    <col min="26" max="26" width="22.7265625" bestFit="1" customWidth="1"/>
    <col min="27" max="27" width="18.26953125" bestFit="1" customWidth="1"/>
    <col min="28" max="28" width="17.81640625" bestFit="1" customWidth="1"/>
    <col min="29" max="29" width="18.6328125" bestFit="1" customWidth="1"/>
    <col min="30" max="30" width="21.26953125" bestFit="1" customWidth="1"/>
    <col min="31" max="31" width="33" customWidth="1"/>
  </cols>
  <sheetData>
    <row r="3" spans="1:38" x14ac:dyDescent="0.35">
      <c r="A3" s="2" t="s">
        <v>48</v>
      </c>
      <c r="B3" t="s">
        <v>52</v>
      </c>
      <c r="C3" t="s">
        <v>51</v>
      </c>
      <c r="D3" t="s">
        <v>50</v>
      </c>
      <c r="E3" t="s">
        <v>71</v>
      </c>
      <c r="F3" t="s">
        <v>72</v>
      </c>
      <c r="G3" t="s">
        <v>53</v>
      </c>
      <c r="H3" t="s">
        <v>55</v>
      </c>
      <c r="I3" t="s">
        <v>54</v>
      </c>
      <c r="J3" t="s">
        <v>73</v>
      </c>
      <c r="K3" t="s">
        <v>56</v>
      </c>
      <c r="L3" t="s">
        <v>58</v>
      </c>
      <c r="M3" t="s">
        <v>57</v>
      </c>
      <c r="N3" t="s">
        <v>74</v>
      </c>
      <c r="O3" t="s">
        <v>59</v>
      </c>
      <c r="P3" t="s">
        <v>61</v>
      </c>
      <c r="Q3" t="s">
        <v>60</v>
      </c>
      <c r="R3" t="s">
        <v>75</v>
      </c>
      <c r="S3" t="s">
        <v>62</v>
      </c>
      <c r="T3" t="s">
        <v>64</v>
      </c>
      <c r="U3" t="s">
        <v>63</v>
      </c>
      <c r="V3" t="s">
        <v>76</v>
      </c>
      <c r="W3" t="s">
        <v>65</v>
      </c>
      <c r="X3" t="s">
        <v>66</v>
      </c>
      <c r="Y3" t="s">
        <v>67</v>
      </c>
      <c r="Z3" t="s">
        <v>77</v>
      </c>
      <c r="AA3" t="s">
        <v>68</v>
      </c>
      <c r="AB3" t="s">
        <v>70</v>
      </c>
      <c r="AC3" t="s">
        <v>69</v>
      </c>
      <c r="AD3" t="s">
        <v>78</v>
      </c>
      <c r="AE3" t="s">
        <v>47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K3" t="s">
        <v>5</v>
      </c>
      <c r="AL3" t="s">
        <v>6</v>
      </c>
    </row>
    <row r="4" spans="1:38" x14ac:dyDescent="0.35">
      <c r="A4" s="3" t="s">
        <v>7</v>
      </c>
      <c r="B4" s="4">
        <v>5</v>
      </c>
      <c r="C4" s="4">
        <v>3</v>
      </c>
      <c r="D4" s="4">
        <v>7</v>
      </c>
      <c r="E4" s="4">
        <v>1.6329931618554521</v>
      </c>
      <c r="F4" s="4">
        <v>6.6329931618554525</v>
      </c>
      <c r="G4" s="4">
        <v>4</v>
      </c>
      <c r="H4" s="4">
        <v>3</v>
      </c>
      <c r="I4" s="4">
        <v>6</v>
      </c>
      <c r="J4" s="4">
        <v>1.4142135623730951</v>
      </c>
      <c r="K4" s="4">
        <v>4</v>
      </c>
      <c r="L4" s="4">
        <v>4</v>
      </c>
      <c r="M4" s="4">
        <v>4</v>
      </c>
      <c r="N4" s="4">
        <v>0</v>
      </c>
      <c r="O4" s="4">
        <v>4.75</v>
      </c>
      <c r="P4" s="4">
        <v>2</v>
      </c>
      <c r="Q4" s="4">
        <v>7</v>
      </c>
      <c r="R4" s="4">
        <v>2.6299556396765835</v>
      </c>
      <c r="S4" s="4">
        <v>3.75</v>
      </c>
      <c r="T4" s="4">
        <v>2</v>
      </c>
      <c r="U4" s="4">
        <v>5</v>
      </c>
      <c r="V4" s="4">
        <v>1.5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t="s">
        <v>7</v>
      </c>
      <c r="AF4">
        <f>GETPIVOTDATA("Sum of Mon AVG",$A$3,"Name",AE4)+GETPIVOTDATA("Sum of Monday STDDEV",$A$3,"Name",AE4)</f>
        <v>6.6329931618554525</v>
      </c>
      <c r="AG4">
        <f>GETPIVOTDATA("Sum of Tues AVG",$A$3,"Name",AE4)+GETPIVOTDATA("Sum of Tuesday STDDEV",$A$3,"Name",AE4)</f>
        <v>5.4142135623730949</v>
      </c>
      <c r="AH4">
        <f>GETPIVOTDATA("Sum of Wednesday Average",$A$3,"Name",AE4)+GETPIVOTDATA("Sum of Wednesday STDDEV",$A$3,"Name",AE4)</f>
        <v>4</v>
      </c>
      <c r="AI4">
        <f>GETPIVOTDATA("Sum of Thursday Average",$A$3,"Name",AE4)+GETPIVOTDATA("Sum of Thursday STDDEV",$A$3,"Name",AE4)</f>
        <v>7.3799556396765835</v>
      </c>
      <c r="AJ4">
        <f>GETPIVOTDATA("Sum of Friday AVG",$A$3,"Name",AE4)+GETPIVOTDATA("Sum of Friday STDDEV",$A$3,"Name",AE4)</f>
        <v>5.25</v>
      </c>
      <c r="AK4">
        <f>GETPIVOTDATA("Sum of Saturday AVG",$A$3,"Name",AE4)+GETPIVOTDATA("Sum of Saturday STDDEV",$A$3,"Name",AE4)</f>
        <v>0</v>
      </c>
      <c r="AL4">
        <f>GETPIVOTDATA("Sum of Sunday AVG",$A$3,"Name",AE4)+GETPIVOTDATA("Sum of Sunday STDDEV",$A$3,"Name",AE4)</f>
        <v>0</v>
      </c>
    </row>
    <row r="5" spans="1:38" x14ac:dyDescent="0.35">
      <c r="A5" s="3" t="s">
        <v>8</v>
      </c>
      <c r="B5" s="4">
        <v>5</v>
      </c>
      <c r="C5" s="4">
        <v>3</v>
      </c>
      <c r="D5" s="4">
        <v>6</v>
      </c>
      <c r="E5" s="4">
        <v>1.4142135623730951</v>
      </c>
      <c r="F5" s="4">
        <v>6.4142135623730949</v>
      </c>
      <c r="G5" s="4">
        <v>4.5</v>
      </c>
      <c r="H5" s="4">
        <v>4</v>
      </c>
      <c r="I5" s="4">
        <v>6</v>
      </c>
      <c r="J5" s="4">
        <v>1</v>
      </c>
      <c r="K5" s="4">
        <v>4.75</v>
      </c>
      <c r="L5" s="4">
        <v>3</v>
      </c>
      <c r="M5" s="4">
        <v>7</v>
      </c>
      <c r="N5" s="4">
        <v>1.707825127659933</v>
      </c>
      <c r="O5" s="4">
        <v>4.5</v>
      </c>
      <c r="P5" s="4">
        <v>3</v>
      </c>
      <c r="Q5" s="4">
        <v>5</v>
      </c>
      <c r="R5" s="4">
        <v>1</v>
      </c>
      <c r="S5" s="4">
        <v>6.25</v>
      </c>
      <c r="T5" s="4">
        <v>5</v>
      </c>
      <c r="U5" s="4">
        <v>8</v>
      </c>
      <c r="V5" s="4">
        <v>1.5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t="s">
        <v>8</v>
      </c>
      <c r="AF5">
        <f t="shared" ref="AF5:AF43" si="0">GETPIVOTDATA("Sum of Mon AVG",$A$3,"Name",AE5)+GETPIVOTDATA("Sum of Monday STDDEV",$A$3,"Name",AE5)</f>
        <v>6.4142135623730949</v>
      </c>
      <c r="AG5">
        <f t="shared" ref="AG5:AG43" si="1">GETPIVOTDATA("Sum of Tues AVG",$A$3,"Name",AE5)+GETPIVOTDATA("Sum of Tuesday STDDEV",$A$3,"Name",AE5)</f>
        <v>5.5</v>
      </c>
      <c r="AH5">
        <f t="shared" ref="AH5:AH43" si="2">GETPIVOTDATA("Sum of Wednesday Average",$A$3,"Name",AE5)+GETPIVOTDATA("Sum of Wednesday STDDEV",$A$3,"Name",AE5)</f>
        <v>6.457825127659933</v>
      </c>
      <c r="AI5">
        <f t="shared" ref="AI5:AI43" si="3">GETPIVOTDATA("Sum of Thursday Average",$A$3,"Name",AE5)+GETPIVOTDATA("Sum of Thursday STDDEV",$A$3,"Name",AE5)</f>
        <v>5.5</v>
      </c>
      <c r="AJ5">
        <f t="shared" ref="AJ5:AJ43" si="4">GETPIVOTDATA("Sum of Friday AVG",$A$3,"Name",AE5)+GETPIVOTDATA("Sum of Friday STDDEV",$A$3,"Name",AE5)</f>
        <v>7.75</v>
      </c>
      <c r="AK5">
        <f t="shared" ref="AK5:AK43" si="5">GETPIVOTDATA("Sum of Saturday AVG",$A$3,"Name",AE5)+GETPIVOTDATA("Sum of Saturday STDDEV",$A$3,"Name",AE5)</f>
        <v>0</v>
      </c>
      <c r="AL5">
        <f t="shared" ref="AL5:AL43" si="6">GETPIVOTDATA("Sum of Sunday AVG",$A$3,"Name",AE5)+GETPIVOTDATA("Sum of Sunday STDDEV",$A$3,"Name",AE5)</f>
        <v>0</v>
      </c>
    </row>
    <row r="6" spans="1:38" x14ac:dyDescent="0.35">
      <c r="A6" s="3" t="s">
        <v>9</v>
      </c>
      <c r="B6" s="4">
        <v>3.75</v>
      </c>
      <c r="C6" s="4">
        <v>2</v>
      </c>
      <c r="D6" s="4">
        <v>5</v>
      </c>
      <c r="E6" s="4">
        <v>1.2583057392117916</v>
      </c>
      <c r="F6" s="4">
        <v>5.0083057392117913</v>
      </c>
      <c r="G6" s="4">
        <v>3.5</v>
      </c>
      <c r="H6" s="4">
        <v>2</v>
      </c>
      <c r="I6" s="4">
        <v>5</v>
      </c>
      <c r="J6" s="4">
        <v>1.7320508075688772</v>
      </c>
      <c r="K6" s="4">
        <v>4</v>
      </c>
      <c r="L6" s="4">
        <v>2</v>
      </c>
      <c r="M6" s="4">
        <v>5</v>
      </c>
      <c r="N6" s="4">
        <v>1.4142135623730951</v>
      </c>
      <c r="O6" s="4">
        <v>4</v>
      </c>
      <c r="P6" s="4">
        <v>2</v>
      </c>
      <c r="Q6" s="4">
        <v>5</v>
      </c>
      <c r="R6" s="4">
        <v>1.4142135623730951</v>
      </c>
      <c r="S6" s="4">
        <v>4.5</v>
      </c>
      <c r="T6" s="4">
        <v>4</v>
      </c>
      <c r="U6" s="4">
        <v>5</v>
      </c>
      <c r="V6" s="4">
        <v>0.57735026918962573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t="s">
        <v>9</v>
      </c>
      <c r="AF6">
        <f t="shared" si="0"/>
        <v>5.0083057392117913</v>
      </c>
      <c r="AG6">
        <f t="shared" si="1"/>
        <v>5.2320508075688767</v>
      </c>
      <c r="AH6">
        <f t="shared" si="2"/>
        <v>5.4142135623730949</v>
      </c>
      <c r="AI6">
        <f t="shared" si="3"/>
        <v>5.4142135623730949</v>
      </c>
      <c r="AJ6">
        <f t="shared" si="4"/>
        <v>5.0773502691896262</v>
      </c>
      <c r="AK6">
        <f t="shared" si="5"/>
        <v>0</v>
      </c>
      <c r="AL6">
        <f t="shared" si="6"/>
        <v>0</v>
      </c>
    </row>
    <row r="7" spans="1:38" x14ac:dyDescent="0.35">
      <c r="A7" s="3" t="s">
        <v>10</v>
      </c>
      <c r="B7" s="4">
        <v>2.75</v>
      </c>
      <c r="C7" s="4">
        <v>2</v>
      </c>
      <c r="D7" s="4">
        <v>4</v>
      </c>
      <c r="E7" s="4">
        <v>0.9574271077563381</v>
      </c>
      <c r="F7" s="4">
        <v>3.7074271077563381</v>
      </c>
      <c r="G7" s="4">
        <v>5</v>
      </c>
      <c r="H7" s="4">
        <v>3</v>
      </c>
      <c r="I7" s="4">
        <v>6</v>
      </c>
      <c r="J7" s="4">
        <v>1.4142135623730951</v>
      </c>
      <c r="K7" s="4">
        <v>5.25</v>
      </c>
      <c r="L7" s="4">
        <v>4</v>
      </c>
      <c r="M7" s="4">
        <v>7</v>
      </c>
      <c r="N7" s="4">
        <v>1.2583057392117916</v>
      </c>
      <c r="O7" s="4">
        <v>4.5</v>
      </c>
      <c r="P7" s="4">
        <v>3</v>
      </c>
      <c r="Q7" s="4">
        <v>6</v>
      </c>
      <c r="R7" s="4">
        <v>1.2909944487358056</v>
      </c>
      <c r="S7" s="4">
        <v>5.5</v>
      </c>
      <c r="T7" s="4">
        <v>4</v>
      </c>
      <c r="U7" s="4">
        <v>7</v>
      </c>
      <c r="V7" s="4">
        <v>1.2909944487358056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t="s">
        <v>10</v>
      </c>
      <c r="AF7">
        <f t="shared" si="0"/>
        <v>3.7074271077563381</v>
      </c>
      <c r="AG7">
        <f t="shared" si="1"/>
        <v>6.4142135623730949</v>
      </c>
      <c r="AH7">
        <f t="shared" si="2"/>
        <v>6.5083057392117913</v>
      </c>
      <c r="AI7">
        <f t="shared" si="3"/>
        <v>5.7909944487358054</v>
      </c>
      <c r="AJ7">
        <f t="shared" si="4"/>
        <v>6.7909944487358054</v>
      </c>
      <c r="AK7">
        <f t="shared" si="5"/>
        <v>0</v>
      </c>
      <c r="AL7">
        <f t="shared" si="6"/>
        <v>0</v>
      </c>
    </row>
    <row r="8" spans="1:38" x14ac:dyDescent="0.35">
      <c r="A8" s="3" t="s">
        <v>11</v>
      </c>
      <c r="B8" s="4">
        <v>3.75</v>
      </c>
      <c r="C8" s="4">
        <v>2</v>
      </c>
      <c r="D8" s="4">
        <v>5</v>
      </c>
      <c r="E8" s="4">
        <v>1.2583057392117916</v>
      </c>
      <c r="F8" s="4">
        <v>5.0083057392117913</v>
      </c>
      <c r="G8" s="4">
        <v>3.75</v>
      </c>
      <c r="H8" s="4">
        <v>2</v>
      </c>
      <c r="I8" s="4">
        <v>6</v>
      </c>
      <c r="J8" s="4">
        <v>1.707825127659933</v>
      </c>
      <c r="K8" s="4">
        <v>4</v>
      </c>
      <c r="L8" s="4">
        <v>3</v>
      </c>
      <c r="M8" s="4">
        <v>5</v>
      </c>
      <c r="N8" s="4">
        <v>0.81649658092772603</v>
      </c>
      <c r="O8" s="4">
        <v>4.5</v>
      </c>
      <c r="P8" s="4">
        <v>4</v>
      </c>
      <c r="Q8" s="4">
        <v>5</v>
      </c>
      <c r="R8" s="4">
        <v>0.57735026918962573</v>
      </c>
      <c r="S8" s="4">
        <v>3.75</v>
      </c>
      <c r="T8" s="4">
        <v>2</v>
      </c>
      <c r="U8" s="4">
        <v>5</v>
      </c>
      <c r="V8" s="4">
        <v>1.2583057392117916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t="s">
        <v>11</v>
      </c>
      <c r="AF8">
        <f t="shared" si="0"/>
        <v>5.0083057392117913</v>
      </c>
      <c r="AG8">
        <f t="shared" si="1"/>
        <v>5.457825127659933</v>
      </c>
      <c r="AH8">
        <f t="shared" si="2"/>
        <v>4.8164965809277263</v>
      </c>
      <c r="AI8">
        <f t="shared" si="3"/>
        <v>5.0773502691896262</v>
      </c>
      <c r="AJ8">
        <f t="shared" si="4"/>
        <v>5.0083057392117913</v>
      </c>
      <c r="AK8">
        <f t="shared" si="5"/>
        <v>0</v>
      </c>
      <c r="AL8">
        <f t="shared" si="6"/>
        <v>0</v>
      </c>
    </row>
    <row r="9" spans="1:38" x14ac:dyDescent="0.35">
      <c r="A9" s="3" t="s">
        <v>12</v>
      </c>
      <c r="B9" s="4">
        <v>5</v>
      </c>
      <c r="C9" s="4">
        <v>4</v>
      </c>
      <c r="D9" s="4">
        <v>6</v>
      </c>
      <c r="E9" s="4">
        <v>0.81649658092772603</v>
      </c>
      <c r="F9" s="4">
        <v>5.8164965809277263</v>
      </c>
      <c r="G9" s="4">
        <v>5.5</v>
      </c>
      <c r="H9" s="4">
        <v>3</v>
      </c>
      <c r="I9" s="4">
        <v>8</v>
      </c>
      <c r="J9" s="4">
        <v>2.3804761428476167</v>
      </c>
      <c r="K9" s="4">
        <v>3.5</v>
      </c>
      <c r="L9" s="4">
        <v>2</v>
      </c>
      <c r="M9" s="4">
        <v>5</v>
      </c>
      <c r="N9" s="4">
        <v>1.7320508075688772</v>
      </c>
      <c r="O9" s="4">
        <v>3.5</v>
      </c>
      <c r="P9" s="4">
        <v>3</v>
      </c>
      <c r="Q9" s="4">
        <v>4</v>
      </c>
      <c r="R9" s="4">
        <v>0.57735026918962573</v>
      </c>
      <c r="S9" s="4">
        <v>4</v>
      </c>
      <c r="T9" s="4">
        <v>3</v>
      </c>
      <c r="U9" s="4">
        <v>5</v>
      </c>
      <c r="V9" s="4">
        <v>0.81649658092772603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t="s">
        <v>12</v>
      </c>
      <c r="AF9">
        <f t="shared" si="0"/>
        <v>5.8164965809277263</v>
      </c>
      <c r="AG9">
        <f t="shared" si="1"/>
        <v>7.8804761428476162</v>
      </c>
      <c r="AH9">
        <f t="shared" si="2"/>
        <v>5.2320508075688767</v>
      </c>
      <c r="AI9">
        <f t="shared" si="3"/>
        <v>4.0773502691896262</v>
      </c>
      <c r="AJ9">
        <f t="shared" si="4"/>
        <v>4.8164965809277263</v>
      </c>
      <c r="AK9">
        <f t="shared" si="5"/>
        <v>0</v>
      </c>
      <c r="AL9">
        <f t="shared" si="6"/>
        <v>0</v>
      </c>
    </row>
    <row r="10" spans="1:38" x14ac:dyDescent="0.35">
      <c r="A10" s="3" t="s">
        <v>13</v>
      </c>
      <c r="B10" s="4">
        <v>4.25</v>
      </c>
      <c r="C10" s="4">
        <v>2</v>
      </c>
      <c r="D10" s="4">
        <v>6</v>
      </c>
      <c r="E10" s="4">
        <v>2.0615528128088303</v>
      </c>
      <c r="F10" s="4">
        <v>6.3115528128088307</v>
      </c>
      <c r="G10" s="4">
        <v>3.75</v>
      </c>
      <c r="H10" s="4">
        <v>2</v>
      </c>
      <c r="I10" s="4">
        <v>5</v>
      </c>
      <c r="J10" s="4">
        <v>1.2583057392117916</v>
      </c>
      <c r="K10" s="4">
        <v>3</v>
      </c>
      <c r="L10" s="4">
        <v>2</v>
      </c>
      <c r="M10" s="4">
        <v>4</v>
      </c>
      <c r="N10" s="4">
        <v>0.81649658092772603</v>
      </c>
      <c r="O10" s="4">
        <v>5.25</v>
      </c>
      <c r="P10" s="4">
        <v>3</v>
      </c>
      <c r="Q10" s="4">
        <v>6</v>
      </c>
      <c r="R10" s="4">
        <v>1.5</v>
      </c>
      <c r="S10" s="4">
        <v>4.75</v>
      </c>
      <c r="T10" s="4">
        <v>2</v>
      </c>
      <c r="U10" s="4">
        <v>6</v>
      </c>
      <c r="V10" s="4">
        <v>1.8929694486000912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t="s">
        <v>13</v>
      </c>
      <c r="AF10">
        <f t="shared" si="0"/>
        <v>6.3115528128088307</v>
      </c>
      <c r="AG10">
        <f t="shared" si="1"/>
        <v>5.0083057392117913</v>
      </c>
      <c r="AH10">
        <f t="shared" si="2"/>
        <v>3.8164965809277263</v>
      </c>
      <c r="AI10">
        <f t="shared" si="3"/>
        <v>6.75</v>
      </c>
      <c r="AJ10">
        <f t="shared" si="4"/>
        <v>6.6429694486000912</v>
      </c>
      <c r="AK10">
        <f t="shared" si="5"/>
        <v>0</v>
      </c>
      <c r="AL10">
        <f t="shared" si="6"/>
        <v>0</v>
      </c>
    </row>
    <row r="11" spans="1:38" x14ac:dyDescent="0.35">
      <c r="A11" s="3" t="s">
        <v>14</v>
      </c>
      <c r="B11" s="4">
        <v>4.5</v>
      </c>
      <c r="C11" s="4">
        <v>4</v>
      </c>
      <c r="D11" s="4">
        <v>5</v>
      </c>
      <c r="E11" s="4">
        <v>0.57735026918962573</v>
      </c>
      <c r="F11" s="4">
        <v>5.0773502691896262</v>
      </c>
      <c r="G11" s="4">
        <v>3</v>
      </c>
      <c r="H11" s="4">
        <v>2</v>
      </c>
      <c r="I11" s="4">
        <v>4</v>
      </c>
      <c r="J11" s="4">
        <v>0.81649658092772603</v>
      </c>
      <c r="K11" s="4">
        <v>3.5</v>
      </c>
      <c r="L11" s="4">
        <v>3</v>
      </c>
      <c r="M11" s="4">
        <v>4</v>
      </c>
      <c r="N11" s="4">
        <v>0.57735026918962573</v>
      </c>
      <c r="O11" s="4">
        <v>5.75</v>
      </c>
      <c r="P11" s="4">
        <v>5</v>
      </c>
      <c r="Q11" s="4">
        <v>6</v>
      </c>
      <c r="R11" s="4">
        <v>0.5</v>
      </c>
      <c r="S11" s="4">
        <v>4.5</v>
      </c>
      <c r="T11" s="4">
        <v>3</v>
      </c>
      <c r="U11" s="4">
        <v>6</v>
      </c>
      <c r="V11" s="4">
        <v>1.2909944487358056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t="s">
        <v>14</v>
      </c>
      <c r="AF11">
        <f t="shared" si="0"/>
        <v>5.0773502691896262</v>
      </c>
      <c r="AG11">
        <f t="shared" si="1"/>
        <v>3.8164965809277263</v>
      </c>
      <c r="AH11">
        <f t="shared" si="2"/>
        <v>4.0773502691896262</v>
      </c>
      <c r="AI11">
        <f t="shared" si="3"/>
        <v>6.25</v>
      </c>
      <c r="AJ11">
        <f t="shared" si="4"/>
        <v>5.7909944487358054</v>
      </c>
      <c r="AK11">
        <f t="shared" si="5"/>
        <v>0</v>
      </c>
      <c r="AL11">
        <f t="shared" si="6"/>
        <v>0</v>
      </c>
    </row>
    <row r="12" spans="1:38" x14ac:dyDescent="0.35">
      <c r="A12" s="3" t="s">
        <v>15</v>
      </c>
      <c r="B12" s="4">
        <v>5</v>
      </c>
      <c r="C12" s="4">
        <v>5</v>
      </c>
      <c r="D12" s="4">
        <v>5</v>
      </c>
      <c r="E12" s="4">
        <v>0</v>
      </c>
      <c r="F12" s="4">
        <v>5</v>
      </c>
      <c r="G12" s="4">
        <v>6</v>
      </c>
      <c r="H12" s="4">
        <v>5</v>
      </c>
      <c r="I12" s="4">
        <v>7</v>
      </c>
      <c r="J12" s="4">
        <v>0.81649658092772603</v>
      </c>
      <c r="K12" s="4">
        <v>4</v>
      </c>
      <c r="L12" s="4">
        <v>3</v>
      </c>
      <c r="M12" s="4">
        <v>5</v>
      </c>
      <c r="N12" s="4">
        <v>0.81649658092772603</v>
      </c>
      <c r="O12" s="4">
        <v>3</v>
      </c>
      <c r="P12" s="4">
        <v>2</v>
      </c>
      <c r="Q12" s="4">
        <v>4</v>
      </c>
      <c r="R12" s="4">
        <v>0.81649658092772603</v>
      </c>
      <c r="S12" s="4">
        <v>5.5</v>
      </c>
      <c r="T12" s="4">
        <v>3</v>
      </c>
      <c r="U12" s="4">
        <v>8</v>
      </c>
      <c r="V12" s="4">
        <v>2.0816659994661326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t="s">
        <v>15</v>
      </c>
      <c r="AF12">
        <f t="shared" si="0"/>
        <v>5</v>
      </c>
      <c r="AG12">
        <f t="shared" si="1"/>
        <v>6.8164965809277263</v>
      </c>
      <c r="AH12">
        <f t="shared" si="2"/>
        <v>4.8164965809277263</v>
      </c>
      <c r="AI12">
        <f t="shared" si="3"/>
        <v>3.8164965809277263</v>
      </c>
      <c r="AJ12">
        <f t="shared" si="4"/>
        <v>7.5816659994661322</v>
      </c>
      <c r="AK12">
        <f t="shared" si="5"/>
        <v>0</v>
      </c>
      <c r="AL12">
        <f t="shared" si="6"/>
        <v>0</v>
      </c>
    </row>
    <row r="13" spans="1:38" x14ac:dyDescent="0.35">
      <c r="A13" s="3" t="s">
        <v>16</v>
      </c>
      <c r="B13" s="4">
        <v>4.5</v>
      </c>
      <c r="C13" s="4">
        <v>4</v>
      </c>
      <c r="D13" s="4">
        <v>6</v>
      </c>
      <c r="E13" s="4">
        <v>1</v>
      </c>
      <c r="F13" s="4">
        <v>5.5</v>
      </c>
      <c r="G13" s="4">
        <v>3.75</v>
      </c>
      <c r="H13" s="4">
        <v>3</v>
      </c>
      <c r="I13" s="4">
        <v>6</v>
      </c>
      <c r="J13" s="4">
        <v>1.5</v>
      </c>
      <c r="K13" s="4">
        <v>6</v>
      </c>
      <c r="L13" s="4">
        <v>5</v>
      </c>
      <c r="M13" s="4">
        <v>8</v>
      </c>
      <c r="N13" s="4">
        <v>1.4142135623730951</v>
      </c>
      <c r="O13" s="4">
        <v>4.25</v>
      </c>
      <c r="P13" s="4">
        <v>2</v>
      </c>
      <c r="Q13" s="4">
        <v>6</v>
      </c>
      <c r="R13" s="4">
        <v>1.707825127659933</v>
      </c>
      <c r="S13" s="4">
        <v>5</v>
      </c>
      <c r="T13" s="4">
        <v>4</v>
      </c>
      <c r="U13" s="4">
        <v>6</v>
      </c>
      <c r="V13" s="4">
        <v>0.81649658092772603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t="s">
        <v>16</v>
      </c>
      <c r="AF13">
        <f t="shared" si="0"/>
        <v>5.5</v>
      </c>
      <c r="AG13">
        <f t="shared" si="1"/>
        <v>5.25</v>
      </c>
      <c r="AH13">
        <f t="shared" si="2"/>
        <v>7.4142135623730949</v>
      </c>
      <c r="AI13">
        <f t="shared" si="3"/>
        <v>5.957825127659933</v>
      </c>
      <c r="AJ13">
        <f t="shared" si="4"/>
        <v>5.8164965809277263</v>
      </c>
      <c r="AK13">
        <f t="shared" si="5"/>
        <v>0</v>
      </c>
      <c r="AL13">
        <f t="shared" si="6"/>
        <v>0</v>
      </c>
    </row>
    <row r="14" spans="1:38" x14ac:dyDescent="0.35">
      <c r="A14" s="3" t="s">
        <v>17</v>
      </c>
      <c r="B14" s="4">
        <v>4.75</v>
      </c>
      <c r="C14" s="4">
        <v>2</v>
      </c>
      <c r="D14" s="4">
        <v>6</v>
      </c>
      <c r="E14" s="4">
        <v>1.8929694486000912</v>
      </c>
      <c r="F14" s="4">
        <v>6.6429694486000912</v>
      </c>
      <c r="G14" s="4">
        <v>5.75</v>
      </c>
      <c r="H14" s="4">
        <v>4</v>
      </c>
      <c r="I14" s="4">
        <v>7</v>
      </c>
      <c r="J14" s="4">
        <v>1.5</v>
      </c>
      <c r="K14" s="4">
        <v>5</v>
      </c>
      <c r="L14" s="4">
        <v>3</v>
      </c>
      <c r="M14" s="4">
        <v>6</v>
      </c>
      <c r="N14" s="4">
        <v>1.4142135623730951</v>
      </c>
      <c r="O14" s="4">
        <v>4.25</v>
      </c>
      <c r="P14" s="4">
        <v>2</v>
      </c>
      <c r="Q14" s="4">
        <v>6</v>
      </c>
      <c r="R14" s="4">
        <v>1.707825127659933</v>
      </c>
      <c r="S14" s="4">
        <v>3.75</v>
      </c>
      <c r="T14" s="4">
        <v>2</v>
      </c>
      <c r="U14" s="4">
        <v>6</v>
      </c>
      <c r="V14" s="4">
        <v>1.707825127659933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t="s">
        <v>17</v>
      </c>
      <c r="AF14">
        <f t="shared" si="0"/>
        <v>6.6429694486000912</v>
      </c>
      <c r="AG14">
        <f t="shared" si="1"/>
        <v>7.25</v>
      </c>
      <c r="AH14">
        <f t="shared" si="2"/>
        <v>6.4142135623730949</v>
      </c>
      <c r="AI14">
        <f t="shared" si="3"/>
        <v>5.957825127659933</v>
      </c>
      <c r="AJ14">
        <f t="shared" si="4"/>
        <v>5.457825127659933</v>
      </c>
      <c r="AK14">
        <f t="shared" si="5"/>
        <v>0</v>
      </c>
      <c r="AL14">
        <f t="shared" si="6"/>
        <v>0</v>
      </c>
    </row>
    <row r="15" spans="1:38" x14ac:dyDescent="0.35">
      <c r="A15" s="3" t="s">
        <v>18</v>
      </c>
      <c r="B15" s="4">
        <v>3.75</v>
      </c>
      <c r="C15" s="4">
        <v>2</v>
      </c>
      <c r="D15" s="4">
        <v>6</v>
      </c>
      <c r="E15" s="4">
        <v>1.707825127659933</v>
      </c>
      <c r="F15" s="4">
        <v>5.457825127659933</v>
      </c>
      <c r="G15" s="4">
        <v>4.75</v>
      </c>
      <c r="H15" s="4">
        <v>2</v>
      </c>
      <c r="I15" s="4">
        <v>6</v>
      </c>
      <c r="J15" s="4">
        <v>1.8929694486000912</v>
      </c>
      <c r="K15" s="4">
        <v>4.75</v>
      </c>
      <c r="L15" s="4">
        <v>2</v>
      </c>
      <c r="M15" s="4">
        <v>7</v>
      </c>
      <c r="N15" s="4">
        <v>2.0615528128088303</v>
      </c>
      <c r="O15" s="4">
        <v>3.5</v>
      </c>
      <c r="P15" s="4">
        <v>2</v>
      </c>
      <c r="Q15" s="4">
        <v>5</v>
      </c>
      <c r="R15" s="4">
        <v>1.2909944487358056</v>
      </c>
      <c r="S15" s="4">
        <v>4.5</v>
      </c>
      <c r="T15" s="4">
        <v>3</v>
      </c>
      <c r="U15" s="4">
        <v>7</v>
      </c>
      <c r="V15" s="4">
        <v>1.7320508075688772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t="s">
        <v>18</v>
      </c>
      <c r="AF15">
        <f t="shared" si="0"/>
        <v>5.457825127659933</v>
      </c>
      <c r="AG15">
        <f t="shared" si="1"/>
        <v>6.6429694486000912</v>
      </c>
      <c r="AH15">
        <f t="shared" si="2"/>
        <v>6.8115528128088307</v>
      </c>
      <c r="AI15">
        <f t="shared" si="3"/>
        <v>4.7909944487358054</v>
      </c>
      <c r="AJ15">
        <f t="shared" si="4"/>
        <v>6.2320508075688767</v>
      </c>
      <c r="AK15">
        <f t="shared" si="5"/>
        <v>0</v>
      </c>
      <c r="AL15">
        <f t="shared" si="6"/>
        <v>0</v>
      </c>
    </row>
    <row r="16" spans="1:38" x14ac:dyDescent="0.35">
      <c r="A16" s="3" t="s">
        <v>19</v>
      </c>
      <c r="B16" s="4">
        <v>3.5</v>
      </c>
      <c r="C16" s="4">
        <v>2</v>
      </c>
      <c r="D16" s="4">
        <v>5</v>
      </c>
      <c r="E16" s="4">
        <v>1.2909944487358056</v>
      </c>
      <c r="F16" s="4">
        <v>4.7909944487358054</v>
      </c>
      <c r="G16" s="4">
        <v>4.75</v>
      </c>
      <c r="H16" s="4">
        <v>4</v>
      </c>
      <c r="I16" s="4">
        <v>6</v>
      </c>
      <c r="J16" s="4">
        <v>0.9574271077563381</v>
      </c>
      <c r="K16" s="4">
        <v>4.5</v>
      </c>
      <c r="L16" s="4">
        <v>2</v>
      </c>
      <c r="M16" s="4">
        <v>6</v>
      </c>
      <c r="N16" s="4">
        <v>1.9148542155126762</v>
      </c>
      <c r="O16" s="4">
        <v>4.25</v>
      </c>
      <c r="P16" s="4">
        <v>2</v>
      </c>
      <c r="Q16" s="4">
        <v>6</v>
      </c>
      <c r="R16" s="4">
        <v>1.707825127659933</v>
      </c>
      <c r="S16" s="4">
        <v>4.5</v>
      </c>
      <c r="T16" s="4">
        <v>3</v>
      </c>
      <c r="U16" s="4">
        <v>7</v>
      </c>
      <c r="V16" s="4">
        <v>1.9148542155126762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t="s">
        <v>19</v>
      </c>
      <c r="AF16">
        <f t="shared" si="0"/>
        <v>4.7909944487358054</v>
      </c>
      <c r="AG16">
        <f t="shared" si="1"/>
        <v>5.7074271077563381</v>
      </c>
      <c r="AH16">
        <f t="shared" si="2"/>
        <v>6.4148542155126762</v>
      </c>
      <c r="AI16">
        <f t="shared" si="3"/>
        <v>5.957825127659933</v>
      </c>
      <c r="AJ16">
        <f t="shared" si="4"/>
        <v>6.4148542155126762</v>
      </c>
      <c r="AK16">
        <f t="shared" si="5"/>
        <v>0</v>
      </c>
      <c r="AL16">
        <f t="shared" si="6"/>
        <v>0</v>
      </c>
    </row>
    <row r="17" spans="1:38" x14ac:dyDescent="0.35">
      <c r="A17" s="3" t="s">
        <v>20</v>
      </c>
      <c r="B17" s="4">
        <v>5</v>
      </c>
      <c r="C17" s="4">
        <v>4</v>
      </c>
      <c r="D17" s="4">
        <v>6</v>
      </c>
      <c r="E17" s="4">
        <v>0.81649658092772603</v>
      </c>
      <c r="F17" s="4">
        <v>5.8164965809277263</v>
      </c>
      <c r="G17" s="4">
        <v>4</v>
      </c>
      <c r="H17" s="4">
        <v>2</v>
      </c>
      <c r="I17" s="4">
        <v>6</v>
      </c>
      <c r="J17" s="4">
        <v>1.8257418583505538</v>
      </c>
      <c r="K17" s="4">
        <v>4</v>
      </c>
      <c r="L17" s="4">
        <v>2</v>
      </c>
      <c r="M17" s="4">
        <v>6</v>
      </c>
      <c r="N17" s="4">
        <v>1.6329931618554521</v>
      </c>
      <c r="O17" s="4">
        <v>6</v>
      </c>
      <c r="P17" s="4">
        <v>5</v>
      </c>
      <c r="Q17" s="4">
        <v>7</v>
      </c>
      <c r="R17" s="4">
        <v>0.81649658092772603</v>
      </c>
      <c r="S17" s="4">
        <v>5</v>
      </c>
      <c r="T17" s="4">
        <v>4</v>
      </c>
      <c r="U17" s="4">
        <v>7</v>
      </c>
      <c r="V17" s="4">
        <v>1.4142135623730951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t="s">
        <v>20</v>
      </c>
      <c r="AF17">
        <f t="shared" si="0"/>
        <v>5.8164965809277263</v>
      </c>
      <c r="AG17">
        <f t="shared" si="1"/>
        <v>5.825741858350554</v>
      </c>
      <c r="AH17">
        <f t="shared" si="2"/>
        <v>5.6329931618554525</v>
      </c>
      <c r="AI17">
        <f t="shared" si="3"/>
        <v>6.8164965809277263</v>
      </c>
      <c r="AJ17">
        <f t="shared" si="4"/>
        <v>6.4142135623730949</v>
      </c>
      <c r="AK17">
        <f t="shared" si="5"/>
        <v>0</v>
      </c>
      <c r="AL17">
        <f t="shared" si="6"/>
        <v>0</v>
      </c>
    </row>
    <row r="18" spans="1:38" x14ac:dyDescent="0.35">
      <c r="A18" s="3" t="s">
        <v>21</v>
      </c>
      <c r="B18" s="4">
        <v>5</v>
      </c>
      <c r="C18" s="4">
        <v>2</v>
      </c>
      <c r="D18" s="4">
        <v>6</v>
      </c>
      <c r="E18" s="4">
        <v>2</v>
      </c>
      <c r="F18" s="4">
        <v>7</v>
      </c>
      <c r="G18" s="4">
        <v>6.5</v>
      </c>
      <c r="H18" s="4">
        <v>5</v>
      </c>
      <c r="I18" s="4">
        <v>9</v>
      </c>
      <c r="J18" s="4">
        <v>1.7320508075688772</v>
      </c>
      <c r="K18" s="4">
        <v>3.75</v>
      </c>
      <c r="L18" s="4">
        <v>2</v>
      </c>
      <c r="M18" s="4">
        <v>5</v>
      </c>
      <c r="N18" s="4">
        <v>1.2583057392117916</v>
      </c>
      <c r="O18" s="4">
        <v>3.25</v>
      </c>
      <c r="P18" s="4">
        <v>2</v>
      </c>
      <c r="Q18" s="4">
        <v>5</v>
      </c>
      <c r="R18" s="4">
        <v>1.5</v>
      </c>
      <c r="S18" s="4">
        <v>4</v>
      </c>
      <c r="T18" s="4">
        <v>2</v>
      </c>
      <c r="U18" s="4">
        <v>6</v>
      </c>
      <c r="V18" s="4">
        <v>1.8257418583505538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t="s">
        <v>21</v>
      </c>
      <c r="AF18">
        <f t="shared" si="0"/>
        <v>7</v>
      </c>
      <c r="AG18">
        <f t="shared" si="1"/>
        <v>8.2320508075688767</v>
      </c>
      <c r="AH18">
        <f t="shared" si="2"/>
        <v>5.0083057392117913</v>
      </c>
      <c r="AI18">
        <f t="shared" si="3"/>
        <v>4.75</v>
      </c>
      <c r="AJ18">
        <f t="shared" si="4"/>
        <v>5.825741858350554</v>
      </c>
      <c r="AK18">
        <f t="shared" si="5"/>
        <v>0</v>
      </c>
      <c r="AL18">
        <f t="shared" si="6"/>
        <v>0</v>
      </c>
    </row>
    <row r="19" spans="1:38" x14ac:dyDescent="0.35">
      <c r="A19" s="3" t="s">
        <v>22</v>
      </c>
      <c r="B19" s="4">
        <v>3.25</v>
      </c>
      <c r="C19" s="4">
        <v>3</v>
      </c>
      <c r="D19" s="4">
        <v>4</v>
      </c>
      <c r="E19" s="4">
        <v>0.5</v>
      </c>
      <c r="F19" s="4">
        <v>3.75</v>
      </c>
      <c r="G19" s="4">
        <v>5</v>
      </c>
      <c r="H19" s="4">
        <v>4</v>
      </c>
      <c r="I19" s="4">
        <v>7</v>
      </c>
      <c r="J19" s="4">
        <v>1.4142135623730951</v>
      </c>
      <c r="K19" s="4">
        <v>4</v>
      </c>
      <c r="L19" s="4">
        <v>3</v>
      </c>
      <c r="M19" s="4">
        <v>6</v>
      </c>
      <c r="N19" s="4">
        <v>1.4142135623730951</v>
      </c>
      <c r="O19" s="4">
        <v>5.25</v>
      </c>
      <c r="P19" s="4">
        <v>4</v>
      </c>
      <c r="Q19" s="4">
        <v>6</v>
      </c>
      <c r="R19" s="4">
        <v>0.9574271077563381</v>
      </c>
      <c r="S19" s="4">
        <v>4</v>
      </c>
      <c r="T19" s="4">
        <v>3</v>
      </c>
      <c r="U19" s="4">
        <v>5</v>
      </c>
      <c r="V19" s="4">
        <v>1.1547005383792515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t="s">
        <v>22</v>
      </c>
      <c r="AF19">
        <f t="shared" si="0"/>
        <v>3.75</v>
      </c>
      <c r="AG19">
        <f t="shared" si="1"/>
        <v>6.4142135623730949</v>
      </c>
      <c r="AH19">
        <f t="shared" si="2"/>
        <v>5.4142135623730949</v>
      </c>
      <c r="AI19">
        <f t="shared" si="3"/>
        <v>6.2074271077563381</v>
      </c>
      <c r="AJ19">
        <f t="shared" si="4"/>
        <v>5.1547005383792515</v>
      </c>
      <c r="AK19">
        <f t="shared" si="5"/>
        <v>0</v>
      </c>
      <c r="AL19">
        <f t="shared" si="6"/>
        <v>0</v>
      </c>
    </row>
    <row r="20" spans="1:38" x14ac:dyDescent="0.35">
      <c r="A20" s="3" t="s">
        <v>23</v>
      </c>
      <c r="B20" s="4">
        <v>5.5</v>
      </c>
      <c r="C20" s="4">
        <v>4</v>
      </c>
      <c r="D20" s="4">
        <v>7</v>
      </c>
      <c r="E20" s="4">
        <v>1.2909944487358056</v>
      </c>
      <c r="F20" s="4">
        <v>6.7909944487358054</v>
      </c>
      <c r="G20" s="4">
        <v>6</v>
      </c>
      <c r="H20" s="4">
        <v>5</v>
      </c>
      <c r="I20" s="4">
        <v>7</v>
      </c>
      <c r="J20" s="4">
        <v>0.81649658092772603</v>
      </c>
      <c r="K20" s="4">
        <v>4.5</v>
      </c>
      <c r="L20" s="4">
        <v>2</v>
      </c>
      <c r="M20" s="4">
        <v>6</v>
      </c>
      <c r="N20" s="4">
        <v>1.9148542155126762</v>
      </c>
      <c r="O20" s="4">
        <v>4.75</v>
      </c>
      <c r="P20" s="4">
        <v>3</v>
      </c>
      <c r="Q20" s="4">
        <v>6</v>
      </c>
      <c r="R20" s="4">
        <v>1.5</v>
      </c>
      <c r="S20" s="4">
        <v>3.5</v>
      </c>
      <c r="T20" s="4">
        <v>2</v>
      </c>
      <c r="U20" s="4">
        <v>5</v>
      </c>
      <c r="V20" s="4">
        <v>1.2909944487358056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t="s">
        <v>23</v>
      </c>
      <c r="AF20">
        <f t="shared" si="0"/>
        <v>6.7909944487358054</v>
      </c>
      <c r="AG20">
        <f t="shared" si="1"/>
        <v>6.8164965809277263</v>
      </c>
      <c r="AH20">
        <f t="shared" si="2"/>
        <v>6.4148542155126762</v>
      </c>
      <c r="AI20">
        <f t="shared" si="3"/>
        <v>6.25</v>
      </c>
      <c r="AJ20">
        <f t="shared" si="4"/>
        <v>4.7909944487358054</v>
      </c>
      <c r="AK20">
        <f t="shared" si="5"/>
        <v>0</v>
      </c>
      <c r="AL20">
        <f t="shared" si="6"/>
        <v>0</v>
      </c>
    </row>
    <row r="21" spans="1:38" x14ac:dyDescent="0.35">
      <c r="A21" s="3" t="s">
        <v>24</v>
      </c>
      <c r="B21" s="4">
        <v>3.75</v>
      </c>
      <c r="C21" s="4">
        <v>3</v>
      </c>
      <c r="D21" s="4">
        <v>4</v>
      </c>
      <c r="E21" s="4">
        <v>0.5</v>
      </c>
      <c r="F21" s="4">
        <v>4.25</v>
      </c>
      <c r="G21" s="4">
        <v>3.75</v>
      </c>
      <c r="H21" s="4">
        <v>2</v>
      </c>
      <c r="I21" s="4">
        <v>6</v>
      </c>
      <c r="J21" s="4">
        <v>2.0615528128088303</v>
      </c>
      <c r="K21" s="4">
        <v>5</v>
      </c>
      <c r="L21" s="4">
        <v>4</v>
      </c>
      <c r="M21" s="4">
        <v>6</v>
      </c>
      <c r="N21" s="4">
        <v>0.81649658092772603</v>
      </c>
      <c r="O21" s="4">
        <v>5</v>
      </c>
      <c r="P21" s="4">
        <v>2</v>
      </c>
      <c r="Q21" s="4">
        <v>10</v>
      </c>
      <c r="R21" s="4">
        <v>3.4641016151377544</v>
      </c>
      <c r="S21" s="4">
        <v>4.75</v>
      </c>
      <c r="T21" s="4">
        <v>3</v>
      </c>
      <c r="U21" s="4">
        <v>6</v>
      </c>
      <c r="V21" s="4">
        <v>1.5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t="s">
        <v>24</v>
      </c>
      <c r="AF21">
        <f t="shared" si="0"/>
        <v>4.25</v>
      </c>
      <c r="AG21">
        <f t="shared" si="1"/>
        <v>5.8115528128088307</v>
      </c>
      <c r="AH21">
        <f t="shared" si="2"/>
        <v>5.8164965809277263</v>
      </c>
      <c r="AI21">
        <f t="shared" si="3"/>
        <v>8.4641016151377535</v>
      </c>
      <c r="AJ21">
        <f t="shared" si="4"/>
        <v>6.25</v>
      </c>
      <c r="AK21">
        <f t="shared" si="5"/>
        <v>0</v>
      </c>
      <c r="AL21">
        <f t="shared" si="6"/>
        <v>0</v>
      </c>
    </row>
    <row r="22" spans="1:38" x14ac:dyDescent="0.35">
      <c r="A22" s="3" t="s">
        <v>25</v>
      </c>
      <c r="B22" s="4">
        <v>4.5</v>
      </c>
      <c r="C22" s="4">
        <v>3</v>
      </c>
      <c r="D22" s="4">
        <v>5</v>
      </c>
      <c r="E22" s="4">
        <v>1</v>
      </c>
      <c r="F22" s="4">
        <v>5.5</v>
      </c>
      <c r="G22" s="4">
        <v>4.25</v>
      </c>
      <c r="H22" s="4">
        <v>3</v>
      </c>
      <c r="I22" s="4">
        <v>5</v>
      </c>
      <c r="J22" s="4">
        <v>0.9574271077563381</v>
      </c>
      <c r="K22" s="4">
        <v>4</v>
      </c>
      <c r="L22" s="4">
        <v>3</v>
      </c>
      <c r="M22" s="4">
        <v>6</v>
      </c>
      <c r="N22" s="4">
        <v>1.4142135623730951</v>
      </c>
      <c r="O22" s="4">
        <v>4.75</v>
      </c>
      <c r="P22" s="4">
        <v>3</v>
      </c>
      <c r="Q22" s="4">
        <v>6</v>
      </c>
      <c r="R22" s="4">
        <v>1.5</v>
      </c>
      <c r="S22" s="4">
        <v>4</v>
      </c>
      <c r="T22" s="4">
        <v>2</v>
      </c>
      <c r="U22" s="4">
        <v>6</v>
      </c>
      <c r="V22" s="4">
        <v>1.8257418583505538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t="s">
        <v>25</v>
      </c>
      <c r="AF22">
        <f t="shared" si="0"/>
        <v>5.5</v>
      </c>
      <c r="AG22">
        <f t="shared" si="1"/>
        <v>5.2074271077563381</v>
      </c>
      <c r="AH22">
        <f t="shared" si="2"/>
        <v>5.4142135623730949</v>
      </c>
      <c r="AI22">
        <f t="shared" si="3"/>
        <v>6.25</v>
      </c>
      <c r="AJ22">
        <f t="shared" si="4"/>
        <v>5.825741858350554</v>
      </c>
      <c r="AK22">
        <f t="shared" si="5"/>
        <v>0</v>
      </c>
      <c r="AL22">
        <f t="shared" si="6"/>
        <v>0</v>
      </c>
    </row>
    <row r="23" spans="1:38" x14ac:dyDescent="0.35">
      <c r="A23" s="3" t="s">
        <v>26</v>
      </c>
      <c r="B23" s="4">
        <v>3.5</v>
      </c>
      <c r="C23" s="4">
        <v>2</v>
      </c>
      <c r="D23" s="4">
        <v>5</v>
      </c>
      <c r="E23" s="4">
        <v>1.2909944487358056</v>
      </c>
      <c r="F23" s="4">
        <v>4.7909944487358054</v>
      </c>
      <c r="G23" s="4">
        <v>5.75</v>
      </c>
      <c r="H23" s="4">
        <v>5</v>
      </c>
      <c r="I23" s="4">
        <v>7</v>
      </c>
      <c r="J23" s="4">
        <v>0.9574271077563381</v>
      </c>
      <c r="K23" s="4">
        <v>5.25</v>
      </c>
      <c r="L23" s="4">
        <v>4</v>
      </c>
      <c r="M23" s="4">
        <v>7</v>
      </c>
      <c r="N23" s="4">
        <v>1.5</v>
      </c>
      <c r="O23" s="4">
        <v>4.25</v>
      </c>
      <c r="P23" s="4">
        <v>3</v>
      </c>
      <c r="Q23" s="4">
        <v>7</v>
      </c>
      <c r="R23" s="4">
        <v>1.8929694486000912</v>
      </c>
      <c r="S23" s="4">
        <v>4</v>
      </c>
      <c r="T23" s="4">
        <v>2</v>
      </c>
      <c r="U23" s="4">
        <v>6</v>
      </c>
      <c r="V23" s="4">
        <v>1.6329931618554521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t="s">
        <v>26</v>
      </c>
      <c r="AF23">
        <f t="shared" si="0"/>
        <v>4.7909944487358054</v>
      </c>
      <c r="AG23">
        <f t="shared" si="1"/>
        <v>6.7074271077563381</v>
      </c>
      <c r="AH23">
        <f t="shared" si="2"/>
        <v>6.75</v>
      </c>
      <c r="AI23">
        <f t="shared" si="3"/>
        <v>6.1429694486000912</v>
      </c>
      <c r="AJ23">
        <f t="shared" si="4"/>
        <v>5.6329931618554525</v>
      </c>
      <c r="AK23">
        <f t="shared" si="5"/>
        <v>0</v>
      </c>
      <c r="AL23">
        <f t="shared" si="6"/>
        <v>0</v>
      </c>
    </row>
    <row r="24" spans="1:38" x14ac:dyDescent="0.35">
      <c r="A24" s="3" t="s">
        <v>27</v>
      </c>
      <c r="B24" s="4">
        <v>5.75</v>
      </c>
      <c r="C24" s="4">
        <v>4</v>
      </c>
      <c r="D24" s="4">
        <v>7</v>
      </c>
      <c r="E24" s="4">
        <v>1.5</v>
      </c>
      <c r="F24" s="4">
        <v>7.25</v>
      </c>
      <c r="G24" s="4">
        <v>5.5</v>
      </c>
      <c r="H24" s="4">
        <v>4</v>
      </c>
      <c r="I24" s="4">
        <v>8</v>
      </c>
      <c r="J24" s="4">
        <v>1.9148542155126762</v>
      </c>
      <c r="K24" s="4">
        <v>7.25</v>
      </c>
      <c r="L24" s="4">
        <v>4</v>
      </c>
      <c r="M24" s="4">
        <v>9</v>
      </c>
      <c r="N24" s="4">
        <v>2.3629078131263039</v>
      </c>
      <c r="O24" s="4">
        <v>5.75</v>
      </c>
      <c r="P24" s="4">
        <v>4</v>
      </c>
      <c r="Q24" s="4">
        <v>8</v>
      </c>
      <c r="R24" s="4">
        <v>1.707825127659933</v>
      </c>
      <c r="S24" s="4">
        <v>6.25</v>
      </c>
      <c r="T24" s="4">
        <v>4</v>
      </c>
      <c r="U24" s="4">
        <v>8</v>
      </c>
      <c r="V24" s="4">
        <v>1.707825127659933</v>
      </c>
      <c r="W24" s="4">
        <v>2.25</v>
      </c>
      <c r="X24" s="4">
        <v>1</v>
      </c>
      <c r="Y24" s="4">
        <v>4</v>
      </c>
      <c r="Z24" s="4">
        <v>1.2583057392117916</v>
      </c>
      <c r="AA24" s="4">
        <v>0</v>
      </c>
      <c r="AB24" s="4">
        <v>0</v>
      </c>
      <c r="AC24" s="4">
        <v>0</v>
      </c>
      <c r="AD24" s="4">
        <v>0</v>
      </c>
      <c r="AE24" t="s">
        <v>27</v>
      </c>
      <c r="AF24">
        <f t="shared" si="0"/>
        <v>7.25</v>
      </c>
      <c r="AG24">
        <f t="shared" si="1"/>
        <v>7.4148542155126762</v>
      </c>
      <c r="AH24">
        <f t="shared" si="2"/>
        <v>9.6129078131263039</v>
      </c>
      <c r="AI24">
        <f t="shared" si="3"/>
        <v>7.457825127659933</v>
      </c>
      <c r="AJ24">
        <f t="shared" si="4"/>
        <v>7.957825127659933</v>
      </c>
      <c r="AK24">
        <f t="shared" si="5"/>
        <v>3.5083057392117913</v>
      </c>
      <c r="AL24">
        <f t="shared" si="6"/>
        <v>0</v>
      </c>
    </row>
    <row r="25" spans="1:38" x14ac:dyDescent="0.35">
      <c r="A25" s="3" t="s">
        <v>28</v>
      </c>
      <c r="B25" s="4">
        <v>6</v>
      </c>
      <c r="C25" s="4">
        <v>5</v>
      </c>
      <c r="D25" s="4">
        <v>7</v>
      </c>
      <c r="E25" s="4">
        <v>0.81649658092772603</v>
      </c>
      <c r="F25" s="4">
        <v>6.8164965809277263</v>
      </c>
      <c r="G25" s="4">
        <v>5.5</v>
      </c>
      <c r="H25" s="4">
        <v>4</v>
      </c>
      <c r="I25" s="4">
        <v>7</v>
      </c>
      <c r="J25" s="4">
        <v>1.2909944487358056</v>
      </c>
      <c r="K25" s="4">
        <v>8</v>
      </c>
      <c r="L25" s="4">
        <v>5</v>
      </c>
      <c r="M25" s="4">
        <v>10</v>
      </c>
      <c r="N25" s="4">
        <v>2.1602468994692869</v>
      </c>
      <c r="O25" s="4">
        <v>7.75</v>
      </c>
      <c r="P25" s="4">
        <v>6</v>
      </c>
      <c r="Q25" s="4">
        <v>9</v>
      </c>
      <c r="R25" s="4">
        <v>1.5</v>
      </c>
      <c r="S25" s="4">
        <v>7.25</v>
      </c>
      <c r="T25" s="4">
        <v>5</v>
      </c>
      <c r="U25" s="4">
        <v>10</v>
      </c>
      <c r="V25" s="4">
        <v>2.0615528128088303</v>
      </c>
      <c r="W25" s="4">
        <v>3.5</v>
      </c>
      <c r="X25" s="4">
        <v>3</v>
      </c>
      <c r="Y25" s="4">
        <v>4</v>
      </c>
      <c r="Z25" s="4">
        <v>0.57735026918962573</v>
      </c>
      <c r="AA25" s="4">
        <v>0</v>
      </c>
      <c r="AB25" s="4">
        <v>0</v>
      </c>
      <c r="AC25" s="4">
        <v>0</v>
      </c>
      <c r="AD25" s="4">
        <v>0</v>
      </c>
      <c r="AE25" t="s">
        <v>28</v>
      </c>
      <c r="AF25">
        <f t="shared" si="0"/>
        <v>6.8164965809277263</v>
      </c>
      <c r="AG25">
        <f t="shared" si="1"/>
        <v>6.7909944487358054</v>
      </c>
      <c r="AH25">
        <f t="shared" si="2"/>
        <v>10.160246899469287</v>
      </c>
      <c r="AI25">
        <f t="shared" si="3"/>
        <v>9.25</v>
      </c>
      <c r="AJ25">
        <f t="shared" si="4"/>
        <v>9.3115528128088307</v>
      </c>
      <c r="AK25">
        <f t="shared" si="5"/>
        <v>4.0773502691896262</v>
      </c>
      <c r="AL25">
        <f t="shared" si="6"/>
        <v>0</v>
      </c>
    </row>
    <row r="26" spans="1:38" x14ac:dyDescent="0.35">
      <c r="A26" s="3" t="s">
        <v>41</v>
      </c>
      <c r="B26" s="4">
        <v>6.5</v>
      </c>
      <c r="C26" s="4">
        <v>5</v>
      </c>
      <c r="D26" s="4">
        <v>8</v>
      </c>
      <c r="E26" s="4">
        <v>1.2909944487358056</v>
      </c>
      <c r="F26" s="4">
        <v>7.7909944487358054</v>
      </c>
      <c r="G26" s="4">
        <v>6.25</v>
      </c>
      <c r="H26" s="4">
        <v>4</v>
      </c>
      <c r="I26" s="4">
        <v>11</v>
      </c>
      <c r="J26" s="4">
        <v>3.2015621187164243</v>
      </c>
      <c r="K26" s="4">
        <v>5.25</v>
      </c>
      <c r="L26" s="4">
        <v>3</v>
      </c>
      <c r="M26" s="4">
        <v>8</v>
      </c>
      <c r="N26" s="4">
        <v>2.2173557826083452</v>
      </c>
      <c r="O26" s="4">
        <v>5.25</v>
      </c>
      <c r="P26" s="4">
        <v>3</v>
      </c>
      <c r="Q26" s="4">
        <v>7</v>
      </c>
      <c r="R26" s="4">
        <v>1.707825127659933</v>
      </c>
      <c r="S26" s="4">
        <v>7</v>
      </c>
      <c r="T26" s="4">
        <v>6</v>
      </c>
      <c r="U26" s="4">
        <v>9</v>
      </c>
      <c r="V26" s="4">
        <v>1.4142135623730951</v>
      </c>
      <c r="W26" s="4">
        <v>2.5</v>
      </c>
      <c r="X26" s="4">
        <v>1</v>
      </c>
      <c r="Y26" s="4">
        <v>4</v>
      </c>
      <c r="Z26" s="4">
        <v>1.2909944487358056</v>
      </c>
      <c r="AA26" s="4">
        <v>0</v>
      </c>
      <c r="AB26" s="4">
        <v>0</v>
      </c>
      <c r="AC26" s="4">
        <v>0</v>
      </c>
      <c r="AD26" s="4">
        <v>0</v>
      </c>
      <c r="AE26" t="s">
        <v>29</v>
      </c>
      <c r="AF26">
        <f t="shared" si="0"/>
        <v>6.6329931618554525</v>
      </c>
      <c r="AG26">
        <f t="shared" si="1"/>
        <v>7.0773502691896262</v>
      </c>
      <c r="AH26">
        <f t="shared" si="2"/>
        <v>8.4673557826083456</v>
      </c>
      <c r="AI26">
        <f t="shared" si="3"/>
        <v>8.8456959368344528</v>
      </c>
      <c r="AJ26">
        <f t="shared" si="4"/>
        <v>9.0166114784235827</v>
      </c>
      <c r="AK26">
        <f t="shared" si="5"/>
        <v>3.0773502691896257</v>
      </c>
      <c r="AL26">
        <f t="shared" si="6"/>
        <v>0</v>
      </c>
    </row>
    <row r="27" spans="1:38" x14ac:dyDescent="0.35">
      <c r="A27" s="3" t="s">
        <v>29</v>
      </c>
      <c r="B27" s="4">
        <v>5</v>
      </c>
      <c r="C27" s="4">
        <v>3</v>
      </c>
      <c r="D27" s="4">
        <v>7</v>
      </c>
      <c r="E27" s="4">
        <v>1.6329931618554521</v>
      </c>
      <c r="F27" s="4">
        <v>6.6329931618554525</v>
      </c>
      <c r="G27" s="4">
        <v>6.5</v>
      </c>
      <c r="H27" s="4">
        <v>6</v>
      </c>
      <c r="I27" s="4">
        <v>7</v>
      </c>
      <c r="J27" s="4">
        <v>0.57735026918962573</v>
      </c>
      <c r="K27" s="4">
        <v>6.25</v>
      </c>
      <c r="L27" s="4">
        <v>4</v>
      </c>
      <c r="M27" s="4">
        <v>9</v>
      </c>
      <c r="N27" s="4">
        <v>2.2173557826083452</v>
      </c>
      <c r="O27" s="4">
        <v>5.75</v>
      </c>
      <c r="P27" s="4">
        <v>3</v>
      </c>
      <c r="Q27" s="4">
        <v>10</v>
      </c>
      <c r="R27" s="4">
        <v>3.0956959368344519</v>
      </c>
      <c r="S27" s="4">
        <v>6.5</v>
      </c>
      <c r="T27" s="4">
        <v>3</v>
      </c>
      <c r="U27" s="4">
        <v>9</v>
      </c>
      <c r="V27" s="4">
        <v>2.5166114784235831</v>
      </c>
      <c r="W27" s="4">
        <v>2.5</v>
      </c>
      <c r="X27" s="4">
        <v>2</v>
      </c>
      <c r="Y27" s="4">
        <v>3</v>
      </c>
      <c r="Z27" s="4">
        <v>0.57735026918962573</v>
      </c>
      <c r="AA27" s="4">
        <v>0</v>
      </c>
      <c r="AB27" s="4">
        <v>0</v>
      </c>
      <c r="AC27" s="4">
        <v>0</v>
      </c>
      <c r="AD27" s="4">
        <v>0</v>
      </c>
      <c r="AE27" t="s">
        <v>30</v>
      </c>
      <c r="AF27">
        <f t="shared" si="0"/>
        <v>6.5</v>
      </c>
      <c r="AG27">
        <f t="shared" si="1"/>
        <v>7.957825127659933</v>
      </c>
      <c r="AH27">
        <f t="shared" si="2"/>
        <v>8.6329931618554525</v>
      </c>
      <c r="AI27">
        <f t="shared" si="3"/>
        <v>8.1547005383792524</v>
      </c>
      <c r="AJ27">
        <f t="shared" si="4"/>
        <v>9.6429694486000912</v>
      </c>
      <c r="AK27">
        <f t="shared" si="5"/>
        <v>3.5</v>
      </c>
      <c r="AL27">
        <f t="shared" si="6"/>
        <v>0</v>
      </c>
    </row>
    <row r="28" spans="1:38" x14ac:dyDescent="0.35">
      <c r="A28" s="3" t="s">
        <v>30</v>
      </c>
      <c r="B28" s="4">
        <v>5.5</v>
      </c>
      <c r="C28" s="4">
        <v>4</v>
      </c>
      <c r="D28" s="4">
        <v>6</v>
      </c>
      <c r="E28" s="4">
        <v>1</v>
      </c>
      <c r="F28" s="4">
        <v>6.5</v>
      </c>
      <c r="G28" s="4">
        <v>6.25</v>
      </c>
      <c r="H28" s="4">
        <v>4</v>
      </c>
      <c r="I28" s="4">
        <v>8</v>
      </c>
      <c r="J28" s="4">
        <v>1.707825127659933</v>
      </c>
      <c r="K28" s="4">
        <v>7</v>
      </c>
      <c r="L28" s="4">
        <v>5</v>
      </c>
      <c r="M28" s="4">
        <v>9</v>
      </c>
      <c r="N28" s="4">
        <v>1.6329931618554521</v>
      </c>
      <c r="O28" s="4">
        <v>7</v>
      </c>
      <c r="P28" s="4">
        <v>6</v>
      </c>
      <c r="Q28" s="4">
        <v>8</v>
      </c>
      <c r="R28" s="4">
        <v>1.1547005383792515</v>
      </c>
      <c r="S28" s="4">
        <v>7.75</v>
      </c>
      <c r="T28" s="4">
        <v>5</v>
      </c>
      <c r="U28" s="4">
        <v>9</v>
      </c>
      <c r="V28" s="4">
        <v>1.8929694486000912</v>
      </c>
      <c r="W28" s="4">
        <v>2.5</v>
      </c>
      <c r="X28" s="4">
        <v>1</v>
      </c>
      <c r="Y28" s="4">
        <v>3</v>
      </c>
      <c r="Z28" s="4">
        <v>1</v>
      </c>
      <c r="AA28" s="4">
        <v>0</v>
      </c>
      <c r="AB28" s="4">
        <v>0</v>
      </c>
      <c r="AC28" s="4">
        <v>0</v>
      </c>
      <c r="AD28" s="4">
        <v>0</v>
      </c>
      <c r="AE28" t="s">
        <v>31</v>
      </c>
      <c r="AF28">
        <f t="shared" si="0"/>
        <v>8.2074271077563381</v>
      </c>
      <c r="AG28">
        <f t="shared" si="1"/>
        <v>8.3094010767585029</v>
      </c>
      <c r="AH28">
        <f t="shared" si="2"/>
        <v>9</v>
      </c>
      <c r="AI28">
        <f t="shared" si="3"/>
        <v>7.825741858350554</v>
      </c>
      <c r="AJ28">
        <f t="shared" si="4"/>
        <v>7.7909944487358054</v>
      </c>
      <c r="AK28">
        <f t="shared" si="5"/>
        <v>3.5083057392117913</v>
      </c>
      <c r="AL28">
        <f t="shared" si="6"/>
        <v>0</v>
      </c>
    </row>
    <row r="29" spans="1:38" x14ac:dyDescent="0.35">
      <c r="A29" s="3" t="s">
        <v>31</v>
      </c>
      <c r="B29" s="4">
        <v>7.25</v>
      </c>
      <c r="C29" s="4">
        <v>6</v>
      </c>
      <c r="D29" s="4">
        <v>8</v>
      </c>
      <c r="E29" s="4">
        <v>0.9574271077563381</v>
      </c>
      <c r="F29" s="4">
        <v>8.2074271077563381</v>
      </c>
      <c r="G29" s="4">
        <v>6</v>
      </c>
      <c r="H29" s="4">
        <v>4</v>
      </c>
      <c r="I29" s="4">
        <v>8</v>
      </c>
      <c r="J29" s="4">
        <v>2.3094010767585029</v>
      </c>
      <c r="K29" s="4">
        <v>7</v>
      </c>
      <c r="L29" s="4">
        <v>6</v>
      </c>
      <c r="M29" s="4">
        <v>10</v>
      </c>
      <c r="N29" s="4">
        <v>2</v>
      </c>
      <c r="O29" s="4">
        <v>6</v>
      </c>
      <c r="P29" s="4">
        <v>4</v>
      </c>
      <c r="Q29" s="4">
        <v>8</v>
      </c>
      <c r="R29" s="4">
        <v>1.8257418583505538</v>
      </c>
      <c r="S29" s="4">
        <v>6.5</v>
      </c>
      <c r="T29" s="4">
        <v>5</v>
      </c>
      <c r="U29" s="4">
        <v>8</v>
      </c>
      <c r="V29" s="4">
        <v>1.2909944487358056</v>
      </c>
      <c r="W29" s="4">
        <v>2.25</v>
      </c>
      <c r="X29" s="4">
        <v>1</v>
      </c>
      <c r="Y29" s="4">
        <v>4</v>
      </c>
      <c r="Z29" s="4">
        <v>1.2583057392117916</v>
      </c>
      <c r="AA29" s="4">
        <v>0</v>
      </c>
      <c r="AB29" s="4">
        <v>0</v>
      </c>
      <c r="AC29" s="4">
        <v>0</v>
      </c>
      <c r="AD29" s="4">
        <v>0</v>
      </c>
      <c r="AE29" t="s">
        <v>32</v>
      </c>
      <c r="AF29">
        <f t="shared" si="0"/>
        <v>8.1602468994692874</v>
      </c>
      <c r="AG29">
        <f t="shared" si="1"/>
        <v>8.4578251276599339</v>
      </c>
      <c r="AH29">
        <f t="shared" si="2"/>
        <v>10.622281323269014</v>
      </c>
      <c r="AI29">
        <f t="shared" si="3"/>
        <v>9.1602468994692874</v>
      </c>
      <c r="AJ29">
        <f t="shared" si="4"/>
        <v>9.4148542155126762</v>
      </c>
      <c r="AK29">
        <f t="shared" si="5"/>
        <v>3.5</v>
      </c>
      <c r="AL29">
        <f t="shared" si="6"/>
        <v>0</v>
      </c>
    </row>
    <row r="30" spans="1:38" x14ac:dyDescent="0.35">
      <c r="A30" s="3" t="s">
        <v>32</v>
      </c>
      <c r="B30" s="4">
        <v>6</v>
      </c>
      <c r="C30" s="4">
        <v>3</v>
      </c>
      <c r="D30" s="4">
        <v>8</v>
      </c>
      <c r="E30" s="4">
        <v>2.1602468994692869</v>
      </c>
      <c r="F30" s="4">
        <v>8.1602468994692874</v>
      </c>
      <c r="G30" s="4">
        <v>6.75</v>
      </c>
      <c r="H30" s="4">
        <v>5</v>
      </c>
      <c r="I30" s="4">
        <v>9</v>
      </c>
      <c r="J30" s="4">
        <v>1.707825127659933</v>
      </c>
      <c r="K30" s="4">
        <v>7.75</v>
      </c>
      <c r="L30" s="4">
        <v>6</v>
      </c>
      <c r="M30" s="4">
        <v>12</v>
      </c>
      <c r="N30" s="4">
        <v>2.8722813232690143</v>
      </c>
      <c r="O30" s="4">
        <v>7</v>
      </c>
      <c r="P30" s="4">
        <v>4</v>
      </c>
      <c r="Q30" s="4">
        <v>9</v>
      </c>
      <c r="R30" s="4">
        <v>2.1602468994692869</v>
      </c>
      <c r="S30" s="4">
        <v>7.5</v>
      </c>
      <c r="T30" s="4">
        <v>5</v>
      </c>
      <c r="U30" s="4">
        <v>9</v>
      </c>
      <c r="V30" s="4">
        <v>1.9148542155126762</v>
      </c>
      <c r="W30" s="4">
        <v>2.5</v>
      </c>
      <c r="X30" s="4">
        <v>2</v>
      </c>
      <c r="Y30" s="4">
        <v>4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t="s">
        <v>33</v>
      </c>
      <c r="AF30">
        <f t="shared" si="0"/>
        <v>7.7074271077563381</v>
      </c>
      <c r="AG30">
        <f t="shared" si="1"/>
        <v>8.4494897427831788</v>
      </c>
      <c r="AH30">
        <f t="shared" si="2"/>
        <v>7.1547005383792515</v>
      </c>
      <c r="AI30">
        <f t="shared" si="3"/>
        <v>8.0773502691896262</v>
      </c>
      <c r="AJ30">
        <f t="shared" si="4"/>
        <v>7.4148542155126762</v>
      </c>
      <c r="AK30">
        <f t="shared" si="5"/>
        <v>4.2074271077563381</v>
      </c>
      <c r="AL30">
        <f t="shared" si="6"/>
        <v>0</v>
      </c>
    </row>
    <row r="31" spans="1:38" x14ac:dyDescent="0.35">
      <c r="A31" s="3" t="s">
        <v>42</v>
      </c>
      <c r="B31" s="4">
        <v>6</v>
      </c>
      <c r="C31" s="4">
        <v>3</v>
      </c>
      <c r="D31" s="4">
        <v>8</v>
      </c>
      <c r="E31" s="4">
        <v>2.1602468994692869</v>
      </c>
      <c r="F31" s="4">
        <v>8.1602468994692874</v>
      </c>
      <c r="G31" s="4">
        <v>7</v>
      </c>
      <c r="H31" s="4">
        <v>4</v>
      </c>
      <c r="I31" s="4">
        <v>10</v>
      </c>
      <c r="J31" s="4">
        <v>2.5819888974716112</v>
      </c>
      <c r="K31" s="4">
        <v>6</v>
      </c>
      <c r="L31" s="4">
        <v>4</v>
      </c>
      <c r="M31" s="4">
        <v>7</v>
      </c>
      <c r="N31" s="4">
        <v>1.4142135623730951</v>
      </c>
      <c r="O31" s="4">
        <v>7</v>
      </c>
      <c r="P31" s="4">
        <v>6</v>
      </c>
      <c r="Q31" s="4">
        <v>9</v>
      </c>
      <c r="R31" s="4">
        <v>1.4142135623730951</v>
      </c>
      <c r="S31" s="4">
        <v>6.25</v>
      </c>
      <c r="T31" s="4">
        <v>5</v>
      </c>
      <c r="U31" s="4">
        <v>8</v>
      </c>
      <c r="V31" s="4">
        <v>1.2583057392117916</v>
      </c>
      <c r="W31" s="4">
        <v>1.5</v>
      </c>
      <c r="X31" s="4">
        <v>1</v>
      </c>
      <c r="Y31" s="4">
        <v>2</v>
      </c>
      <c r="Z31" s="4">
        <v>0.57735026918962573</v>
      </c>
      <c r="AA31" s="4">
        <v>0</v>
      </c>
      <c r="AB31" s="4">
        <v>0</v>
      </c>
      <c r="AC31" s="4">
        <v>0</v>
      </c>
      <c r="AD31" s="4">
        <v>0</v>
      </c>
      <c r="AE31" t="s">
        <v>34</v>
      </c>
      <c r="AF31">
        <f t="shared" si="0"/>
        <v>6.457825127659933</v>
      </c>
      <c r="AG31">
        <f t="shared" si="1"/>
        <v>8.7909944487358054</v>
      </c>
      <c r="AH31">
        <f t="shared" si="2"/>
        <v>7.1547005383792515</v>
      </c>
      <c r="AI31">
        <f t="shared" si="3"/>
        <v>8.5816659994661322</v>
      </c>
      <c r="AJ31">
        <f t="shared" si="4"/>
        <v>9.1457513110645898</v>
      </c>
      <c r="AK31">
        <f t="shared" si="5"/>
        <v>3.7909944487358054</v>
      </c>
      <c r="AL31">
        <f t="shared" si="6"/>
        <v>0</v>
      </c>
    </row>
    <row r="32" spans="1:38" x14ac:dyDescent="0.35">
      <c r="A32" s="3" t="s">
        <v>33</v>
      </c>
      <c r="B32" s="4">
        <v>6.75</v>
      </c>
      <c r="C32" s="4">
        <v>6</v>
      </c>
      <c r="D32" s="4">
        <v>8</v>
      </c>
      <c r="E32" s="4">
        <v>0.9574271077563381</v>
      </c>
      <c r="F32" s="4">
        <v>7.7074271077563381</v>
      </c>
      <c r="G32" s="4">
        <v>6</v>
      </c>
      <c r="H32" s="4">
        <v>3</v>
      </c>
      <c r="I32" s="4">
        <v>8</v>
      </c>
      <c r="J32" s="4">
        <v>2.4494897427831779</v>
      </c>
      <c r="K32" s="4">
        <v>6</v>
      </c>
      <c r="L32" s="4">
        <v>5</v>
      </c>
      <c r="M32" s="4">
        <v>7</v>
      </c>
      <c r="N32" s="4">
        <v>1.1547005383792515</v>
      </c>
      <c r="O32" s="4">
        <v>7.5</v>
      </c>
      <c r="P32" s="4">
        <v>7</v>
      </c>
      <c r="Q32" s="4">
        <v>8</v>
      </c>
      <c r="R32" s="4">
        <v>0.57735026918962573</v>
      </c>
      <c r="S32" s="4">
        <v>5.5</v>
      </c>
      <c r="T32" s="4">
        <v>4</v>
      </c>
      <c r="U32" s="4">
        <v>8</v>
      </c>
      <c r="V32" s="4">
        <v>1.9148542155126762</v>
      </c>
      <c r="W32" s="4">
        <v>3.25</v>
      </c>
      <c r="X32" s="4">
        <v>2</v>
      </c>
      <c r="Y32" s="4">
        <v>4</v>
      </c>
      <c r="Z32" s="4">
        <v>0.9574271077563381</v>
      </c>
      <c r="AA32" s="4">
        <v>0</v>
      </c>
      <c r="AB32" s="4">
        <v>0</v>
      </c>
      <c r="AC32" s="4">
        <v>0</v>
      </c>
      <c r="AD32" s="4">
        <v>0</v>
      </c>
      <c r="AE32" t="s">
        <v>35</v>
      </c>
      <c r="AF32">
        <f t="shared" si="0"/>
        <v>9.3115528128088307</v>
      </c>
      <c r="AG32">
        <f t="shared" si="1"/>
        <v>9.5590260840104371</v>
      </c>
      <c r="AH32">
        <f t="shared" si="2"/>
        <v>7.2320508075688767</v>
      </c>
      <c r="AI32">
        <f t="shared" si="3"/>
        <v>7.0083057392117913</v>
      </c>
      <c r="AJ32">
        <f t="shared" si="4"/>
        <v>8.5083057392117922</v>
      </c>
      <c r="AK32">
        <f t="shared" si="5"/>
        <v>3.4142135623730949</v>
      </c>
      <c r="AL32">
        <f t="shared" si="6"/>
        <v>0</v>
      </c>
    </row>
    <row r="33" spans="1:38" x14ac:dyDescent="0.35">
      <c r="A33" s="3" t="s">
        <v>34</v>
      </c>
      <c r="B33" s="4">
        <v>4.75</v>
      </c>
      <c r="C33" s="4">
        <v>3</v>
      </c>
      <c r="D33" s="4">
        <v>7</v>
      </c>
      <c r="E33" s="4">
        <v>1.707825127659933</v>
      </c>
      <c r="F33" s="4">
        <v>6.457825127659933</v>
      </c>
      <c r="G33" s="4">
        <v>7.5</v>
      </c>
      <c r="H33" s="4">
        <v>6</v>
      </c>
      <c r="I33" s="4">
        <v>9</v>
      </c>
      <c r="J33" s="4">
        <v>1.2909944487358056</v>
      </c>
      <c r="K33" s="4">
        <v>6</v>
      </c>
      <c r="L33" s="4">
        <v>5</v>
      </c>
      <c r="M33" s="4">
        <v>7</v>
      </c>
      <c r="N33" s="4">
        <v>1.1547005383792515</v>
      </c>
      <c r="O33" s="4">
        <v>6.5</v>
      </c>
      <c r="P33" s="4">
        <v>4</v>
      </c>
      <c r="Q33" s="4">
        <v>9</v>
      </c>
      <c r="R33" s="4">
        <v>2.0816659994661326</v>
      </c>
      <c r="S33" s="4">
        <v>6.5</v>
      </c>
      <c r="T33" s="4">
        <v>4</v>
      </c>
      <c r="U33" s="4">
        <v>10</v>
      </c>
      <c r="V33" s="4">
        <v>2.6457513110645907</v>
      </c>
      <c r="W33" s="4">
        <v>2.5</v>
      </c>
      <c r="X33" s="4">
        <v>1</v>
      </c>
      <c r="Y33" s="4">
        <v>4</v>
      </c>
      <c r="Z33" s="4">
        <v>1.2909944487358056</v>
      </c>
      <c r="AA33" s="4">
        <v>0</v>
      </c>
      <c r="AB33" s="4">
        <v>0</v>
      </c>
      <c r="AC33" s="4">
        <v>0</v>
      </c>
      <c r="AD33" s="4">
        <v>0</v>
      </c>
      <c r="AE33" t="s">
        <v>36</v>
      </c>
      <c r="AF33">
        <f t="shared" si="0"/>
        <v>7.4142135623730949</v>
      </c>
      <c r="AG33">
        <f t="shared" si="1"/>
        <v>7.1429694486000912</v>
      </c>
      <c r="AH33">
        <f t="shared" si="2"/>
        <v>8.7909944487358054</v>
      </c>
      <c r="AI33">
        <f t="shared" si="3"/>
        <v>10.016611478423583</v>
      </c>
      <c r="AJ33">
        <f t="shared" si="4"/>
        <v>8.8804761428476162</v>
      </c>
      <c r="AK33">
        <f t="shared" si="5"/>
        <v>3.4142135623730949</v>
      </c>
      <c r="AL33">
        <f t="shared" si="6"/>
        <v>0</v>
      </c>
    </row>
    <row r="34" spans="1:38" x14ac:dyDescent="0.35">
      <c r="A34" s="3" t="s">
        <v>43</v>
      </c>
      <c r="B34" s="4">
        <v>6.5</v>
      </c>
      <c r="C34" s="4">
        <v>4</v>
      </c>
      <c r="D34" s="4">
        <v>9</v>
      </c>
      <c r="E34" s="4">
        <v>2.0816659994661326</v>
      </c>
      <c r="F34" s="4">
        <v>8.5816659994661322</v>
      </c>
      <c r="G34" s="4">
        <v>7</v>
      </c>
      <c r="H34" s="4">
        <v>6</v>
      </c>
      <c r="I34" s="4">
        <v>8</v>
      </c>
      <c r="J34" s="4">
        <v>0.81649658092772603</v>
      </c>
      <c r="K34" s="4">
        <v>5</v>
      </c>
      <c r="L34" s="4">
        <v>4</v>
      </c>
      <c r="M34" s="4">
        <v>6</v>
      </c>
      <c r="N34" s="4">
        <v>1.1547005383792515</v>
      </c>
      <c r="O34" s="4">
        <v>5.75</v>
      </c>
      <c r="P34" s="4">
        <v>4</v>
      </c>
      <c r="Q34" s="4">
        <v>8</v>
      </c>
      <c r="R34" s="4">
        <v>1.707825127659933</v>
      </c>
      <c r="S34" s="4">
        <v>6.25</v>
      </c>
      <c r="T34" s="4">
        <v>5</v>
      </c>
      <c r="U34" s="4">
        <v>9</v>
      </c>
      <c r="V34" s="4">
        <v>1.8929694486000912</v>
      </c>
      <c r="W34" s="4">
        <v>3</v>
      </c>
      <c r="X34" s="4">
        <v>2</v>
      </c>
      <c r="Y34" s="4">
        <v>4</v>
      </c>
      <c r="Z34" s="4">
        <v>1.1547005383792515</v>
      </c>
      <c r="AA34" s="4">
        <v>0</v>
      </c>
      <c r="AB34" s="4">
        <v>0</v>
      </c>
      <c r="AC34" s="4">
        <v>0</v>
      </c>
      <c r="AD34" s="4">
        <v>0</v>
      </c>
      <c r="AE34" t="s">
        <v>37</v>
      </c>
      <c r="AF34">
        <f t="shared" si="0"/>
        <v>7.2074271077563381</v>
      </c>
      <c r="AG34">
        <f t="shared" si="1"/>
        <v>8.825741858350554</v>
      </c>
      <c r="AH34">
        <f t="shared" si="2"/>
        <v>5.8164965809277263</v>
      </c>
      <c r="AI34">
        <f t="shared" si="3"/>
        <v>7.7909944487358054</v>
      </c>
      <c r="AJ34">
        <f t="shared" si="4"/>
        <v>7.5083057392117913</v>
      </c>
      <c r="AK34">
        <f t="shared" si="5"/>
        <v>3.8164965809277263</v>
      </c>
      <c r="AL34">
        <f t="shared" si="6"/>
        <v>0</v>
      </c>
    </row>
    <row r="35" spans="1:38" x14ac:dyDescent="0.35">
      <c r="A35" s="3" t="s">
        <v>35</v>
      </c>
      <c r="B35" s="4">
        <v>7.25</v>
      </c>
      <c r="C35" s="4">
        <v>5</v>
      </c>
      <c r="D35" s="4">
        <v>10</v>
      </c>
      <c r="E35" s="4">
        <v>2.0615528128088303</v>
      </c>
      <c r="F35" s="4">
        <v>9.3115528128088307</v>
      </c>
      <c r="G35" s="4">
        <v>6</v>
      </c>
      <c r="H35" s="4">
        <v>3</v>
      </c>
      <c r="I35" s="4">
        <v>11</v>
      </c>
      <c r="J35" s="4">
        <v>3.5590260840104371</v>
      </c>
      <c r="K35" s="4">
        <v>5.5</v>
      </c>
      <c r="L35" s="4">
        <v>3</v>
      </c>
      <c r="M35" s="4">
        <v>7</v>
      </c>
      <c r="N35" s="4">
        <v>1.7320508075688772</v>
      </c>
      <c r="O35" s="4">
        <v>5.75</v>
      </c>
      <c r="P35" s="4">
        <v>4</v>
      </c>
      <c r="Q35" s="4">
        <v>7</v>
      </c>
      <c r="R35" s="4">
        <v>1.2583057392117916</v>
      </c>
      <c r="S35" s="4">
        <v>7.25</v>
      </c>
      <c r="T35" s="4">
        <v>6</v>
      </c>
      <c r="U35" s="4">
        <v>9</v>
      </c>
      <c r="V35" s="4">
        <v>1.2583057392117916</v>
      </c>
      <c r="W35" s="4">
        <v>2</v>
      </c>
      <c r="X35" s="4">
        <v>1</v>
      </c>
      <c r="Y35" s="4">
        <v>4</v>
      </c>
      <c r="Z35" s="4">
        <v>1.4142135623730951</v>
      </c>
      <c r="AA35" s="4">
        <v>0</v>
      </c>
      <c r="AB35" s="4">
        <v>0</v>
      </c>
      <c r="AC35" s="4">
        <v>0</v>
      </c>
      <c r="AD35" s="4">
        <v>0</v>
      </c>
      <c r="AE35" t="s">
        <v>38</v>
      </c>
      <c r="AF35">
        <f t="shared" si="0"/>
        <v>9.1547005383792524</v>
      </c>
      <c r="AG35">
        <f t="shared" si="1"/>
        <v>6.7909944487358054</v>
      </c>
      <c r="AH35">
        <f t="shared" si="2"/>
        <v>8.7080128015453191</v>
      </c>
      <c r="AI35">
        <f t="shared" si="3"/>
        <v>6.8164965809277263</v>
      </c>
      <c r="AJ35">
        <f t="shared" si="4"/>
        <v>8.4578251276599339</v>
      </c>
      <c r="AK35">
        <f t="shared" si="5"/>
        <v>4.25</v>
      </c>
      <c r="AL35">
        <f t="shared" si="6"/>
        <v>0</v>
      </c>
    </row>
    <row r="36" spans="1:38" x14ac:dyDescent="0.35">
      <c r="A36" s="3" t="s">
        <v>44</v>
      </c>
      <c r="B36" s="4">
        <v>8</v>
      </c>
      <c r="C36" s="4">
        <v>5</v>
      </c>
      <c r="D36" s="4">
        <v>11</v>
      </c>
      <c r="E36" s="4">
        <v>2.9439202887759488</v>
      </c>
      <c r="F36" s="4">
        <v>10.943920288775949</v>
      </c>
      <c r="G36" s="4">
        <v>6.25</v>
      </c>
      <c r="H36" s="4">
        <v>4</v>
      </c>
      <c r="I36" s="4">
        <v>9</v>
      </c>
      <c r="J36" s="4">
        <v>2.2173557826083452</v>
      </c>
      <c r="K36" s="4">
        <v>7</v>
      </c>
      <c r="L36" s="4">
        <v>5</v>
      </c>
      <c r="M36" s="4">
        <v>8</v>
      </c>
      <c r="N36" s="4">
        <v>1.4142135623730951</v>
      </c>
      <c r="O36" s="4">
        <v>6</v>
      </c>
      <c r="P36" s="4">
        <v>5</v>
      </c>
      <c r="Q36" s="4">
        <v>7</v>
      </c>
      <c r="R36" s="4">
        <v>0.81649658092772603</v>
      </c>
      <c r="S36" s="4">
        <v>5</v>
      </c>
      <c r="T36" s="4">
        <v>3</v>
      </c>
      <c r="U36" s="4">
        <v>7</v>
      </c>
      <c r="V36" s="4">
        <v>1.8257418583505538</v>
      </c>
      <c r="W36" s="4">
        <v>3.25</v>
      </c>
      <c r="X36" s="4">
        <v>2</v>
      </c>
      <c r="Y36" s="4">
        <v>4</v>
      </c>
      <c r="Z36" s="4">
        <v>0.9574271077563381</v>
      </c>
      <c r="AA36" s="4">
        <v>0</v>
      </c>
      <c r="AB36" s="4">
        <v>0</v>
      </c>
      <c r="AC36" s="4">
        <v>0</v>
      </c>
      <c r="AD36" s="4">
        <v>0</v>
      </c>
      <c r="AE36" t="s">
        <v>39</v>
      </c>
      <c r="AF36">
        <f t="shared" si="0"/>
        <v>8.9578251276599339</v>
      </c>
      <c r="AG36">
        <f t="shared" si="1"/>
        <v>7.0773502691896262</v>
      </c>
      <c r="AH36">
        <f t="shared" si="2"/>
        <v>8.4142135623730958</v>
      </c>
      <c r="AI36">
        <f t="shared" si="3"/>
        <v>7.8799556396765835</v>
      </c>
      <c r="AJ36">
        <f t="shared" si="4"/>
        <v>9.9673557826083456</v>
      </c>
      <c r="AK36">
        <f t="shared" si="5"/>
        <v>4.25</v>
      </c>
      <c r="AL36">
        <f t="shared" si="6"/>
        <v>0</v>
      </c>
    </row>
    <row r="37" spans="1:38" x14ac:dyDescent="0.35">
      <c r="A37" s="3" t="s">
        <v>36</v>
      </c>
      <c r="B37" s="4">
        <v>6</v>
      </c>
      <c r="C37" s="4">
        <v>4</v>
      </c>
      <c r="D37" s="4">
        <v>7</v>
      </c>
      <c r="E37" s="4">
        <v>1.4142135623730951</v>
      </c>
      <c r="F37" s="4">
        <v>7.4142135623730949</v>
      </c>
      <c r="G37" s="4">
        <v>5.25</v>
      </c>
      <c r="H37" s="4">
        <v>4</v>
      </c>
      <c r="I37" s="4">
        <v>8</v>
      </c>
      <c r="J37" s="4">
        <v>1.8929694486000912</v>
      </c>
      <c r="K37" s="4">
        <v>7.5</v>
      </c>
      <c r="L37" s="4">
        <v>6</v>
      </c>
      <c r="M37" s="4">
        <v>9</v>
      </c>
      <c r="N37" s="4">
        <v>1.2909944487358056</v>
      </c>
      <c r="O37" s="4">
        <v>7.5</v>
      </c>
      <c r="P37" s="4">
        <v>5</v>
      </c>
      <c r="Q37" s="4">
        <v>11</v>
      </c>
      <c r="R37" s="4">
        <v>2.5166114784235831</v>
      </c>
      <c r="S37" s="4">
        <v>6.5</v>
      </c>
      <c r="T37" s="4">
        <v>4</v>
      </c>
      <c r="U37" s="4">
        <v>9</v>
      </c>
      <c r="V37" s="4">
        <v>2.3804761428476167</v>
      </c>
      <c r="W37" s="4">
        <v>2</v>
      </c>
      <c r="X37" s="4">
        <v>1</v>
      </c>
      <c r="Y37" s="4">
        <v>4</v>
      </c>
      <c r="Z37" s="4">
        <v>1.4142135623730951</v>
      </c>
      <c r="AA37" s="4">
        <v>0</v>
      </c>
      <c r="AB37" s="4">
        <v>0</v>
      </c>
      <c r="AC37" s="4">
        <v>0</v>
      </c>
      <c r="AD37" s="4">
        <v>0</v>
      </c>
      <c r="AE37" t="s">
        <v>40</v>
      </c>
      <c r="AF37">
        <f t="shared" si="0"/>
        <v>8.75</v>
      </c>
      <c r="AG37">
        <f t="shared" si="1"/>
        <v>7.1547005383792515</v>
      </c>
      <c r="AH37">
        <f t="shared" si="2"/>
        <v>10.879955639676584</v>
      </c>
      <c r="AI37">
        <f t="shared" si="3"/>
        <v>8.1129078131263039</v>
      </c>
      <c r="AJ37">
        <f t="shared" si="4"/>
        <v>6.2074271077563381</v>
      </c>
      <c r="AK37">
        <f t="shared" si="5"/>
        <v>1.75</v>
      </c>
      <c r="AL37">
        <f t="shared" si="6"/>
        <v>0</v>
      </c>
    </row>
    <row r="38" spans="1:38" x14ac:dyDescent="0.35">
      <c r="A38" s="3" t="s">
        <v>45</v>
      </c>
      <c r="B38" s="4">
        <v>7.75</v>
      </c>
      <c r="C38" s="4">
        <v>6</v>
      </c>
      <c r="D38" s="4">
        <v>9</v>
      </c>
      <c r="E38" s="4">
        <v>1.2583057392117916</v>
      </c>
      <c r="F38" s="4">
        <v>9.0083057392117922</v>
      </c>
      <c r="G38" s="4">
        <v>7.5</v>
      </c>
      <c r="H38" s="4">
        <v>5</v>
      </c>
      <c r="I38" s="4">
        <v>9</v>
      </c>
      <c r="J38" s="4">
        <v>1.9148542155126762</v>
      </c>
      <c r="K38" s="4">
        <v>5</v>
      </c>
      <c r="L38" s="4">
        <v>4</v>
      </c>
      <c r="M38" s="4">
        <v>8</v>
      </c>
      <c r="N38" s="4">
        <v>2</v>
      </c>
      <c r="O38" s="4">
        <v>6.75</v>
      </c>
      <c r="P38" s="4">
        <v>4</v>
      </c>
      <c r="Q38" s="4">
        <v>8</v>
      </c>
      <c r="R38" s="4">
        <v>1.8929694486000912</v>
      </c>
      <c r="S38" s="4">
        <v>8</v>
      </c>
      <c r="T38" s="4">
        <v>7</v>
      </c>
      <c r="U38" s="4">
        <v>9</v>
      </c>
      <c r="V38" s="4">
        <v>0.81649658092772603</v>
      </c>
      <c r="W38" s="4">
        <v>3.5</v>
      </c>
      <c r="X38" s="4">
        <v>2</v>
      </c>
      <c r="Y38" s="4">
        <v>4</v>
      </c>
      <c r="Z38" s="4">
        <v>1</v>
      </c>
      <c r="AA38" s="4">
        <v>0</v>
      </c>
      <c r="AB38" s="4">
        <v>0</v>
      </c>
      <c r="AC38" s="4">
        <v>0</v>
      </c>
      <c r="AD38" s="4">
        <v>0</v>
      </c>
      <c r="AE38" t="s">
        <v>41</v>
      </c>
      <c r="AF38">
        <f t="shared" si="0"/>
        <v>7.7909944487358054</v>
      </c>
      <c r="AG38">
        <f t="shared" si="1"/>
        <v>9.4515621187164243</v>
      </c>
      <c r="AH38">
        <f t="shared" si="2"/>
        <v>7.4673557826083456</v>
      </c>
      <c r="AI38">
        <f t="shared" si="3"/>
        <v>6.957825127659933</v>
      </c>
      <c r="AJ38">
        <f t="shared" si="4"/>
        <v>8.4142135623730958</v>
      </c>
      <c r="AK38">
        <f t="shared" si="5"/>
        <v>3.7909944487358054</v>
      </c>
      <c r="AL38">
        <f t="shared" si="6"/>
        <v>0</v>
      </c>
    </row>
    <row r="39" spans="1:38" x14ac:dyDescent="0.35">
      <c r="A39" s="3" t="s">
        <v>46</v>
      </c>
      <c r="B39" s="4">
        <v>6.25</v>
      </c>
      <c r="C39" s="4">
        <v>5</v>
      </c>
      <c r="D39" s="4">
        <v>9</v>
      </c>
      <c r="E39" s="4">
        <v>1.8929694486000912</v>
      </c>
      <c r="F39" s="4">
        <v>8.1429694486000912</v>
      </c>
      <c r="G39" s="4">
        <v>6.75</v>
      </c>
      <c r="H39" s="4">
        <v>6</v>
      </c>
      <c r="I39" s="4">
        <v>7</v>
      </c>
      <c r="J39" s="4">
        <v>0.5</v>
      </c>
      <c r="K39" s="4">
        <v>7.25</v>
      </c>
      <c r="L39" s="4">
        <v>5</v>
      </c>
      <c r="M39" s="4">
        <v>10</v>
      </c>
      <c r="N39" s="4">
        <v>2.2173557826083452</v>
      </c>
      <c r="O39" s="4">
        <v>6.75</v>
      </c>
      <c r="P39" s="4">
        <v>4</v>
      </c>
      <c r="Q39" s="4">
        <v>8</v>
      </c>
      <c r="R39" s="4">
        <v>1.8929694486000912</v>
      </c>
      <c r="S39" s="4">
        <v>6</v>
      </c>
      <c r="T39" s="4">
        <v>5</v>
      </c>
      <c r="U39" s="4">
        <v>8</v>
      </c>
      <c r="V39" s="4">
        <v>1.4142135623730951</v>
      </c>
      <c r="W39" s="4">
        <v>2</v>
      </c>
      <c r="X39" s="4">
        <v>1</v>
      </c>
      <c r="Y39" s="4">
        <v>3</v>
      </c>
      <c r="Z39" s="4">
        <v>0.81649658092772603</v>
      </c>
      <c r="AA39" s="4">
        <v>0</v>
      </c>
      <c r="AB39" s="4">
        <v>0</v>
      </c>
      <c r="AC39" s="4">
        <v>0</v>
      </c>
      <c r="AD39" s="4">
        <v>0</v>
      </c>
      <c r="AE39" t="s">
        <v>42</v>
      </c>
      <c r="AF39">
        <f t="shared" si="0"/>
        <v>8.1602468994692874</v>
      </c>
      <c r="AG39">
        <f t="shared" si="1"/>
        <v>9.5819888974716108</v>
      </c>
      <c r="AH39">
        <f t="shared" si="2"/>
        <v>7.4142135623730949</v>
      </c>
      <c r="AI39">
        <f t="shared" si="3"/>
        <v>8.4142135623730958</v>
      </c>
      <c r="AJ39">
        <f t="shared" si="4"/>
        <v>7.5083057392117913</v>
      </c>
      <c r="AK39">
        <f t="shared" si="5"/>
        <v>2.0773502691896257</v>
      </c>
      <c r="AL39">
        <f t="shared" si="6"/>
        <v>0</v>
      </c>
    </row>
    <row r="40" spans="1:38" x14ac:dyDescent="0.35">
      <c r="A40" s="3" t="s">
        <v>37</v>
      </c>
      <c r="B40" s="4">
        <v>6.25</v>
      </c>
      <c r="C40" s="4">
        <v>5</v>
      </c>
      <c r="D40" s="4">
        <v>7</v>
      </c>
      <c r="E40" s="4">
        <v>0.9574271077563381</v>
      </c>
      <c r="F40" s="4">
        <v>7.2074271077563381</v>
      </c>
      <c r="G40" s="4">
        <v>7</v>
      </c>
      <c r="H40" s="4">
        <v>5</v>
      </c>
      <c r="I40" s="4">
        <v>9</v>
      </c>
      <c r="J40" s="4">
        <v>1.8257418583505538</v>
      </c>
      <c r="K40" s="4">
        <v>5</v>
      </c>
      <c r="L40" s="4">
        <v>4</v>
      </c>
      <c r="M40" s="4">
        <v>6</v>
      </c>
      <c r="N40" s="4">
        <v>0.81649658092772603</v>
      </c>
      <c r="O40" s="4">
        <v>6.5</v>
      </c>
      <c r="P40" s="4">
        <v>5</v>
      </c>
      <c r="Q40" s="4">
        <v>8</v>
      </c>
      <c r="R40" s="4">
        <v>1.2909944487358056</v>
      </c>
      <c r="S40" s="4">
        <v>6.25</v>
      </c>
      <c r="T40" s="4">
        <v>5</v>
      </c>
      <c r="U40" s="4">
        <v>8</v>
      </c>
      <c r="V40" s="4">
        <v>1.2583057392117916</v>
      </c>
      <c r="W40" s="4">
        <v>3</v>
      </c>
      <c r="X40" s="4">
        <v>2</v>
      </c>
      <c r="Y40" s="4">
        <v>4</v>
      </c>
      <c r="Z40" s="4">
        <v>0.81649658092772603</v>
      </c>
      <c r="AA40" s="4">
        <v>0</v>
      </c>
      <c r="AB40" s="4">
        <v>0</v>
      </c>
      <c r="AC40" s="4">
        <v>0</v>
      </c>
      <c r="AD40" s="4">
        <v>0</v>
      </c>
      <c r="AE40" t="s">
        <v>43</v>
      </c>
      <c r="AF40">
        <f t="shared" si="0"/>
        <v>8.5816659994661322</v>
      </c>
      <c r="AG40">
        <f t="shared" si="1"/>
        <v>7.8164965809277263</v>
      </c>
      <c r="AH40">
        <f t="shared" si="2"/>
        <v>6.1547005383792515</v>
      </c>
      <c r="AI40">
        <f t="shared" si="3"/>
        <v>7.457825127659933</v>
      </c>
      <c r="AJ40">
        <f t="shared" si="4"/>
        <v>8.1429694486000912</v>
      </c>
      <c r="AK40">
        <f t="shared" si="5"/>
        <v>4.1547005383792515</v>
      </c>
      <c r="AL40">
        <f t="shared" si="6"/>
        <v>0</v>
      </c>
    </row>
    <row r="41" spans="1:38" x14ac:dyDescent="0.35">
      <c r="A41" s="3" t="s">
        <v>38</v>
      </c>
      <c r="B41" s="4">
        <v>8</v>
      </c>
      <c r="C41" s="4">
        <v>7</v>
      </c>
      <c r="D41" s="4">
        <v>9</v>
      </c>
      <c r="E41" s="4">
        <v>1.1547005383792515</v>
      </c>
      <c r="F41" s="4">
        <v>9.1547005383792524</v>
      </c>
      <c r="G41" s="4">
        <v>5.5</v>
      </c>
      <c r="H41" s="4">
        <v>4</v>
      </c>
      <c r="I41" s="4">
        <v>7</v>
      </c>
      <c r="J41" s="4">
        <v>1.2909944487358056</v>
      </c>
      <c r="K41" s="4">
        <v>6</v>
      </c>
      <c r="L41" s="4">
        <v>4</v>
      </c>
      <c r="M41" s="4">
        <v>10</v>
      </c>
      <c r="N41" s="4">
        <v>2.70801280154532</v>
      </c>
      <c r="O41" s="4">
        <v>6</v>
      </c>
      <c r="P41" s="4">
        <v>5</v>
      </c>
      <c r="Q41" s="4">
        <v>7</v>
      </c>
      <c r="R41" s="4">
        <v>0.81649658092772603</v>
      </c>
      <c r="S41" s="4">
        <v>6.75</v>
      </c>
      <c r="T41" s="4">
        <v>5</v>
      </c>
      <c r="U41" s="4">
        <v>9</v>
      </c>
      <c r="V41" s="4">
        <v>1.707825127659933</v>
      </c>
      <c r="W41" s="4">
        <v>2.75</v>
      </c>
      <c r="X41" s="4">
        <v>1</v>
      </c>
      <c r="Y41" s="4">
        <v>4</v>
      </c>
      <c r="Z41" s="4">
        <v>1.5</v>
      </c>
      <c r="AA41" s="4">
        <v>0</v>
      </c>
      <c r="AB41" s="4">
        <v>0</v>
      </c>
      <c r="AC41" s="4">
        <v>0</v>
      </c>
      <c r="AD41" s="4">
        <v>0</v>
      </c>
      <c r="AE41" t="s">
        <v>44</v>
      </c>
      <c r="AF41">
        <f t="shared" si="0"/>
        <v>10.943920288775949</v>
      </c>
      <c r="AG41">
        <f t="shared" si="1"/>
        <v>8.4673557826083456</v>
      </c>
      <c r="AH41">
        <f t="shared" si="2"/>
        <v>8.4142135623730958</v>
      </c>
      <c r="AI41">
        <f t="shared" si="3"/>
        <v>6.8164965809277263</v>
      </c>
      <c r="AJ41">
        <f t="shared" si="4"/>
        <v>6.825741858350554</v>
      </c>
      <c r="AK41">
        <f t="shared" si="5"/>
        <v>4.2074271077563381</v>
      </c>
      <c r="AL41">
        <f t="shared" si="6"/>
        <v>0</v>
      </c>
    </row>
    <row r="42" spans="1:38" x14ac:dyDescent="0.35">
      <c r="A42" s="3" t="s">
        <v>39</v>
      </c>
      <c r="B42" s="4">
        <v>7.25</v>
      </c>
      <c r="C42" s="4">
        <v>5</v>
      </c>
      <c r="D42" s="4">
        <v>9</v>
      </c>
      <c r="E42" s="4">
        <v>1.707825127659933</v>
      </c>
      <c r="F42" s="4">
        <v>8.9578251276599339</v>
      </c>
      <c r="G42" s="4">
        <v>6.5</v>
      </c>
      <c r="H42" s="4">
        <v>6</v>
      </c>
      <c r="I42" s="4">
        <v>7</v>
      </c>
      <c r="J42" s="4">
        <v>0.57735026918962573</v>
      </c>
      <c r="K42" s="4">
        <v>7</v>
      </c>
      <c r="L42" s="4">
        <v>6</v>
      </c>
      <c r="M42" s="4">
        <v>9</v>
      </c>
      <c r="N42" s="4">
        <v>1.4142135623730951</v>
      </c>
      <c r="O42" s="4">
        <v>5.25</v>
      </c>
      <c r="P42" s="4">
        <v>3</v>
      </c>
      <c r="Q42" s="4">
        <v>9</v>
      </c>
      <c r="R42" s="4">
        <v>2.6299556396765835</v>
      </c>
      <c r="S42" s="4">
        <v>7.75</v>
      </c>
      <c r="T42" s="4">
        <v>5</v>
      </c>
      <c r="U42" s="4">
        <v>10</v>
      </c>
      <c r="V42" s="4">
        <v>2.2173557826083452</v>
      </c>
      <c r="W42" s="4">
        <v>3.75</v>
      </c>
      <c r="X42" s="4">
        <v>3</v>
      </c>
      <c r="Y42" s="4">
        <v>4</v>
      </c>
      <c r="Z42" s="4">
        <v>0.5</v>
      </c>
      <c r="AA42" s="4">
        <v>0</v>
      </c>
      <c r="AB42" s="4">
        <v>0</v>
      </c>
      <c r="AC42" s="4">
        <v>0</v>
      </c>
      <c r="AD42" s="4">
        <v>0</v>
      </c>
      <c r="AE42" t="s">
        <v>45</v>
      </c>
      <c r="AF42">
        <f t="shared" si="0"/>
        <v>9.0083057392117922</v>
      </c>
      <c r="AG42">
        <f t="shared" si="1"/>
        <v>9.4148542155126762</v>
      </c>
      <c r="AH42">
        <f t="shared" si="2"/>
        <v>7</v>
      </c>
      <c r="AI42">
        <f t="shared" si="3"/>
        <v>8.6429694486000912</v>
      </c>
      <c r="AJ42">
        <f t="shared" si="4"/>
        <v>8.8164965809277263</v>
      </c>
      <c r="AK42">
        <f t="shared" si="5"/>
        <v>4.5</v>
      </c>
      <c r="AL42">
        <f t="shared" si="6"/>
        <v>0</v>
      </c>
    </row>
    <row r="43" spans="1:38" x14ac:dyDescent="0.35">
      <c r="A43" s="3" t="s">
        <v>40</v>
      </c>
      <c r="B43" s="4">
        <v>7.25</v>
      </c>
      <c r="C43" s="4">
        <v>6</v>
      </c>
      <c r="D43" s="4">
        <v>9</v>
      </c>
      <c r="E43" s="4">
        <v>1.5</v>
      </c>
      <c r="F43" s="4">
        <v>8.75</v>
      </c>
      <c r="G43" s="4">
        <v>6</v>
      </c>
      <c r="H43" s="4">
        <v>5</v>
      </c>
      <c r="I43" s="4">
        <v>7</v>
      </c>
      <c r="J43" s="4">
        <v>1.1547005383792515</v>
      </c>
      <c r="K43" s="4">
        <v>8.25</v>
      </c>
      <c r="L43" s="4">
        <v>6</v>
      </c>
      <c r="M43" s="4">
        <v>12</v>
      </c>
      <c r="N43" s="4">
        <v>2.6299556396765835</v>
      </c>
      <c r="O43" s="4">
        <v>5.75</v>
      </c>
      <c r="P43" s="4">
        <v>4</v>
      </c>
      <c r="Q43" s="4">
        <v>9</v>
      </c>
      <c r="R43" s="4">
        <v>2.3629078131263039</v>
      </c>
      <c r="S43" s="4">
        <v>5.25</v>
      </c>
      <c r="T43" s="4">
        <v>4</v>
      </c>
      <c r="U43" s="4">
        <v>6</v>
      </c>
      <c r="V43" s="4">
        <v>0.9574271077563381</v>
      </c>
      <c r="W43" s="4">
        <v>1.25</v>
      </c>
      <c r="X43" s="4">
        <v>1</v>
      </c>
      <c r="Y43" s="4">
        <v>2</v>
      </c>
      <c r="Z43" s="4">
        <v>0.5</v>
      </c>
      <c r="AA43" s="4">
        <v>0</v>
      </c>
      <c r="AB43" s="4">
        <v>0</v>
      </c>
      <c r="AC43" s="4">
        <v>0</v>
      </c>
      <c r="AD43" s="4">
        <v>0</v>
      </c>
      <c r="AE43" t="s">
        <v>46</v>
      </c>
      <c r="AF43">
        <f t="shared" si="0"/>
        <v>8.1429694486000912</v>
      </c>
      <c r="AG43">
        <f t="shared" si="1"/>
        <v>7.25</v>
      </c>
      <c r="AH43">
        <f t="shared" si="2"/>
        <v>9.4673557826083456</v>
      </c>
      <c r="AI43">
        <f t="shared" si="3"/>
        <v>8.6429694486000912</v>
      </c>
      <c r="AJ43">
        <f t="shared" si="4"/>
        <v>7.4142135623730949</v>
      </c>
      <c r="AK43">
        <f t="shared" si="5"/>
        <v>2.8164965809277263</v>
      </c>
      <c r="AL43">
        <f t="shared" si="6"/>
        <v>0</v>
      </c>
    </row>
    <row r="44" spans="1:38" x14ac:dyDescent="0.35">
      <c r="A44" s="3" t="s">
        <v>49</v>
      </c>
      <c r="B44" s="4">
        <v>216</v>
      </c>
      <c r="C44" s="4">
        <v>213</v>
      </c>
      <c r="D44" s="4">
        <v>221</v>
      </c>
      <c r="E44" s="4">
        <v>3.8297084310253524</v>
      </c>
      <c r="F44" s="4">
        <v>219.82970843102535</v>
      </c>
      <c r="G44" s="4">
        <v>220.25</v>
      </c>
      <c r="H44" s="4">
        <v>211</v>
      </c>
      <c r="I44" s="4">
        <v>236</v>
      </c>
      <c r="J44" s="4">
        <v>11.146748404803978</v>
      </c>
      <c r="K44" s="4">
        <v>216.75</v>
      </c>
      <c r="L44" s="4">
        <v>201</v>
      </c>
      <c r="M44" s="4">
        <v>233</v>
      </c>
      <c r="N44" s="4">
        <v>13.225606476327151</v>
      </c>
      <c r="O44" s="4">
        <v>216.75</v>
      </c>
      <c r="P44" s="4">
        <v>202</v>
      </c>
      <c r="Q44" s="4">
        <v>241</v>
      </c>
      <c r="R44" s="4">
        <v>16.839932699786342</v>
      </c>
      <c r="S44" s="4">
        <v>221.5</v>
      </c>
      <c r="T44" s="4">
        <v>216</v>
      </c>
      <c r="U44" s="4">
        <v>231</v>
      </c>
      <c r="V44" s="4">
        <v>6.8556546004010439</v>
      </c>
      <c r="W44" s="4">
        <v>51.75</v>
      </c>
      <c r="X44" s="4">
        <v>46</v>
      </c>
      <c r="Y44" s="4">
        <v>60</v>
      </c>
      <c r="Z44" s="4">
        <v>5.9090326337452783</v>
      </c>
      <c r="AA44" s="4">
        <v>0</v>
      </c>
      <c r="AB44" s="4">
        <v>0</v>
      </c>
      <c r="AC44" s="4">
        <v>0</v>
      </c>
      <c r="AD4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12F-8B9E-4188-BA8C-5F3E1551EBC8}">
  <dimension ref="A1:AC41"/>
  <sheetViews>
    <sheetView zoomScale="43" workbookViewId="0">
      <selection activeCell="B1" sqref="B1:AC1"/>
    </sheetView>
  </sheetViews>
  <sheetFormatPr defaultRowHeight="14.5" x14ac:dyDescent="0.35"/>
  <sheetData>
    <row r="1" spans="1:29" x14ac:dyDescent="0.35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</row>
    <row r="2" spans="1:29" x14ac:dyDescent="0.35">
      <c r="A2" t="s">
        <v>7</v>
      </c>
      <c r="B2">
        <v>5</v>
      </c>
      <c r="C2">
        <v>6</v>
      </c>
      <c r="D2">
        <v>4</v>
      </c>
      <c r="E2">
        <v>3</v>
      </c>
      <c r="F2">
        <v>3</v>
      </c>
      <c r="G2">
        <v>0</v>
      </c>
      <c r="H2">
        <v>0</v>
      </c>
      <c r="I2">
        <v>3</v>
      </c>
      <c r="J2">
        <v>3</v>
      </c>
      <c r="K2">
        <v>4</v>
      </c>
      <c r="L2">
        <v>7</v>
      </c>
      <c r="M2">
        <v>2</v>
      </c>
      <c r="N2">
        <v>0</v>
      </c>
      <c r="O2">
        <v>0</v>
      </c>
      <c r="P2">
        <v>7</v>
      </c>
      <c r="Q2">
        <v>3</v>
      </c>
      <c r="R2">
        <v>4</v>
      </c>
      <c r="S2">
        <v>2</v>
      </c>
      <c r="T2">
        <v>5</v>
      </c>
      <c r="U2">
        <v>0</v>
      </c>
      <c r="V2">
        <v>0</v>
      </c>
      <c r="W2">
        <v>5</v>
      </c>
      <c r="X2">
        <v>4</v>
      </c>
      <c r="Y2">
        <v>4</v>
      </c>
      <c r="Z2">
        <v>7</v>
      </c>
      <c r="AA2">
        <v>5</v>
      </c>
      <c r="AB2">
        <v>0</v>
      </c>
      <c r="AC2">
        <v>0</v>
      </c>
    </row>
    <row r="3" spans="1:29" x14ac:dyDescent="0.35">
      <c r="A3" t="s">
        <v>8</v>
      </c>
      <c r="B3">
        <v>3</v>
      </c>
      <c r="C3">
        <v>4</v>
      </c>
      <c r="D3">
        <v>7</v>
      </c>
      <c r="E3">
        <v>3</v>
      </c>
      <c r="F3">
        <v>8</v>
      </c>
      <c r="G3">
        <v>0</v>
      </c>
      <c r="H3">
        <v>0</v>
      </c>
      <c r="I3">
        <v>6</v>
      </c>
      <c r="J3">
        <v>6</v>
      </c>
      <c r="K3">
        <v>5</v>
      </c>
      <c r="L3">
        <v>5</v>
      </c>
      <c r="M3">
        <v>5</v>
      </c>
      <c r="N3">
        <v>0</v>
      </c>
      <c r="O3">
        <v>0</v>
      </c>
      <c r="P3">
        <v>5</v>
      </c>
      <c r="Q3">
        <v>4</v>
      </c>
      <c r="R3">
        <v>4</v>
      </c>
      <c r="S3">
        <v>5</v>
      </c>
      <c r="T3">
        <v>5</v>
      </c>
      <c r="U3">
        <v>0</v>
      </c>
      <c r="V3">
        <v>0</v>
      </c>
      <c r="W3">
        <v>6</v>
      </c>
      <c r="X3">
        <v>4</v>
      </c>
      <c r="Y3">
        <v>3</v>
      </c>
      <c r="Z3">
        <v>5</v>
      </c>
      <c r="AA3">
        <v>7</v>
      </c>
      <c r="AB3">
        <v>0</v>
      </c>
      <c r="AC3">
        <v>0</v>
      </c>
    </row>
    <row r="4" spans="1:29" x14ac:dyDescent="0.35">
      <c r="A4" t="s">
        <v>9</v>
      </c>
      <c r="B4">
        <v>4</v>
      </c>
      <c r="C4">
        <v>5</v>
      </c>
      <c r="D4">
        <v>4</v>
      </c>
      <c r="E4">
        <v>4</v>
      </c>
      <c r="F4">
        <v>5</v>
      </c>
      <c r="G4">
        <v>0</v>
      </c>
      <c r="H4">
        <v>0</v>
      </c>
      <c r="I4">
        <v>4</v>
      </c>
      <c r="J4">
        <v>5</v>
      </c>
      <c r="K4">
        <v>5</v>
      </c>
      <c r="L4">
        <v>5</v>
      </c>
      <c r="M4">
        <v>4</v>
      </c>
      <c r="N4">
        <v>0</v>
      </c>
      <c r="O4">
        <v>0</v>
      </c>
      <c r="P4">
        <v>2</v>
      </c>
      <c r="Q4">
        <v>2</v>
      </c>
      <c r="R4">
        <v>5</v>
      </c>
      <c r="S4">
        <v>5</v>
      </c>
      <c r="T4">
        <v>4</v>
      </c>
      <c r="U4">
        <v>0</v>
      </c>
      <c r="V4">
        <v>0</v>
      </c>
      <c r="W4">
        <v>5</v>
      </c>
      <c r="X4">
        <v>2</v>
      </c>
      <c r="Y4">
        <v>2</v>
      </c>
      <c r="Z4">
        <v>2</v>
      </c>
      <c r="AA4">
        <v>5</v>
      </c>
      <c r="AB4">
        <v>0</v>
      </c>
      <c r="AC4">
        <v>0</v>
      </c>
    </row>
    <row r="5" spans="1:29" x14ac:dyDescent="0.35">
      <c r="A5" t="s">
        <v>10</v>
      </c>
      <c r="B5">
        <v>3</v>
      </c>
      <c r="C5">
        <v>6</v>
      </c>
      <c r="D5">
        <v>5</v>
      </c>
      <c r="E5">
        <v>4</v>
      </c>
      <c r="F5">
        <v>5</v>
      </c>
      <c r="G5">
        <v>0</v>
      </c>
      <c r="H5">
        <v>0</v>
      </c>
      <c r="I5">
        <v>4</v>
      </c>
      <c r="J5">
        <v>3</v>
      </c>
      <c r="K5">
        <v>4</v>
      </c>
      <c r="L5">
        <v>5</v>
      </c>
      <c r="M5">
        <v>4</v>
      </c>
      <c r="N5">
        <v>0</v>
      </c>
      <c r="O5">
        <v>0</v>
      </c>
      <c r="P5">
        <v>2</v>
      </c>
      <c r="Q5">
        <v>5</v>
      </c>
      <c r="R5">
        <v>7</v>
      </c>
      <c r="S5">
        <v>6</v>
      </c>
      <c r="T5">
        <v>6</v>
      </c>
      <c r="U5">
        <v>0</v>
      </c>
      <c r="V5">
        <v>0</v>
      </c>
      <c r="W5">
        <v>2</v>
      </c>
      <c r="X5">
        <v>6</v>
      </c>
      <c r="Y5">
        <v>5</v>
      </c>
      <c r="Z5">
        <v>3</v>
      </c>
      <c r="AA5">
        <v>7</v>
      </c>
      <c r="AB5">
        <v>0</v>
      </c>
      <c r="AC5">
        <v>0</v>
      </c>
    </row>
    <row r="6" spans="1:29" x14ac:dyDescent="0.35">
      <c r="A6" t="s">
        <v>11</v>
      </c>
      <c r="B6">
        <v>2</v>
      </c>
      <c r="C6">
        <v>4</v>
      </c>
      <c r="D6">
        <v>5</v>
      </c>
      <c r="E6">
        <v>5</v>
      </c>
      <c r="F6">
        <v>2</v>
      </c>
      <c r="G6">
        <v>0</v>
      </c>
      <c r="H6">
        <v>0</v>
      </c>
      <c r="I6">
        <v>4</v>
      </c>
      <c r="J6">
        <v>6</v>
      </c>
      <c r="K6">
        <v>3</v>
      </c>
      <c r="L6">
        <v>5</v>
      </c>
      <c r="M6">
        <v>5</v>
      </c>
      <c r="N6">
        <v>0</v>
      </c>
      <c r="O6">
        <v>0</v>
      </c>
      <c r="P6">
        <v>5</v>
      </c>
      <c r="Q6">
        <v>2</v>
      </c>
      <c r="R6">
        <v>4</v>
      </c>
      <c r="S6">
        <v>4</v>
      </c>
      <c r="T6">
        <v>4</v>
      </c>
      <c r="U6">
        <v>0</v>
      </c>
      <c r="V6">
        <v>0</v>
      </c>
      <c r="W6">
        <v>4</v>
      </c>
      <c r="X6">
        <v>3</v>
      </c>
      <c r="Y6">
        <v>4</v>
      </c>
      <c r="Z6">
        <v>4</v>
      </c>
      <c r="AA6">
        <v>4</v>
      </c>
      <c r="AB6">
        <v>0</v>
      </c>
      <c r="AC6">
        <v>0</v>
      </c>
    </row>
    <row r="7" spans="1:29" x14ac:dyDescent="0.35">
      <c r="A7" t="s">
        <v>12</v>
      </c>
      <c r="B7">
        <v>4</v>
      </c>
      <c r="C7">
        <v>7</v>
      </c>
      <c r="D7">
        <v>5</v>
      </c>
      <c r="E7">
        <v>4</v>
      </c>
      <c r="F7">
        <v>3</v>
      </c>
      <c r="G7">
        <v>0</v>
      </c>
      <c r="H7">
        <v>0</v>
      </c>
      <c r="I7">
        <v>5</v>
      </c>
      <c r="J7">
        <v>3</v>
      </c>
      <c r="K7">
        <v>2</v>
      </c>
      <c r="L7">
        <v>4</v>
      </c>
      <c r="M7">
        <v>4</v>
      </c>
      <c r="N7">
        <v>0</v>
      </c>
      <c r="O7">
        <v>0</v>
      </c>
      <c r="P7">
        <v>6</v>
      </c>
      <c r="Q7">
        <v>4</v>
      </c>
      <c r="R7">
        <v>5</v>
      </c>
      <c r="S7">
        <v>3</v>
      </c>
      <c r="T7">
        <v>5</v>
      </c>
      <c r="U7">
        <v>0</v>
      </c>
      <c r="V7">
        <v>0</v>
      </c>
      <c r="W7">
        <v>5</v>
      </c>
      <c r="X7">
        <v>8</v>
      </c>
      <c r="Y7">
        <v>2</v>
      </c>
      <c r="Z7">
        <v>3</v>
      </c>
      <c r="AA7">
        <v>4</v>
      </c>
      <c r="AB7">
        <v>0</v>
      </c>
      <c r="AC7">
        <v>0</v>
      </c>
    </row>
    <row r="8" spans="1:29" x14ac:dyDescent="0.35">
      <c r="A8" t="s">
        <v>13</v>
      </c>
      <c r="B8">
        <v>2</v>
      </c>
      <c r="C8">
        <v>4</v>
      </c>
      <c r="D8">
        <v>3</v>
      </c>
      <c r="E8">
        <v>6</v>
      </c>
      <c r="F8">
        <v>6</v>
      </c>
      <c r="G8">
        <v>0</v>
      </c>
      <c r="H8">
        <v>0</v>
      </c>
      <c r="I8">
        <v>3</v>
      </c>
      <c r="J8">
        <v>5</v>
      </c>
      <c r="K8">
        <v>3</v>
      </c>
      <c r="L8">
        <v>3</v>
      </c>
      <c r="M8">
        <v>6</v>
      </c>
      <c r="N8">
        <v>0</v>
      </c>
      <c r="O8">
        <v>0</v>
      </c>
      <c r="P8">
        <v>6</v>
      </c>
      <c r="Q8">
        <v>2</v>
      </c>
      <c r="R8">
        <v>4</v>
      </c>
      <c r="S8">
        <v>6</v>
      </c>
      <c r="T8">
        <v>2</v>
      </c>
      <c r="U8">
        <v>0</v>
      </c>
      <c r="V8">
        <v>0</v>
      </c>
      <c r="W8">
        <v>6</v>
      </c>
      <c r="X8">
        <v>4</v>
      </c>
      <c r="Y8">
        <v>2</v>
      </c>
      <c r="Z8">
        <v>6</v>
      </c>
      <c r="AA8">
        <v>5</v>
      </c>
      <c r="AB8">
        <v>0</v>
      </c>
      <c r="AC8">
        <v>0</v>
      </c>
    </row>
    <row r="9" spans="1:29" x14ac:dyDescent="0.35">
      <c r="A9" t="s">
        <v>14</v>
      </c>
      <c r="B9">
        <v>4</v>
      </c>
      <c r="C9">
        <v>3</v>
      </c>
      <c r="D9">
        <v>3</v>
      </c>
      <c r="E9">
        <v>6</v>
      </c>
      <c r="F9">
        <v>3</v>
      </c>
      <c r="G9">
        <v>0</v>
      </c>
      <c r="H9">
        <v>0</v>
      </c>
      <c r="I9">
        <v>5</v>
      </c>
      <c r="J9">
        <v>3</v>
      </c>
      <c r="K9">
        <v>4</v>
      </c>
      <c r="L9">
        <v>6</v>
      </c>
      <c r="M9">
        <v>6</v>
      </c>
      <c r="N9">
        <v>0</v>
      </c>
      <c r="O9">
        <v>0</v>
      </c>
      <c r="P9">
        <v>4</v>
      </c>
      <c r="Q9">
        <v>4</v>
      </c>
      <c r="R9">
        <v>4</v>
      </c>
      <c r="S9">
        <v>6</v>
      </c>
      <c r="T9">
        <v>4</v>
      </c>
      <c r="U9">
        <v>0</v>
      </c>
      <c r="V9">
        <v>0</v>
      </c>
      <c r="W9">
        <v>5</v>
      </c>
      <c r="X9">
        <v>2</v>
      </c>
      <c r="Y9">
        <v>3</v>
      </c>
      <c r="Z9">
        <v>5</v>
      </c>
      <c r="AA9">
        <v>5</v>
      </c>
      <c r="AB9">
        <v>0</v>
      </c>
      <c r="AC9">
        <v>0</v>
      </c>
    </row>
    <row r="10" spans="1:29" x14ac:dyDescent="0.35">
      <c r="A10" t="s">
        <v>15</v>
      </c>
      <c r="B10">
        <v>5</v>
      </c>
      <c r="C10">
        <v>5</v>
      </c>
      <c r="D10">
        <v>5</v>
      </c>
      <c r="E10">
        <v>4</v>
      </c>
      <c r="F10">
        <v>3</v>
      </c>
      <c r="G10">
        <v>0</v>
      </c>
      <c r="H10">
        <v>0</v>
      </c>
      <c r="I10">
        <v>5</v>
      </c>
      <c r="J10">
        <v>6</v>
      </c>
      <c r="K10">
        <v>4</v>
      </c>
      <c r="L10">
        <v>3</v>
      </c>
      <c r="M10">
        <v>6</v>
      </c>
      <c r="N10">
        <v>0</v>
      </c>
      <c r="O10">
        <v>0</v>
      </c>
      <c r="P10">
        <v>5</v>
      </c>
      <c r="Q10">
        <v>6</v>
      </c>
      <c r="R10">
        <v>4</v>
      </c>
      <c r="S10">
        <v>3</v>
      </c>
      <c r="T10">
        <v>8</v>
      </c>
      <c r="U10">
        <v>0</v>
      </c>
      <c r="V10">
        <v>0</v>
      </c>
      <c r="W10">
        <v>5</v>
      </c>
      <c r="X10">
        <v>7</v>
      </c>
      <c r="Y10">
        <v>3</v>
      </c>
      <c r="Z10">
        <v>2</v>
      </c>
      <c r="AA10">
        <v>5</v>
      </c>
      <c r="AB10">
        <v>0</v>
      </c>
      <c r="AC10">
        <v>0</v>
      </c>
    </row>
    <row r="11" spans="1:29" x14ac:dyDescent="0.35">
      <c r="A11" t="s">
        <v>16</v>
      </c>
      <c r="B11">
        <v>6</v>
      </c>
      <c r="C11">
        <v>3</v>
      </c>
      <c r="D11">
        <v>6</v>
      </c>
      <c r="E11">
        <v>4</v>
      </c>
      <c r="F11">
        <v>5</v>
      </c>
      <c r="G11">
        <v>0</v>
      </c>
      <c r="H11">
        <v>0</v>
      </c>
      <c r="I11">
        <v>4</v>
      </c>
      <c r="J11">
        <v>3</v>
      </c>
      <c r="K11">
        <v>8</v>
      </c>
      <c r="L11">
        <v>5</v>
      </c>
      <c r="M11">
        <v>6</v>
      </c>
      <c r="N11">
        <v>0</v>
      </c>
      <c r="O11">
        <v>0</v>
      </c>
      <c r="P11">
        <v>4</v>
      </c>
      <c r="Q11">
        <v>6</v>
      </c>
      <c r="R11">
        <v>5</v>
      </c>
      <c r="S11">
        <v>2</v>
      </c>
      <c r="T11">
        <v>4</v>
      </c>
      <c r="U11">
        <v>0</v>
      </c>
      <c r="V11">
        <v>0</v>
      </c>
      <c r="W11">
        <v>4</v>
      </c>
      <c r="X11">
        <v>3</v>
      </c>
      <c r="Y11">
        <v>5</v>
      </c>
      <c r="Z11">
        <v>6</v>
      </c>
      <c r="AA11">
        <v>5</v>
      </c>
      <c r="AB11">
        <v>0</v>
      </c>
      <c r="AC11">
        <v>0</v>
      </c>
    </row>
    <row r="12" spans="1:29" x14ac:dyDescent="0.35">
      <c r="A12" t="s">
        <v>17</v>
      </c>
      <c r="B12">
        <v>2</v>
      </c>
      <c r="C12">
        <v>7</v>
      </c>
      <c r="D12">
        <v>6</v>
      </c>
      <c r="E12">
        <v>2</v>
      </c>
      <c r="F12">
        <v>6</v>
      </c>
      <c r="G12">
        <v>0</v>
      </c>
      <c r="H12">
        <v>0</v>
      </c>
      <c r="I12">
        <v>6</v>
      </c>
      <c r="J12">
        <v>7</v>
      </c>
      <c r="K12">
        <v>6</v>
      </c>
      <c r="L12">
        <v>5</v>
      </c>
      <c r="M12">
        <v>3</v>
      </c>
      <c r="N12">
        <v>0</v>
      </c>
      <c r="O12">
        <v>0</v>
      </c>
      <c r="P12">
        <v>5</v>
      </c>
      <c r="Q12">
        <v>5</v>
      </c>
      <c r="R12">
        <v>5</v>
      </c>
      <c r="S12">
        <v>4</v>
      </c>
      <c r="T12">
        <v>2</v>
      </c>
      <c r="U12">
        <v>0</v>
      </c>
      <c r="V12">
        <v>0</v>
      </c>
      <c r="W12">
        <v>6</v>
      </c>
      <c r="X12">
        <v>4</v>
      </c>
      <c r="Y12">
        <v>3</v>
      </c>
      <c r="Z12">
        <v>6</v>
      </c>
      <c r="AA12">
        <v>4</v>
      </c>
      <c r="AB12">
        <v>0</v>
      </c>
      <c r="AC12">
        <v>0</v>
      </c>
    </row>
    <row r="13" spans="1:29" x14ac:dyDescent="0.35">
      <c r="A13" t="s">
        <v>18</v>
      </c>
      <c r="B13">
        <v>2</v>
      </c>
      <c r="C13">
        <v>2</v>
      </c>
      <c r="D13">
        <v>5</v>
      </c>
      <c r="E13">
        <v>4</v>
      </c>
      <c r="F13">
        <v>4</v>
      </c>
      <c r="G13">
        <v>0</v>
      </c>
      <c r="H13">
        <v>0</v>
      </c>
      <c r="I13">
        <v>3</v>
      </c>
      <c r="J13">
        <v>5</v>
      </c>
      <c r="K13">
        <v>7</v>
      </c>
      <c r="L13">
        <v>5</v>
      </c>
      <c r="M13">
        <v>4</v>
      </c>
      <c r="N13">
        <v>0</v>
      </c>
      <c r="O13">
        <v>0</v>
      </c>
      <c r="P13">
        <v>4</v>
      </c>
      <c r="Q13">
        <v>6</v>
      </c>
      <c r="R13">
        <v>2</v>
      </c>
      <c r="S13">
        <v>2</v>
      </c>
      <c r="T13">
        <v>3</v>
      </c>
      <c r="U13">
        <v>0</v>
      </c>
      <c r="V13">
        <v>0</v>
      </c>
      <c r="W13">
        <v>6</v>
      </c>
      <c r="X13">
        <v>6</v>
      </c>
      <c r="Y13">
        <v>5</v>
      </c>
      <c r="Z13">
        <v>3</v>
      </c>
      <c r="AA13">
        <v>7</v>
      </c>
      <c r="AB13">
        <v>0</v>
      </c>
      <c r="AC13">
        <v>0</v>
      </c>
    </row>
    <row r="14" spans="1:29" x14ac:dyDescent="0.35">
      <c r="A14" t="s">
        <v>19</v>
      </c>
      <c r="B14">
        <v>4</v>
      </c>
      <c r="C14">
        <v>6</v>
      </c>
      <c r="D14">
        <v>6</v>
      </c>
      <c r="E14">
        <v>5</v>
      </c>
      <c r="F14">
        <v>7</v>
      </c>
      <c r="G14">
        <v>0</v>
      </c>
      <c r="H14">
        <v>0</v>
      </c>
      <c r="I14">
        <v>5</v>
      </c>
      <c r="J14">
        <v>4</v>
      </c>
      <c r="K14">
        <v>6</v>
      </c>
      <c r="L14">
        <v>6</v>
      </c>
      <c r="M14">
        <v>5</v>
      </c>
      <c r="N14">
        <v>0</v>
      </c>
      <c r="O14">
        <v>0</v>
      </c>
      <c r="P14">
        <v>3</v>
      </c>
      <c r="Q14">
        <v>5</v>
      </c>
      <c r="R14">
        <v>2</v>
      </c>
      <c r="S14">
        <v>2</v>
      </c>
      <c r="T14">
        <v>3</v>
      </c>
      <c r="U14">
        <v>0</v>
      </c>
      <c r="V14">
        <v>0</v>
      </c>
      <c r="W14">
        <v>2</v>
      </c>
      <c r="X14">
        <v>4</v>
      </c>
      <c r="Y14">
        <v>4</v>
      </c>
      <c r="Z14">
        <v>4</v>
      </c>
      <c r="AA14">
        <v>3</v>
      </c>
      <c r="AB14">
        <v>0</v>
      </c>
      <c r="AC14">
        <v>0</v>
      </c>
    </row>
    <row r="15" spans="1:29" x14ac:dyDescent="0.35">
      <c r="A15" t="s">
        <v>20</v>
      </c>
      <c r="B15">
        <v>6</v>
      </c>
      <c r="C15">
        <v>5</v>
      </c>
      <c r="D15">
        <v>4</v>
      </c>
      <c r="E15">
        <v>6</v>
      </c>
      <c r="F15">
        <v>4</v>
      </c>
      <c r="G15">
        <v>0</v>
      </c>
      <c r="H15">
        <v>0</v>
      </c>
      <c r="I15">
        <v>5</v>
      </c>
      <c r="J15">
        <v>3</v>
      </c>
      <c r="K15">
        <v>4</v>
      </c>
      <c r="L15">
        <v>6</v>
      </c>
      <c r="M15">
        <v>5</v>
      </c>
      <c r="N15">
        <v>0</v>
      </c>
      <c r="O15">
        <v>0</v>
      </c>
      <c r="P15">
        <v>4</v>
      </c>
      <c r="Q15">
        <v>6</v>
      </c>
      <c r="R15">
        <v>2</v>
      </c>
      <c r="S15">
        <v>7</v>
      </c>
      <c r="T15">
        <v>7</v>
      </c>
      <c r="U15">
        <v>0</v>
      </c>
      <c r="V15">
        <v>0</v>
      </c>
      <c r="W15">
        <v>5</v>
      </c>
      <c r="X15">
        <v>2</v>
      </c>
      <c r="Y15">
        <v>6</v>
      </c>
      <c r="Z15">
        <v>5</v>
      </c>
      <c r="AA15">
        <v>4</v>
      </c>
      <c r="AB15">
        <v>0</v>
      </c>
      <c r="AC15">
        <v>0</v>
      </c>
    </row>
    <row r="16" spans="1:29" x14ac:dyDescent="0.35">
      <c r="A16" t="s">
        <v>21</v>
      </c>
      <c r="B16">
        <v>6</v>
      </c>
      <c r="C16">
        <v>6</v>
      </c>
      <c r="D16">
        <v>2</v>
      </c>
      <c r="E16">
        <v>4</v>
      </c>
      <c r="F16">
        <v>6</v>
      </c>
      <c r="G16">
        <v>0</v>
      </c>
      <c r="H16">
        <v>0</v>
      </c>
      <c r="I16">
        <v>6</v>
      </c>
      <c r="J16">
        <v>5</v>
      </c>
      <c r="K16">
        <v>4</v>
      </c>
      <c r="L16">
        <v>5</v>
      </c>
      <c r="M16">
        <v>5</v>
      </c>
      <c r="N16">
        <v>0</v>
      </c>
      <c r="O16">
        <v>0</v>
      </c>
      <c r="P16">
        <v>6</v>
      </c>
      <c r="Q16">
        <v>9</v>
      </c>
      <c r="R16">
        <v>4</v>
      </c>
      <c r="S16">
        <v>2</v>
      </c>
      <c r="T16">
        <v>3</v>
      </c>
      <c r="U16">
        <v>0</v>
      </c>
      <c r="V16">
        <v>0</v>
      </c>
      <c r="W16">
        <v>2</v>
      </c>
      <c r="X16">
        <v>6</v>
      </c>
      <c r="Y16">
        <v>5</v>
      </c>
      <c r="Z16">
        <v>2</v>
      </c>
      <c r="AA16">
        <v>2</v>
      </c>
      <c r="AB16">
        <v>0</v>
      </c>
      <c r="AC16">
        <v>0</v>
      </c>
    </row>
    <row r="17" spans="1:29" x14ac:dyDescent="0.35">
      <c r="A17" t="s">
        <v>22</v>
      </c>
      <c r="B17">
        <v>3</v>
      </c>
      <c r="C17">
        <v>4</v>
      </c>
      <c r="D17">
        <v>3</v>
      </c>
      <c r="E17">
        <v>6</v>
      </c>
      <c r="F17">
        <v>5</v>
      </c>
      <c r="G17">
        <v>0</v>
      </c>
      <c r="H17">
        <v>0</v>
      </c>
      <c r="I17">
        <v>4</v>
      </c>
      <c r="J17">
        <v>7</v>
      </c>
      <c r="K17">
        <v>6</v>
      </c>
      <c r="L17">
        <v>6</v>
      </c>
      <c r="M17">
        <v>3</v>
      </c>
      <c r="N17">
        <v>0</v>
      </c>
      <c r="O17">
        <v>0</v>
      </c>
      <c r="P17">
        <v>3</v>
      </c>
      <c r="Q17">
        <v>4</v>
      </c>
      <c r="R17">
        <v>3</v>
      </c>
      <c r="S17">
        <v>4</v>
      </c>
      <c r="T17">
        <v>3</v>
      </c>
      <c r="U17">
        <v>0</v>
      </c>
      <c r="V17">
        <v>0</v>
      </c>
      <c r="W17">
        <v>3</v>
      </c>
      <c r="X17">
        <v>5</v>
      </c>
      <c r="Y17">
        <v>4</v>
      </c>
      <c r="Z17">
        <v>5</v>
      </c>
      <c r="AA17">
        <v>5</v>
      </c>
      <c r="AB17">
        <v>0</v>
      </c>
      <c r="AC17">
        <v>0</v>
      </c>
    </row>
    <row r="18" spans="1:29" x14ac:dyDescent="0.35">
      <c r="A18" t="s">
        <v>23</v>
      </c>
      <c r="B18">
        <v>5</v>
      </c>
      <c r="C18">
        <v>7</v>
      </c>
      <c r="D18">
        <v>4</v>
      </c>
      <c r="E18">
        <v>6</v>
      </c>
      <c r="F18">
        <v>3</v>
      </c>
      <c r="G18">
        <v>0</v>
      </c>
      <c r="H18">
        <v>0</v>
      </c>
      <c r="I18">
        <v>6</v>
      </c>
      <c r="J18">
        <v>6</v>
      </c>
      <c r="K18">
        <v>6</v>
      </c>
      <c r="L18">
        <v>6</v>
      </c>
      <c r="M18">
        <v>5</v>
      </c>
      <c r="N18">
        <v>0</v>
      </c>
      <c r="O18">
        <v>0</v>
      </c>
      <c r="P18">
        <v>7</v>
      </c>
      <c r="Q18">
        <v>6</v>
      </c>
      <c r="R18">
        <v>6</v>
      </c>
      <c r="S18">
        <v>3</v>
      </c>
      <c r="T18">
        <v>4</v>
      </c>
      <c r="U18">
        <v>0</v>
      </c>
      <c r="V18">
        <v>0</v>
      </c>
      <c r="W18">
        <v>4</v>
      </c>
      <c r="X18">
        <v>5</v>
      </c>
      <c r="Y18">
        <v>2</v>
      </c>
      <c r="Z18">
        <v>4</v>
      </c>
      <c r="AA18">
        <v>2</v>
      </c>
      <c r="AB18">
        <v>0</v>
      </c>
      <c r="AC18">
        <v>0</v>
      </c>
    </row>
    <row r="19" spans="1:29" x14ac:dyDescent="0.35">
      <c r="A19" t="s">
        <v>24</v>
      </c>
      <c r="B19">
        <v>3</v>
      </c>
      <c r="C19">
        <v>2</v>
      </c>
      <c r="D19">
        <v>6</v>
      </c>
      <c r="E19">
        <v>10</v>
      </c>
      <c r="F19">
        <v>6</v>
      </c>
      <c r="G19">
        <v>0</v>
      </c>
      <c r="H19">
        <v>0</v>
      </c>
      <c r="I19">
        <v>4</v>
      </c>
      <c r="J19">
        <v>2</v>
      </c>
      <c r="K19">
        <v>5</v>
      </c>
      <c r="L19">
        <v>4</v>
      </c>
      <c r="M19">
        <v>3</v>
      </c>
      <c r="N19">
        <v>0</v>
      </c>
      <c r="O19">
        <v>0</v>
      </c>
      <c r="P19">
        <v>4</v>
      </c>
      <c r="Q19">
        <v>5</v>
      </c>
      <c r="R19">
        <v>4</v>
      </c>
      <c r="S19">
        <v>2</v>
      </c>
      <c r="T19">
        <v>4</v>
      </c>
      <c r="U19">
        <v>0</v>
      </c>
      <c r="V19">
        <v>0</v>
      </c>
      <c r="W19">
        <v>4</v>
      </c>
      <c r="X19">
        <v>6</v>
      </c>
      <c r="Y19">
        <v>5</v>
      </c>
      <c r="Z19">
        <v>4</v>
      </c>
      <c r="AA19">
        <v>6</v>
      </c>
      <c r="AB19">
        <v>0</v>
      </c>
      <c r="AC19">
        <v>0</v>
      </c>
    </row>
    <row r="20" spans="1:29" x14ac:dyDescent="0.35">
      <c r="A20" t="s">
        <v>25</v>
      </c>
      <c r="B20">
        <v>3</v>
      </c>
      <c r="C20">
        <v>4</v>
      </c>
      <c r="D20">
        <v>3</v>
      </c>
      <c r="E20">
        <v>3</v>
      </c>
      <c r="F20">
        <v>3</v>
      </c>
      <c r="G20">
        <v>0</v>
      </c>
      <c r="H20">
        <v>0</v>
      </c>
      <c r="I20">
        <v>5</v>
      </c>
      <c r="J20">
        <v>3</v>
      </c>
      <c r="K20">
        <v>6</v>
      </c>
      <c r="L20">
        <v>4</v>
      </c>
      <c r="M20">
        <v>6</v>
      </c>
      <c r="N20">
        <v>0</v>
      </c>
      <c r="O20">
        <v>0</v>
      </c>
      <c r="P20">
        <v>5</v>
      </c>
      <c r="Q20">
        <v>5</v>
      </c>
      <c r="R20">
        <v>4</v>
      </c>
      <c r="S20">
        <v>6</v>
      </c>
      <c r="T20">
        <v>2</v>
      </c>
      <c r="U20">
        <v>0</v>
      </c>
      <c r="V20">
        <v>0</v>
      </c>
      <c r="W20">
        <v>5</v>
      </c>
      <c r="X20">
        <v>5</v>
      </c>
      <c r="Y20">
        <v>3</v>
      </c>
      <c r="Z20">
        <v>6</v>
      </c>
      <c r="AA20">
        <v>5</v>
      </c>
      <c r="AB20">
        <v>0</v>
      </c>
      <c r="AC20">
        <v>0</v>
      </c>
    </row>
    <row r="21" spans="1:29" x14ac:dyDescent="0.35">
      <c r="A21" t="s">
        <v>26</v>
      </c>
      <c r="B21">
        <v>5</v>
      </c>
      <c r="C21">
        <v>5</v>
      </c>
      <c r="D21">
        <v>7</v>
      </c>
      <c r="E21">
        <v>4</v>
      </c>
      <c r="F21">
        <v>2</v>
      </c>
      <c r="G21">
        <v>0</v>
      </c>
      <c r="H21">
        <v>0</v>
      </c>
      <c r="I21">
        <v>2</v>
      </c>
      <c r="J21">
        <v>5</v>
      </c>
      <c r="K21">
        <v>6</v>
      </c>
      <c r="L21">
        <v>7</v>
      </c>
      <c r="M21">
        <v>4</v>
      </c>
      <c r="N21">
        <v>0</v>
      </c>
      <c r="O21">
        <v>0</v>
      </c>
      <c r="P21">
        <v>3</v>
      </c>
      <c r="Q21">
        <v>7</v>
      </c>
      <c r="R21">
        <v>4</v>
      </c>
      <c r="S21">
        <v>3</v>
      </c>
      <c r="T21">
        <v>4</v>
      </c>
      <c r="U21">
        <v>0</v>
      </c>
      <c r="V21">
        <v>0</v>
      </c>
      <c r="W21">
        <v>4</v>
      </c>
      <c r="X21">
        <v>6</v>
      </c>
      <c r="Y21">
        <v>4</v>
      </c>
      <c r="Z21">
        <v>3</v>
      </c>
      <c r="AA21">
        <v>6</v>
      </c>
      <c r="AB21">
        <v>0</v>
      </c>
      <c r="AC21">
        <v>0</v>
      </c>
    </row>
    <row r="22" spans="1:29" x14ac:dyDescent="0.35">
      <c r="A22" t="s">
        <v>27</v>
      </c>
      <c r="B22">
        <v>4</v>
      </c>
      <c r="C22">
        <v>4</v>
      </c>
      <c r="D22">
        <v>7</v>
      </c>
      <c r="E22">
        <v>5</v>
      </c>
      <c r="F22">
        <v>4</v>
      </c>
      <c r="G22">
        <v>2</v>
      </c>
      <c r="H22">
        <v>0</v>
      </c>
      <c r="I22">
        <v>5</v>
      </c>
      <c r="J22">
        <v>6</v>
      </c>
      <c r="K22">
        <v>9</v>
      </c>
      <c r="L22">
        <v>6</v>
      </c>
      <c r="M22">
        <v>6</v>
      </c>
      <c r="N22">
        <v>1</v>
      </c>
      <c r="O22">
        <v>0</v>
      </c>
      <c r="P22">
        <v>7</v>
      </c>
      <c r="Q22">
        <v>8</v>
      </c>
      <c r="R22">
        <v>9</v>
      </c>
      <c r="S22">
        <v>4</v>
      </c>
      <c r="T22">
        <v>8</v>
      </c>
      <c r="U22">
        <v>2</v>
      </c>
      <c r="V22">
        <v>0</v>
      </c>
      <c r="W22">
        <v>7</v>
      </c>
      <c r="X22">
        <v>4</v>
      </c>
      <c r="Y22">
        <v>4</v>
      </c>
      <c r="Z22">
        <v>8</v>
      </c>
      <c r="AA22">
        <v>7</v>
      </c>
      <c r="AB22">
        <v>4</v>
      </c>
      <c r="AC22">
        <v>0</v>
      </c>
    </row>
    <row r="23" spans="1:29" x14ac:dyDescent="0.35">
      <c r="A23" t="s">
        <v>28</v>
      </c>
      <c r="B23">
        <v>5</v>
      </c>
      <c r="C23">
        <v>7</v>
      </c>
      <c r="D23">
        <v>5</v>
      </c>
      <c r="E23">
        <v>6</v>
      </c>
      <c r="F23">
        <v>7</v>
      </c>
      <c r="G23">
        <v>3</v>
      </c>
      <c r="H23">
        <v>0</v>
      </c>
      <c r="I23">
        <v>6</v>
      </c>
      <c r="J23">
        <v>5</v>
      </c>
      <c r="K23">
        <v>9</v>
      </c>
      <c r="L23">
        <v>7</v>
      </c>
      <c r="M23">
        <v>5</v>
      </c>
      <c r="N23">
        <v>4</v>
      </c>
      <c r="O23">
        <v>0</v>
      </c>
      <c r="P23">
        <v>6</v>
      </c>
      <c r="Q23">
        <v>4</v>
      </c>
      <c r="R23">
        <v>8</v>
      </c>
      <c r="S23">
        <v>9</v>
      </c>
      <c r="T23">
        <v>7</v>
      </c>
      <c r="U23">
        <v>4</v>
      </c>
      <c r="V23">
        <v>0</v>
      </c>
      <c r="W23">
        <v>7</v>
      </c>
      <c r="X23">
        <v>6</v>
      </c>
      <c r="Y23">
        <v>10</v>
      </c>
      <c r="Z23">
        <v>9</v>
      </c>
      <c r="AA23">
        <v>10</v>
      </c>
      <c r="AB23">
        <v>3</v>
      </c>
      <c r="AC23">
        <v>0</v>
      </c>
    </row>
    <row r="24" spans="1:29" x14ac:dyDescent="0.35">
      <c r="A24" t="s">
        <v>29</v>
      </c>
      <c r="B24">
        <v>7</v>
      </c>
      <c r="C24">
        <v>7</v>
      </c>
      <c r="D24">
        <v>4</v>
      </c>
      <c r="E24">
        <v>6</v>
      </c>
      <c r="F24">
        <v>9</v>
      </c>
      <c r="G24">
        <v>3</v>
      </c>
      <c r="H24">
        <v>0</v>
      </c>
      <c r="I24">
        <v>3</v>
      </c>
      <c r="J24">
        <v>6</v>
      </c>
      <c r="K24">
        <v>7</v>
      </c>
      <c r="L24">
        <v>10</v>
      </c>
      <c r="M24">
        <v>7</v>
      </c>
      <c r="N24">
        <v>3</v>
      </c>
      <c r="O24">
        <v>0</v>
      </c>
      <c r="P24">
        <v>5</v>
      </c>
      <c r="Q24">
        <v>7</v>
      </c>
      <c r="R24">
        <v>9</v>
      </c>
      <c r="S24">
        <v>4</v>
      </c>
      <c r="T24">
        <v>7</v>
      </c>
      <c r="U24">
        <v>2</v>
      </c>
      <c r="V24">
        <v>0</v>
      </c>
      <c r="W24">
        <v>5</v>
      </c>
      <c r="X24">
        <v>6</v>
      </c>
      <c r="Y24">
        <v>5</v>
      </c>
      <c r="Z24">
        <v>3</v>
      </c>
      <c r="AA24">
        <v>3</v>
      </c>
      <c r="AB24">
        <v>2</v>
      </c>
      <c r="AC24">
        <v>0</v>
      </c>
    </row>
    <row r="25" spans="1:29" x14ac:dyDescent="0.35">
      <c r="A25" t="s">
        <v>30</v>
      </c>
      <c r="B25">
        <v>6</v>
      </c>
      <c r="C25">
        <v>8</v>
      </c>
      <c r="D25">
        <v>9</v>
      </c>
      <c r="E25">
        <v>6</v>
      </c>
      <c r="F25">
        <v>9</v>
      </c>
      <c r="G25">
        <v>3</v>
      </c>
      <c r="H25">
        <v>0</v>
      </c>
      <c r="I25">
        <v>4</v>
      </c>
      <c r="J25">
        <v>6</v>
      </c>
      <c r="K25">
        <v>7</v>
      </c>
      <c r="L25">
        <v>8</v>
      </c>
      <c r="M25">
        <v>9</v>
      </c>
      <c r="N25">
        <v>1</v>
      </c>
      <c r="O25">
        <v>0</v>
      </c>
      <c r="P25">
        <v>6</v>
      </c>
      <c r="Q25">
        <v>7</v>
      </c>
      <c r="R25">
        <v>5</v>
      </c>
      <c r="S25">
        <v>6</v>
      </c>
      <c r="T25">
        <v>5</v>
      </c>
      <c r="U25">
        <v>3</v>
      </c>
      <c r="V25">
        <v>0</v>
      </c>
      <c r="W25">
        <v>6</v>
      </c>
      <c r="X25">
        <v>4</v>
      </c>
      <c r="Y25">
        <v>7</v>
      </c>
      <c r="Z25">
        <v>8</v>
      </c>
      <c r="AA25">
        <v>8</v>
      </c>
      <c r="AB25">
        <v>3</v>
      </c>
      <c r="AC25">
        <v>0</v>
      </c>
    </row>
    <row r="26" spans="1:29" x14ac:dyDescent="0.35">
      <c r="A26" t="s">
        <v>31</v>
      </c>
      <c r="B26">
        <v>7</v>
      </c>
      <c r="C26">
        <v>4</v>
      </c>
      <c r="D26">
        <v>6</v>
      </c>
      <c r="E26">
        <v>7</v>
      </c>
      <c r="F26">
        <v>7</v>
      </c>
      <c r="G26">
        <v>4</v>
      </c>
      <c r="H26">
        <v>0</v>
      </c>
      <c r="I26">
        <v>6</v>
      </c>
      <c r="J26">
        <v>8</v>
      </c>
      <c r="K26">
        <v>10</v>
      </c>
      <c r="L26">
        <v>4</v>
      </c>
      <c r="M26">
        <v>5</v>
      </c>
      <c r="N26">
        <v>2</v>
      </c>
      <c r="O26">
        <v>0</v>
      </c>
      <c r="P26">
        <v>8</v>
      </c>
      <c r="Q26">
        <v>8</v>
      </c>
      <c r="R26">
        <v>6</v>
      </c>
      <c r="S26">
        <v>5</v>
      </c>
      <c r="T26">
        <v>8</v>
      </c>
      <c r="U26">
        <v>1</v>
      </c>
      <c r="V26">
        <v>0</v>
      </c>
      <c r="W26">
        <v>8</v>
      </c>
      <c r="X26">
        <v>4</v>
      </c>
      <c r="Y26">
        <v>6</v>
      </c>
      <c r="Z26">
        <v>8</v>
      </c>
      <c r="AA26">
        <v>6</v>
      </c>
      <c r="AB26">
        <v>2</v>
      </c>
      <c r="AC26">
        <v>0</v>
      </c>
    </row>
    <row r="27" spans="1:29" x14ac:dyDescent="0.35">
      <c r="A27" t="s">
        <v>32</v>
      </c>
      <c r="B27">
        <v>7</v>
      </c>
      <c r="C27">
        <v>9</v>
      </c>
      <c r="D27">
        <v>6</v>
      </c>
      <c r="E27">
        <v>4</v>
      </c>
      <c r="F27">
        <v>5</v>
      </c>
      <c r="G27">
        <v>2</v>
      </c>
      <c r="H27">
        <v>0</v>
      </c>
      <c r="I27">
        <v>6</v>
      </c>
      <c r="J27">
        <v>6</v>
      </c>
      <c r="K27">
        <v>6</v>
      </c>
      <c r="L27">
        <v>7</v>
      </c>
      <c r="M27">
        <v>9</v>
      </c>
      <c r="N27">
        <v>2</v>
      </c>
      <c r="O27">
        <v>0</v>
      </c>
      <c r="P27">
        <v>8</v>
      </c>
      <c r="Q27">
        <v>7</v>
      </c>
      <c r="R27">
        <v>12</v>
      </c>
      <c r="S27">
        <v>8</v>
      </c>
      <c r="T27">
        <v>9</v>
      </c>
      <c r="U27">
        <v>2</v>
      </c>
      <c r="V27">
        <v>0</v>
      </c>
      <c r="W27">
        <v>3</v>
      </c>
      <c r="X27">
        <v>5</v>
      </c>
      <c r="Y27">
        <v>7</v>
      </c>
      <c r="Z27">
        <v>9</v>
      </c>
      <c r="AA27">
        <v>7</v>
      </c>
      <c r="AB27">
        <v>4</v>
      </c>
      <c r="AC27">
        <v>0</v>
      </c>
    </row>
    <row r="28" spans="1:29" x14ac:dyDescent="0.35">
      <c r="A28" t="s">
        <v>33</v>
      </c>
      <c r="B28">
        <v>7</v>
      </c>
      <c r="C28">
        <v>5</v>
      </c>
      <c r="D28">
        <v>7</v>
      </c>
      <c r="E28">
        <v>7</v>
      </c>
      <c r="F28">
        <v>4</v>
      </c>
      <c r="G28">
        <v>3</v>
      </c>
      <c r="H28">
        <v>0</v>
      </c>
      <c r="I28">
        <v>6</v>
      </c>
      <c r="J28">
        <v>3</v>
      </c>
      <c r="K28">
        <v>5</v>
      </c>
      <c r="L28">
        <v>7</v>
      </c>
      <c r="M28">
        <v>4</v>
      </c>
      <c r="N28">
        <v>4</v>
      </c>
      <c r="O28">
        <v>0</v>
      </c>
      <c r="P28">
        <v>6</v>
      </c>
      <c r="Q28">
        <v>8</v>
      </c>
      <c r="R28">
        <v>7</v>
      </c>
      <c r="S28">
        <v>8</v>
      </c>
      <c r="T28">
        <v>8</v>
      </c>
      <c r="U28">
        <v>2</v>
      </c>
      <c r="V28">
        <v>0</v>
      </c>
      <c r="W28">
        <v>8</v>
      </c>
      <c r="X28">
        <v>8</v>
      </c>
      <c r="Y28">
        <v>5</v>
      </c>
      <c r="Z28">
        <v>8</v>
      </c>
      <c r="AA28">
        <v>6</v>
      </c>
      <c r="AB28">
        <v>4</v>
      </c>
      <c r="AC28">
        <v>0</v>
      </c>
    </row>
    <row r="29" spans="1:29" x14ac:dyDescent="0.35">
      <c r="A29" t="s">
        <v>34</v>
      </c>
      <c r="B29">
        <v>4</v>
      </c>
      <c r="C29">
        <v>8</v>
      </c>
      <c r="D29">
        <v>7</v>
      </c>
      <c r="E29">
        <v>6</v>
      </c>
      <c r="F29">
        <v>10</v>
      </c>
      <c r="G29">
        <v>1</v>
      </c>
      <c r="H29">
        <v>0</v>
      </c>
      <c r="I29">
        <v>7</v>
      </c>
      <c r="J29">
        <v>9</v>
      </c>
      <c r="K29">
        <v>5</v>
      </c>
      <c r="L29">
        <v>7</v>
      </c>
      <c r="M29">
        <v>5</v>
      </c>
      <c r="N29">
        <v>3</v>
      </c>
      <c r="O29">
        <v>0</v>
      </c>
      <c r="P29">
        <v>3</v>
      </c>
      <c r="Q29">
        <v>7</v>
      </c>
      <c r="R29">
        <v>7</v>
      </c>
      <c r="S29">
        <v>9</v>
      </c>
      <c r="T29">
        <v>4</v>
      </c>
      <c r="U29">
        <v>4</v>
      </c>
      <c r="V29">
        <v>0</v>
      </c>
      <c r="W29">
        <v>5</v>
      </c>
      <c r="X29">
        <v>6</v>
      </c>
      <c r="Y29">
        <v>5</v>
      </c>
      <c r="Z29">
        <v>4</v>
      </c>
      <c r="AA29">
        <v>7</v>
      </c>
      <c r="AB29">
        <v>2</v>
      </c>
      <c r="AC29">
        <v>0</v>
      </c>
    </row>
    <row r="30" spans="1:29" x14ac:dyDescent="0.35">
      <c r="A30" t="s">
        <v>35</v>
      </c>
      <c r="B30">
        <v>10</v>
      </c>
      <c r="C30">
        <v>3</v>
      </c>
      <c r="D30">
        <v>6</v>
      </c>
      <c r="E30">
        <v>4</v>
      </c>
      <c r="F30">
        <v>7</v>
      </c>
      <c r="G30">
        <v>2</v>
      </c>
      <c r="H30">
        <v>0</v>
      </c>
      <c r="I30">
        <v>7</v>
      </c>
      <c r="J30">
        <v>11</v>
      </c>
      <c r="K30">
        <v>6</v>
      </c>
      <c r="L30">
        <v>6</v>
      </c>
      <c r="M30">
        <v>9</v>
      </c>
      <c r="N30">
        <v>1</v>
      </c>
      <c r="O30">
        <v>0</v>
      </c>
      <c r="P30">
        <v>5</v>
      </c>
      <c r="Q30">
        <v>4</v>
      </c>
      <c r="R30">
        <v>3</v>
      </c>
      <c r="S30">
        <v>6</v>
      </c>
      <c r="T30">
        <v>7</v>
      </c>
      <c r="U30">
        <v>1</v>
      </c>
      <c r="V30">
        <v>0</v>
      </c>
      <c r="W30">
        <v>7</v>
      </c>
      <c r="X30">
        <v>6</v>
      </c>
      <c r="Y30">
        <v>7</v>
      </c>
      <c r="Z30">
        <v>7</v>
      </c>
      <c r="AA30">
        <v>6</v>
      </c>
      <c r="AB30">
        <v>4</v>
      </c>
      <c r="AC30">
        <v>0</v>
      </c>
    </row>
    <row r="31" spans="1:29" x14ac:dyDescent="0.35">
      <c r="A31" t="s">
        <v>36</v>
      </c>
      <c r="B31">
        <v>7</v>
      </c>
      <c r="C31">
        <v>4</v>
      </c>
      <c r="D31">
        <v>8</v>
      </c>
      <c r="E31">
        <v>5</v>
      </c>
      <c r="F31">
        <v>4</v>
      </c>
      <c r="G31">
        <v>1</v>
      </c>
      <c r="H31">
        <v>0</v>
      </c>
      <c r="I31">
        <v>4</v>
      </c>
      <c r="J31">
        <v>4</v>
      </c>
      <c r="K31">
        <v>7</v>
      </c>
      <c r="L31">
        <v>7</v>
      </c>
      <c r="M31">
        <v>8</v>
      </c>
      <c r="N31">
        <v>2</v>
      </c>
      <c r="O31">
        <v>0</v>
      </c>
      <c r="P31">
        <v>6</v>
      </c>
      <c r="Q31">
        <v>5</v>
      </c>
      <c r="R31">
        <v>6</v>
      </c>
      <c r="S31">
        <v>11</v>
      </c>
      <c r="T31">
        <v>5</v>
      </c>
      <c r="U31">
        <v>1</v>
      </c>
      <c r="V31">
        <v>0</v>
      </c>
      <c r="W31">
        <v>7</v>
      </c>
      <c r="X31">
        <v>8</v>
      </c>
      <c r="Y31">
        <v>9</v>
      </c>
      <c r="Z31">
        <v>7</v>
      </c>
      <c r="AA31">
        <v>9</v>
      </c>
      <c r="AB31">
        <v>4</v>
      </c>
      <c r="AC31">
        <v>0</v>
      </c>
    </row>
    <row r="32" spans="1:29" x14ac:dyDescent="0.35">
      <c r="A32" t="s">
        <v>37</v>
      </c>
      <c r="B32">
        <v>6</v>
      </c>
      <c r="C32">
        <v>8</v>
      </c>
      <c r="D32">
        <v>5</v>
      </c>
      <c r="E32">
        <v>6</v>
      </c>
      <c r="F32">
        <v>5</v>
      </c>
      <c r="G32">
        <v>3</v>
      </c>
      <c r="H32">
        <v>0</v>
      </c>
      <c r="I32">
        <v>7</v>
      </c>
      <c r="J32">
        <v>6</v>
      </c>
      <c r="K32">
        <v>6</v>
      </c>
      <c r="L32">
        <v>5</v>
      </c>
      <c r="M32">
        <v>6</v>
      </c>
      <c r="N32">
        <v>2</v>
      </c>
      <c r="O32">
        <v>0</v>
      </c>
      <c r="P32">
        <v>7</v>
      </c>
      <c r="Q32">
        <v>9</v>
      </c>
      <c r="R32">
        <v>5</v>
      </c>
      <c r="S32">
        <v>8</v>
      </c>
      <c r="T32">
        <v>6</v>
      </c>
      <c r="U32">
        <v>3</v>
      </c>
      <c r="V32">
        <v>0</v>
      </c>
      <c r="W32">
        <v>5</v>
      </c>
      <c r="X32">
        <v>5</v>
      </c>
      <c r="Y32">
        <v>4</v>
      </c>
      <c r="Z32">
        <v>7</v>
      </c>
      <c r="AA32">
        <v>8</v>
      </c>
      <c r="AB32">
        <v>4</v>
      </c>
      <c r="AC32">
        <v>0</v>
      </c>
    </row>
    <row r="33" spans="1:29" x14ac:dyDescent="0.35">
      <c r="A33" t="s">
        <v>38</v>
      </c>
      <c r="B33">
        <v>7</v>
      </c>
      <c r="C33">
        <v>4</v>
      </c>
      <c r="D33">
        <v>10</v>
      </c>
      <c r="E33">
        <v>7</v>
      </c>
      <c r="F33">
        <v>9</v>
      </c>
      <c r="G33">
        <v>4</v>
      </c>
      <c r="H33">
        <v>0</v>
      </c>
      <c r="I33">
        <v>9</v>
      </c>
      <c r="J33">
        <v>5</v>
      </c>
      <c r="K33">
        <v>4</v>
      </c>
      <c r="L33">
        <v>6</v>
      </c>
      <c r="M33">
        <v>7</v>
      </c>
      <c r="N33">
        <v>4</v>
      </c>
      <c r="O33">
        <v>0</v>
      </c>
      <c r="P33">
        <v>7</v>
      </c>
      <c r="Q33">
        <v>7</v>
      </c>
      <c r="R33">
        <v>5</v>
      </c>
      <c r="S33">
        <v>6</v>
      </c>
      <c r="T33">
        <v>5</v>
      </c>
      <c r="U33">
        <v>1</v>
      </c>
      <c r="V33">
        <v>0</v>
      </c>
      <c r="W33">
        <v>9</v>
      </c>
      <c r="X33">
        <v>6</v>
      </c>
      <c r="Y33">
        <v>5</v>
      </c>
      <c r="Z33">
        <v>5</v>
      </c>
      <c r="AA33">
        <v>6</v>
      </c>
      <c r="AB33">
        <v>2</v>
      </c>
      <c r="AC33">
        <v>0</v>
      </c>
    </row>
    <row r="34" spans="1:29" x14ac:dyDescent="0.35">
      <c r="A34" t="s">
        <v>39</v>
      </c>
      <c r="B34">
        <v>7</v>
      </c>
      <c r="C34">
        <v>7</v>
      </c>
      <c r="D34">
        <v>6</v>
      </c>
      <c r="E34">
        <v>5</v>
      </c>
      <c r="F34">
        <v>9</v>
      </c>
      <c r="G34">
        <v>4</v>
      </c>
      <c r="H34">
        <v>0</v>
      </c>
      <c r="I34">
        <v>5</v>
      </c>
      <c r="J34">
        <v>6</v>
      </c>
      <c r="K34">
        <v>9</v>
      </c>
      <c r="L34">
        <v>9</v>
      </c>
      <c r="M34">
        <v>5</v>
      </c>
      <c r="N34">
        <v>4</v>
      </c>
      <c r="O34">
        <v>0</v>
      </c>
      <c r="P34">
        <v>8</v>
      </c>
      <c r="Q34">
        <v>7</v>
      </c>
      <c r="R34">
        <v>6</v>
      </c>
      <c r="S34">
        <v>3</v>
      </c>
      <c r="T34">
        <v>7</v>
      </c>
      <c r="U34">
        <v>3</v>
      </c>
      <c r="V34">
        <v>0</v>
      </c>
      <c r="W34">
        <v>9</v>
      </c>
      <c r="X34">
        <v>6</v>
      </c>
      <c r="Y34">
        <v>7</v>
      </c>
      <c r="Z34">
        <v>4</v>
      </c>
      <c r="AA34">
        <v>10</v>
      </c>
      <c r="AB34">
        <v>4</v>
      </c>
      <c r="AC34">
        <v>0</v>
      </c>
    </row>
    <row r="35" spans="1:29" x14ac:dyDescent="0.35">
      <c r="A35" t="s">
        <v>40</v>
      </c>
      <c r="B35">
        <v>9</v>
      </c>
      <c r="C35">
        <v>5</v>
      </c>
      <c r="D35">
        <v>8</v>
      </c>
      <c r="E35">
        <v>4</v>
      </c>
      <c r="F35">
        <v>6</v>
      </c>
      <c r="G35">
        <v>1</v>
      </c>
      <c r="H35">
        <v>0</v>
      </c>
      <c r="I35">
        <v>8</v>
      </c>
      <c r="J35">
        <v>5</v>
      </c>
      <c r="K35">
        <v>6</v>
      </c>
      <c r="L35">
        <v>6</v>
      </c>
      <c r="M35">
        <v>4</v>
      </c>
      <c r="N35">
        <v>1</v>
      </c>
      <c r="O35">
        <v>0</v>
      </c>
      <c r="P35">
        <v>6</v>
      </c>
      <c r="Q35">
        <v>7</v>
      </c>
      <c r="R35">
        <v>7</v>
      </c>
      <c r="S35">
        <v>9</v>
      </c>
      <c r="T35">
        <v>6</v>
      </c>
      <c r="U35">
        <v>2</v>
      </c>
      <c r="V35">
        <v>0</v>
      </c>
      <c r="W35">
        <v>6</v>
      </c>
      <c r="X35">
        <v>7</v>
      </c>
      <c r="Y35">
        <v>12</v>
      </c>
      <c r="Z35">
        <v>4</v>
      </c>
      <c r="AA35">
        <v>5</v>
      </c>
      <c r="AB35">
        <v>1</v>
      </c>
      <c r="AC35">
        <v>0</v>
      </c>
    </row>
    <row r="36" spans="1:29" x14ac:dyDescent="0.35">
      <c r="A36" t="s">
        <v>41</v>
      </c>
      <c r="B36">
        <v>7</v>
      </c>
      <c r="C36">
        <v>5</v>
      </c>
      <c r="D36">
        <v>3</v>
      </c>
      <c r="E36">
        <v>3</v>
      </c>
      <c r="F36">
        <v>6</v>
      </c>
      <c r="G36">
        <v>4</v>
      </c>
      <c r="H36">
        <v>0</v>
      </c>
      <c r="I36">
        <v>6</v>
      </c>
      <c r="J36">
        <v>4</v>
      </c>
      <c r="K36">
        <v>8</v>
      </c>
      <c r="L36">
        <v>7</v>
      </c>
      <c r="M36">
        <v>6</v>
      </c>
      <c r="N36">
        <v>2</v>
      </c>
      <c r="O36">
        <v>0</v>
      </c>
      <c r="P36">
        <v>8</v>
      </c>
      <c r="Q36">
        <v>11</v>
      </c>
      <c r="R36">
        <v>4</v>
      </c>
      <c r="S36">
        <v>6</v>
      </c>
      <c r="T36">
        <v>7</v>
      </c>
      <c r="U36">
        <v>3</v>
      </c>
      <c r="V36">
        <v>0</v>
      </c>
      <c r="W36">
        <v>5</v>
      </c>
      <c r="X36">
        <v>5</v>
      </c>
      <c r="Y36">
        <v>6</v>
      </c>
      <c r="Z36">
        <v>5</v>
      </c>
      <c r="AA36">
        <v>9</v>
      </c>
      <c r="AB36">
        <v>1</v>
      </c>
      <c r="AC36">
        <v>0</v>
      </c>
    </row>
    <row r="37" spans="1:29" x14ac:dyDescent="0.35">
      <c r="A37" t="s">
        <v>42</v>
      </c>
      <c r="B37">
        <v>7</v>
      </c>
      <c r="C37">
        <v>10</v>
      </c>
      <c r="D37">
        <v>4</v>
      </c>
      <c r="E37">
        <v>7</v>
      </c>
      <c r="F37">
        <v>6</v>
      </c>
      <c r="G37">
        <v>1</v>
      </c>
      <c r="H37">
        <v>0</v>
      </c>
      <c r="I37">
        <v>8</v>
      </c>
      <c r="J37">
        <v>6</v>
      </c>
      <c r="K37">
        <v>6</v>
      </c>
      <c r="L37">
        <v>9</v>
      </c>
      <c r="M37">
        <v>8</v>
      </c>
      <c r="N37">
        <v>2</v>
      </c>
      <c r="O37">
        <v>0</v>
      </c>
      <c r="P37">
        <v>3</v>
      </c>
      <c r="Q37">
        <v>8</v>
      </c>
      <c r="R37">
        <v>7</v>
      </c>
      <c r="S37">
        <v>6</v>
      </c>
      <c r="T37">
        <v>6</v>
      </c>
      <c r="U37">
        <v>2</v>
      </c>
      <c r="V37">
        <v>0</v>
      </c>
      <c r="W37">
        <v>6</v>
      </c>
      <c r="X37">
        <v>4</v>
      </c>
      <c r="Y37">
        <v>7</v>
      </c>
      <c r="Z37">
        <v>6</v>
      </c>
      <c r="AA37">
        <v>5</v>
      </c>
      <c r="AB37">
        <v>1</v>
      </c>
      <c r="AC37">
        <v>0</v>
      </c>
    </row>
    <row r="38" spans="1:29" x14ac:dyDescent="0.35">
      <c r="A38" t="s">
        <v>43</v>
      </c>
      <c r="B38">
        <v>6</v>
      </c>
      <c r="C38">
        <v>7</v>
      </c>
      <c r="D38">
        <v>4</v>
      </c>
      <c r="E38">
        <v>8</v>
      </c>
      <c r="F38">
        <v>6</v>
      </c>
      <c r="G38">
        <v>2</v>
      </c>
      <c r="H38">
        <v>0</v>
      </c>
      <c r="I38">
        <v>4</v>
      </c>
      <c r="J38">
        <v>7</v>
      </c>
      <c r="K38">
        <v>6</v>
      </c>
      <c r="L38">
        <v>6</v>
      </c>
      <c r="M38">
        <v>5</v>
      </c>
      <c r="N38">
        <v>4</v>
      </c>
      <c r="O38">
        <v>0</v>
      </c>
      <c r="P38">
        <v>9</v>
      </c>
      <c r="Q38">
        <v>8</v>
      </c>
      <c r="R38">
        <v>4</v>
      </c>
      <c r="S38">
        <v>5</v>
      </c>
      <c r="T38">
        <v>9</v>
      </c>
      <c r="U38">
        <v>2</v>
      </c>
      <c r="V38">
        <v>0</v>
      </c>
      <c r="W38">
        <v>7</v>
      </c>
      <c r="X38">
        <v>6</v>
      </c>
      <c r="Y38">
        <v>6</v>
      </c>
      <c r="Z38">
        <v>4</v>
      </c>
      <c r="AA38">
        <v>5</v>
      </c>
      <c r="AB38">
        <v>4</v>
      </c>
      <c r="AC38">
        <v>0</v>
      </c>
    </row>
    <row r="39" spans="1:29" x14ac:dyDescent="0.35">
      <c r="A39" t="s">
        <v>44</v>
      </c>
      <c r="B39">
        <v>10</v>
      </c>
      <c r="C39">
        <v>5</v>
      </c>
      <c r="D39">
        <v>8</v>
      </c>
      <c r="E39">
        <v>5</v>
      </c>
      <c r="F39">
        <v>7</v>
      </c>
      <c r="G39">
        <v>2</v>
      </c>
      <c r="H39">
        <v>0</v>
      </c>
      <c r="I39">
        <v>5</v>
      </c>
      <c r="J39">
        <v>9</v>
      </c>
      <c r="K39">
        <v>7</v>
      </c>
      <c r="L39">
        <v>6</v>
      </c>
      <c r="M39">
        <v>4</v>
      </c>
      <c r="N39">
        <v>4</v>
      </c>
      <c r="O39">
        <v>0</v>
      </c>
      <c r="P39">
        <v>6</v>
      </c>
      <c r="Q39">
        <v>4</v>
      </c>
      <c r="R39">
        <v>8</v>
      </c>
      <c r="S39">
        <v>7</v>
      </c>
      <c r="T39">
        <v>6</v>
      </c>
      <c r="U39">
        <v>3</v>
      </c>
      <c r="V39">
        <v>0</v>
      </c>
      <c r="W39">
        <v>11</v>
      </c>
      <c r="X39">
        <v>7</v>
      </c>
      <c r="Y39">
        <v>5</v>
      </c>
      <c r="Z39">
        <v>6</v>
      </c>
      <c r="AA39">
        <v>3</v>
      </c>
      <c r="AB39">
        <v>4</v>
      </c>
      <c r="AC39">
        <v>0</v>
      </c>
    </row>
    <row r="40" spans="1:29" x14ac:dyDescent="0.35">
      <c r="A40" t="s">
        <v>45</v>
      </c>
      <c r="B40">
        <v>8</v>
      </c>
      <c r="C40">
        <v>9</v>
      </c>
      <c r="D40">
        <v>8</v>
      </c>
      <c r="E40">
        <v>4</v>
      </c>
      <c r="F40">
        <v>8</v>
      </c>
      <c r="G40">
        <v>4</v>
      </c>
      <c r="H40">
        <v>0</v>
      </c>
      <c r="I40">
        <v>9</v>
      </c>
      <c r="J40">
        <v>5</v>
      </c>
      <c r="K40">
        <v>4</v>
      </c>
      <c r="L40">
        <v>8</v>
      </c>
      <c r="M40">
        <v>8</v>
      </c>
      <c r="N40">
        <v>2</v>
      </c>
      <c r="O40">
        <v>0</v>
      </c>
      <c r="P40">
        <v>8</v>
      </c>
      <c r="Q40">
        <v>7</v>
      </c>
      <c r="R40">
        <v>4</v>
      </c>
      <c r="S40">
        <v>8</v>
      </c>
      <c r="T40">
        <v>9</v>
      </c>
      <c r="U40">
        <v>4</v>
      </c>
      <c r="V40">
        <v>0</v>
      </c>
      <c r="W40">
        <v>6</v>
      </c>
      <c r="X40">
        <v>9</v>
      </c>
      <c r="Y40">
        <v>4</v>
      </c>
      <c r="Z40">
        <v>7</v>
      </c>
      <c r="AA40">
        <v>7</v>
      </c>
      <c r="AB40">
        <v>4</v>
      </c>
      <c r="AC40">
        <v>0</v>
      </c>
    </row>
    <row r="41" spans="1:29" x14ac:dyDescent="0.35">
      <c r="A41" t="s">
        <v>46</v>
      </c>
      <c r="B41">
        <v>5</v>
      </c>
      <c r="C41">
        <v>6</v>
      </c>
      <c r="D41">
        <v>5</v>
      </c>
      <c r="E41">
        <v>4</v>
      </c>
      <c r="F41">
        <v>5</v>
      </c>
      <c r="G41">
        <v>2</v>
      </c>
      <c r="H41">
        <v>0</v>
      </c>
      <c r="I41">
        <v>9</v>
      </c>
      <c r="J41">
        <v>7</v>
      </c>
      <c r="K41">
        <v>8</v>
      </c>
      <c r="L41">
        <v>8</v>
      </c>
      <c r="M41">
        <v>6</v>
      </c>
      <c r="N41">
        <v>2</v>
      </c>
      <c r="O41">
        <v>0</v>
      </c>
      <c r="P41">
        <v>5</v>
      </c>
      <c r="Q41">
        <v>7</v>
      </c>
      <c r="R41">
        <v>10</v>
      </c>
      <c r="S41">
        <v>7</v>
      </c>
      <c r="T41">
        <v>5</v>
      </c>
      <c r="U41">
        <v>1</v>
      </c>
      <c r="V41">
        <v>0</v>
      </c>
      <c r="W41">
        <v>6</v>
      </c>
      <c r="X41">
        <v>7</v>
      </c>
      <c r="Y41">
        <v>6</v>
      </c>
      <c r="Z41">
        <v>8</v>
      </c>
      <c r="AA41">
        <v>8</v>
      </c>
      <c r="AB41">
        <v>3</v>
      </c>
      <c r="AC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demand2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2020-10-05T14:10:29Z</dcterms:created>
  <dcterms:modified xsi:type="dcterms:W3CDTF">2020-10-06T00:01:42Z</dcterms:modified>
</cp:coreProperties>
</file>