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BTi\github\pathway-database\pathway-database\pathway-explorer\"/>
    </mc:Choice>
  </mc:AlternateContent>
  <xr:revisionPtr revIDLastSave="0" documentId="13_ncr:1_{3F1ADB50-4A2F-416C-B307-A6D6C8B82BF1}" xr6:coauthVersionLast="47" xr6:coauthVersionMax="47" xr10:uidLastSave="{00000000-0000-0000-0000-000000000000}"/>
  <bookViews>
    <workbookView xWindow="-120" yWindow="-120" windowWidth="20730" windowHeight="11040" activeTab="1" xr2:uid="{9CE45032-CA80-406C-8E2D-7FA8B504F78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 l="1"/>
  <c r="E7" i="2"/>
  <c r="E6" i="2"/>
  <c r="E5" i="2"/>
  <c r="E4" i="2"/>
</calcChain>
</file>

<file path=xl/sharedStrings.xml><?xml version="1.0" encoding="utf-8"?>
<sst xmlns="http://schemas.openxmlformats.org/spreadsheetml/2006/main" count="36" uniqueCount="21">
  <si>
    <t>Scenario</t>
  </si>
  <si>
    <t>Unit</t>
  </si>
  <si>
    <t>ETP B2DS</t>
  </si>
  <si>
    <t>Emissions</t>
  </si>
  <si>
    <t>MtCO2</t>
  </si>
  <si>
    <t>Electricity</t>
  </si>
  <si>
    <t>PJ</t>
  </si>
  <si>
    <t>Output</t>
  </si>
  <si>
    <t>t</t>
  </si>
  <si>
    <t>SBTi 1.5C</t>
  </si>
  <si>
    <t>Metric</t>
  </si>
  <si>
    <t>Cement production contributes about 7% of global CO₂ emissions, making it one of the largest single industrial sources. Emissions come from both process emissions during clinker production and fuel combustion for heating kilns. While efficiency gains and fuel switching have helped, global emissions are falling by only 1.2% per year, far from the 4–5% annual reduction needed for a Net Zero by 2050 pathway. Deep decarbonization will require deploying carbon capture, using low-clinker cements, and shifting to alternative fuels such as biomass or hydrogen.</t>
  </si>
  <si>
    <t>Impact and Outcome Metrics</t>
  </si>
  <si>
    <t>Source</t>
  </si>
  <si>
    <t>IEA, 2023</t>
  </si>
  <si>
    <t>Share of electricity in thermal energy use</t>
  </si>
  <si>
    <t>Share of Bioenergy with CCUS in thermal energy use</t>
  </si>
  <si>
    <t>Share of fossils with CCUS in thermal energy use</t>
  </si>
  <si>
    <t>Share of Bioenergy without CCUS in thermal energy use</t>
  </si>
  <si>
    <t>Kiln thermal energy intensity (GJ per ton of clinker)</t>
  </si>
  <si>
    <t>Share of near zero clinker emission clinker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</si>
</sst>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9" x14ac:knownFonts="1">
    <font>
      <sz val="11"/>
      <color theme="1"/>
      <name val="Calibri"/>
      <family val="2"/>
      <scheme val="minor"/>
    </font>
    <font>
      <b/>
      <sz val="10"/>
      <color rgb="FF000000"/>
      <name val="Arial"/>
    </font>
    <font>
      <sz val="10"/>
      <color rgb="FF000000"/>
      <name val="Arial"/>
    </font>
    <font>
      <sz val="10"/>
      <color theme="1"/>
      <name val="Arial"/>
    </font>
    <font>
      <sz val="12"/>
      <color theme="1"/>
      <name val="Seaford"/>
    </font>
    <font>
      <sz val="12"/>
      <color rgb="FF000000"/>
      <name val="Seaford"/>
    </font>
    <font>
      <i/>
      <sz val="12"/>
      <color rgb="FF000000"/>
      <name val="Seaford"/>
    </font>
    <font>
      <i/>
      <sz val="10"/>
      <color rgb="FF000000"/>
      <name val="Seaford"/>
    </font>
    <font>
      <sz val="12"/>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0"/>
        <bgColor indexed="64"/>
      </patternFill>
    </fill>
  </fills>
  <borders count="5">
    <border>
      <left/>
      <right/>
      <top/>
      <bottom/>
      <diagonal/>
    </border>
    <border>
      <left/>
      <right/>
      <top style="thin">
        <color rgb="FFFFD966"/>
      </top>
      <bottom style="thin">
        <color rgb="FFFFD966"/>
      </bottom>
      <diagonal/>
    </border>
    <border>
      <left/>
      <right style="thin">
        <color rgb="FFFFD966"/>
      </right>
      <top style="thin">
        <color rgb="FFFFD966"/>
      </top>
      <bottom style="thin">
        <color rgb="FFFFD966"/>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xf numFmtId="0" fontId="1" fillId="2" borderId="0" xfId="0" applyFont="1" applyFill="1" applyAlignment="1">
      <alignment horizontal="right"/>
    </xf>
    <xf numFmtId="0" fontId="2" fillId="3" borderId="1" xfId="0" applyFont="1" applyFill="1" applyBorder="1" applyAlignment="1">
      <alignment horizontal="center"/>
    </xf>
    <xf numFmtId="4" fontId="2" fillId="3" borderId="1" xfId="0" applyNumberFormat="1" applyFont="1" applyFill="1" applyBorder="1" applyAlignment="1">
      <alignment horizontal="right"/>
    </xf>
    <xf numFmtId="0" fontId="2" fillId="3" borderId="1" xfId="0" applyFont="1" applyFill="1" applyBorder="1" applyAlignment="1">
      <alignment horizontal="right"/>
    </xf>
    <xf numFmtId="0" fontId="2" fillId="3" borderId="2" xfId="0" applyFont="1" applyFill="1" applyBorder="1" applyAlignment="1">
      <alignment horizontal="right"/>
    </xf>
    <xf numFmtId="0" fontId="2" fillId="0" borderId="0" xfId="0" applyFont="1"/>
    <xf numFmtId="4" fontId="2" fillId="3" borderId="2" xfId="0" applyNumberFormat="1" applyFont="1" applyFill="1" applyBorder="1" applyAlignment="1">
      <alignment horizontal="right"/>
    </xf>
    <xf numFmtId="0" fontId="2" fillId="0" borderId="1" xfId="0" applyFont="1" applyBorder="1" applyAlignment="1">
      <alignment horizontal="center"/>
    </xf>
    <xf numFmtId="4" fontId="2" fillId="0" borderId="1" xfId="0" applyNumberFormat="1" applyFont="1" applyBorder="1" applyAlignment="1">
      <alignment horizontal="right"/>
    </xf>
    <xf numFmtId="4" fontId="2" fillId="0" borderId="2" xfId="0" applyNumberFormat="1" applyFont="1" applyBorder="1" applyAlignment="1">
      <alignment horizontal="right"/>
    </xf>
    <xf numFmtId="0" fontId="3" fillId="3" borderId="1" xfId="0" applyFont="1" applyFill="1" applyBorder="1" applyAlignment="1">
      <alignment horizontal="center"/>
    </xf>
    <xf numFmtId="4" fontId="3" fillId="3" borderId="1" xfId="0" applyNumberFormat="1" applyFont="1" applyFill="1" applyBorder="1" applyAlignment="1">
      <alignment horizontal="right"/>
    </xf>
    <xf numFmtId="0" fontId="3" fillId="3" borderId="1" xfId="0" applyFont="1" applyFill="1" applyBorder="1" applyAlignment="1">
      <alignment horizontal="right"/>
    </xf>
    <xf numFmtId="0" fontId="3" fillId="3" borderId="1" xfId="0" applyFont="1" applyFill="1" applyBorder="1"/>
    <xf numFmtId="0" fontId="3" fillId="3" borderId="2" xfId="0" applyFont="1" applyFill="1" applyBorder="1"/>
    <xf numFmtId="0" fontId="3" fillId="0" borderId="0" xfId="0" applyFont="1"/>
    <xf numFmtId="0" fontId="3" fillId="0" borderId="1" xfId="0" applyFont="1" applyBorder="1" applyAlignment="1">
      <alignment horizontal="center"/>
    </xf>
    <xf numFmtId="4" fontId="3" fillId="0" borderId="1" xfId="0" applyNumberFormat="1" applyFont="1" applyBorder="1" applyAlignment="1">
      <alignment horizontal="right"/>
    </xf>
    <xf numFmtId="0" fontId="3" fillId="0" borderId="1" xfId="0" applyFont="1" applyBorder="1"/>
    <xf numFmtId="0" fontId="3" fillId="0" borderId="2" xfId="0" applyFont="1" applyBorder="1"/>
    <xf numFmtId="0" fontId="4" fillId="0" borderId="0" xfId="0" applyFont="1" applyAlignment="1">
      <alignment horizontal="left" wrapText="1"/>
    </xf>
    <xf numFmtId="0" fontId="4" fillId="4" borderId="3" xfId="0" applyFont="1" applyFill="1" applyBorder="1" applyAlignment="1">
      <alignment horizontal="center"/>
    </xf>
    <xf numFmtId="0" fontId="5" fillId="4" borderId="3" xfId="0" applyFont="1" applyFill="1" applyBorder="1" applyAlignment="1">
      <alignment horizontal="center"/>
    </xf>
    <xf numFmtId="0" fontId="6" fillId="4" borderId="3" xfId="0" applyFont="1" applyFill="1" applyBorder="1" applyAlignment="1">
      <alignment horizontal="center"/>
    </xf>
    <xf numFmtId="0" fontId="7" fillId="4" borderId="0" xfId="0" applyFont="1" applyFill="1"/>
    <xf numFmtId="0" fontId="5" fillId="4" borderId="4" xfId="0" applyFont="1" applyFill="1" applyBorder="1"/>
    <xf numFmtId="9" fontId="5" fillId="4" borderId="4" xfId="0" applyNumberFormat="1" applyFont="1" applyFill="1" applyBorder="1" applyAlignment="1">
      <alignment horizontal="center"/>
    </xf>
    <xf numFmtId="0" fontId="7" fillId="4" borderId="4" xfId="0" applyFont="1" applyFill="1" applyBorder="1"/>
    <xf numFmtId="0" fontId="0" fillId="4" borderId="0" xfId="0" applyFill="1"/>
    <xf numFmtId="0" fontId="5" fillId="4" borderId="0" xfId="0" applyFont="1" applyFill="1" applyBorder="1"/>
    <xf numFmtId="9" fontId="5" fillId="4" borderId="0" xfId="0" applyNumberFormat="1" applyFont="1" applyFill="1" applyBorder="1" applyAlignment="1">
      <alignment horizontal="center"/>
    </xf>
    <xf numFmtId="0" fontId="4" fillId="4" borderId="0" xfId="0" applyFont="1" applyFill="1" applyBorder="1"/>
    <xf numFmtId="0" fontId="8" fillId="4" borderId="0" xfId="0" applyFont="1" applyFill="1"/>
    <xf numFmtId="0" fontId="7" fillId="4" borderId="0" xfId="0" applyFont="1" applyFill="1" applyBorder="1"/>
    <xf numFmtId="171" fontId="5" fillId="4"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ABCFD-C8D0-44DB-89E3-BCEB1A4E767C}">
  <dimension ref="A1:CL7"/>
  <sheetViews>
    <sheetView workbookViewId="0">
      <selection activeCell="L14" sqref="L14"/>
    </sheetView>
  </sheetViews>
  <sheetFormatPr defaultRowHeight="15" x14ac:dyDescent="0.25"/>
  <cols>
    <col min="1" max="1" width="10" bestFit="1" customWidth="1"/>
    <col min="2" max="2" width="9.7109375" bestFit="1" customWidth="1"/>
  </cols>
  <sheetData>
    <row r="1" spans="1:90" x14ac:dyDescent="0.25">
      <c r="A1" s="1" t="s">
        <v>0</v>
      </c>
      <c r="B1" s="1" t="s">
        <v>10</v>
      </c>
      <c r="C1" s="1" t="s">
        <v>1</v>
      </c>
      <c r="D1" s="2">
        <v>2014</v>
      </c>
      <c r="E1" s="2">
        <v>2015</v>
      </c>
      <c r="F1" s="2">
        <v>2016</v>
      </c>
      <c r="G1" s="2">
        <v>2017</v>
      </c>
      <c r="H1" s="2">
        <v>2018</v>
      </c>
      <c r="I1" s="2">
        <v>2019</v>
      </c>
      <c r="J1" s="2">
        <v>2020</v>
      </c>
      <c r="K1" s="2">
        <v>2021</v>
      </c>
      <c r="L1" s="2">
        <v>2022</v>
      </c>
      <c r="M1" s="2">
        <v>2023</v>
      </c>
      <c r="N1" s="2">
        <v>2024</v>
      </c>
      <c r="O1" s="2">
        <v>2025</v>
      </c>
      <c r="P1" s="2">
        <v>2026</v>
      </c>
      <c r="Q1" s="2">
        <v>2027</v>
      </c>
      <c r="R1" s="2">
        <v>2028</v>
      </c>
      <c r="S1" s="2">
        <v>2029</v>
      </c>
      <c r="T1" s="2">
        <v>2030</v>
      </c>
      <c r="U1" s="2">
        <v>2031</v>
      </c>
      <c r="V1" s="2">
        <v>2032</v>
      </c>
      <c r="W1" s="2">
        <v>2033</v>
      </c>
      <c r="X1" s="2">
        <v>2034</v>
      </c>
      <c r="Y1" s="2">
        <v>2035</v>
      </c>
      <c r="Z1" s="2">
        <v>2036</v>
      </c>
      <c r="AA1" s="2">
        <v>2037</v>
      </c>
      <c r="AB1" s="2">
        <v>2038</v>
      </c>
      <c r="AC1" s="2">
        <v>2039</v>
      </c>
      <c r="AD1" s="2">
        <v>2040</v>
      </c>
      <c r="AE1" s="2">
        <v>2041</v>
      </c>
      <c r="AF1" s="2">
        <v>2042</v>
      </c>
      <c r="AG1" s="2">
        <v>2043</v>
      </c>
      <c r="AH1" s="2">
        <v>2044</v>
      </c>
      <c r="AI1" s="2">
        <v>2045</v>
      </c>
      <c r="AJ1" s="2">
        <v>2046</v>
      </c>
      <c r="AK1" s="2">
        <v>2047</v>
      </c>
      <c r="AL1" s="2">
        <v>2048</v>
      </c>
      <c r="AM1" s="2">
        <v>2049</v>
      </c>
      <c r="AN1" s="2">
        <v>2050</v>
      </c>
      <c r="AO1" s="2">
        <v>2051</v>
      </c>
      <c r="AP1" s="2">
        <v>2052</v>
      </c>
      <c r="AQ1" s="2">
        <v>2053</v>
      </c>
      <c r="AR1" s="2">
        <v>2054</v>
      </c>
      <c r="AS1" s="2">
        <v>2055</v>
      </c>
      <c r="AT1" s="2">
        <v>2056</v>
      </c>
      <c r="AU1" s="2">
        <v>2057</v>
      </c>
      <c r="AV1" s="2">
        <v>2058</v>
      </c>
      <c r="AW1" s="2">
        <v>2059</v>
      </c>
      <c r="AX1" s="3">
        <v>2060</v>
      </c>
      <c r="AY1" s="4">
        <v>2061</v>
      </c>
      <c r="AZ1" s="4">
        <v>2062</v>
      </c>
      <c r="BA1" s="4">
        <v>2063</v>
      </c>
      <c r="BB1" s="4">
        <v>2064</v>
      </c>
      <c r="BC1" s="4">
        <v>2065</v>
      </c>
      <c r="BD1" s="4">
        <v>2066</v>
      </c>
      <c r="BE1" s="4">
        <v>2067</v>
      </c>
      <c r="BF1" s="4">
        <v>2068</v>
      </c>
      <c r="BG1" s="4">
        <v>2069</v>
      </c>
      <c r="BH1" s="4">
        <v>2070</v>
      </c>
      <c r="BI1" s="4">
        <v>2071</v>
      </c>
      <c r="BJ1" s="4">
        <v>2072</v>
      </c>
      <c r="BK1" s="4">
        <v>2073</v>
      </c>
      <c r="BL1" s="4">
        <v>2074</v>
      </c>
      <c r="BM1" s="4">
        <v>2075</v>
      </c>
      <c r="BN1" s="4">
        <v>2076</v>
      </c>
      <c r="BO1" s="4">
        <v>2077</v>
      </c>
      <c r="BP1" s="4">
        <v>2078</v>
      </c>
      <c r="BQ1" s="4">
        <v>2079</v>
      </c>
      <c r="BR1" s="4">
        <v>2080</v>
      </c>
      <c r="BS1" s="4">
        <v>2081</v>
      </c>
      <c r="BT1" s="4">
        <v>2082</v>
      </c>
      <c r="BU1" s="4">
        <v>2083</v>
      </c>
      <c r="BV1" s="4">
        <v>2084</v>
      </c>
      <c r="BW1" s="4">
        <v>2085</v>
      </c>
      <c r="BX1" s="4">
        <v>2086</v>
      </c>
      <c r="BY1" s="4">
        <v>2087</v>
      </c>
      <c r="BZ1" s="4">
        <v>2088</v>
      </c>
      <c r="CA1" s="4">
        <v>2089</v>
      </c>
      <c r="CB1" s="4">
        <v>2090</v>
      </c>
      <c r="CC1" s="4">
        <v>2091</v>
      </c>
      <c r="CD1" s="4">
        <v>2092</v>
      </c>
      <c r="CE1" s="4">
        <v>2093</v>
      </c>
      <c r="CF1" s="4">
        <v>2094</v>
      </c>
      <c r="CG1" s="4">
        <v>2095</v>
      </c>
      <c r="CH1" s="4">
        <v>2096</v>
      </c>
      <c r="CI1" s="4">
        <v>2097</v>
      </c>
      <c r="CJ1" s="4">
        <v>2098</v>
      </c>
      <c r="CK1" s="4">
        <v>2099</v>
      </c>
      <c r="CL1" s="4">
        <v>2100</v>
      </c>
    </row>
    <row r="2" spans="1:90" x14ac:dyDescent="0.25">
      <c r="A2" s="5" t="s">
        <v>2</v>
      </c>
      <c r="B2" s="5" t="s">
        <v>3</v>
      </c>
      <c r="C2" s="5" t="s">
        <v>4</v>
      </c>
      <c r="D2" s="6">
        <v>2230.1</v>
      </c>
      <c r="E2" s="6">
        <v>2220.61</v>
      </c>
      <c r="F2" s="6">
        <v>2211.13</v>
      </c>
      <c r="G2" s="6">
        <v>2201.64</v>
      </c>
      <c r="H2" s="6">
        <v>2192.15</v>
      </c>
      <c r="I2" s="6">
        <v>2182.66</v>
      </c>
      <c r="J2" s="6">
        <v>2173.17</v>
      </c>
      <c r="K2" s="6">
        <v>2163.69</v>
      </c>
      <c r="L2" s="6">
        <v>2154.1999999999998</v>
      </c>
      <c r="M2" s="6">
        <v>2144.71</v>
      </c>
      <c r="N2" s="6">
        <v>2135.2199999999998</v>
      </c>
      <c r="O2" s="6">
        <v>2125.7399999999998</v>
      </c>
      <c r="P2" s="6">
        <v>2075.89</v>
      </c>
      <c r="Q2" s="6">
        <v>2026.03</v>
      </c>
      <c r="R2" s="6">
        <v>1976.18</v>
      </c>
      <c r="S2" s="6">
        <v>1926.33</v>
      </c>
      <c r="T2" s="6">
        <v>1876.48</v>
      </c>
      <c r="U2" s="6">
        <v>1824.42</v>
      </c>
      <c r="V2" s="6">
        <v>1772.35</v>
      </c>
      <c r="W2" s="6">
        <v>1720.28</v>
      </c>
      <c r="X2" s="6">
        <v>1668.22</v>
      </c>
      <c r="Y2" s="6">
        <v>1616.15</v>
      </c>
      <c r="Z2" s="6">
        <v>1561.52</v>
      </c>
      <c r="AA2" s="6">
        <v>1506.9</v>
      </c>
      <c r="AB2" s="6">
        <v>1452.27</v>
      </c>
      <c r="AC2" s="6">
        <v>1397.64</v>
      </c>
      <c r="AD2" s="6">
        <v>1343.02</v>
      </c>
      <c r="AE2" s="6">
        <v>1316.05</v>
      </c>
      <c r="AF2" s="6">
        <v>1289.0899999999999</v>
      </c>
      <c r="AG2" s="6">
        <v>1262.1300000000001</v>
      </c>
      <c r="AH2" s="6">
        <v>1235.17</v>
      </c>
      <c r="AI2" s="6">
        <v>1208.2</v>
      </c>
      <c r="AJ2" s="6">
        <v>1139.6600000000001</v>
      </c>
      <c r="AK2" s="6">
        <v>1071.1099999999999</v>
      </c>
      <c r="AL2" s="6">
        <v>1002.56</v>
      </c>
      <c r="AM2" s="7">
        <v>934.02</v>
      </c>
      <c r="AN2" s="7">
        <v>865.47</v>
      </c>
      <c r="AO2" s="7">
        <v>838.13</v>
      </c>
      <c r="AP2" s="7">
        <v>810.78</v>
      </c>
      <c r="AQ2" s="7">
        <v>783.44</v>
      </c>
      <c r="AR2" s="7">
        <v>756.1</v>
      </c>
      <c r="AS2" s="7">
        <v>728.75</v>
      </c>
      <c r="AT2" s="7">
        <v>680.06</v>
      </c>
      <c r="AU2" s="7">
        <v>631.37</v>
      </c>
      <c r="AV2" s="7">
        <v>582.67999999999995</v>
      </c>
      <c r="AW2" s="7">
        <v>533.99</v>
      </c>
      <c r="AX2" s="8">
        <v>485.3</v>
      </c>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row>
    <row r="3" spans="1:90" x14ac:dyDescent="0.25">
      <c r="A3" s="5" t="s">
        <v>2</v>
      </c>
      <c r="B3" s="5" t="s">
        <v>5</v>
      </c>
      <c r="C3" s="5" t="s">
        <v>6</v>
      </c>
      <c r="D3" s="6">
        <v>1275.18</v>
      </c>
      <c r="E3" s="6">
        <v>1296.58</v>
      </c>
      <c r="F3" s="6">
        <v>1317.98</v>
      </c>
      <c r="G3" s="6">
        <v>1339.38</v>
      </c>
      <c r="H3" s="6">
        <v>1360.78</v>
      </c>
      <c r="I3" s="6">
        <v>1382.18</v>
      </c>
      <c r="J3" s="6">
        <v>1403.58</v>
      </c>
      <c r="K3" s="6">
        <v>1424.98</v>
      </c>
      <c r="L3" s="6">
        <v>1446.38</v>
      </c>
      <c r="M3" s="6">
        <v>1467.78</v>
      </c>
      <c r="N3" s="6">
        <v>1489.18</v>
      </c>
      <c r="O3" s="6">
        <v>1510.59</v>
      </c>
      <c r="P3" s="6">
        <v>1526.46</v>
      </c>
      <c r="Q3" s="6">
        <v>1542.34</v>
      </c>
      <c r="R3" s="6">
        <v>1558.21</v>
      </c>
      <c r="S3" s="6">
        <v>1574.08</v>
      </c>
      <c r="T3" s="6">
        <v>1589.96</v>
      </c>
      <c r="U3" s="6">
        <v>1605.8</v>
      </c>
      <c r="V3" s="6">
        <v>1621.63</v>
      </c>
      <c r="W3" s="6">
        <v>1637.47</v>
      </c>
      <c r="X3" s="6">
        <v>1653.31</v>
      </c>
      <c r="Y3" s="6">
        <v>1669.14</v>
      </c>
      <c r="Z3" s="6">
        <v>1710.32</v>
      </c>
      <c r="AA3" s="6">
        <v>1751.5</v>
      </c>
      <c r="AB3" s="6">
        <v>1792.68</v>
      </c>
      <c r="AC3" s="6">
        <v>1833.86</v>
      </c>
      <c r="AD3" s="6">
        <v>1875.04</v>
      </c>
      <c r="AE3" s="6">
        <v>1889.83</v>
      </c>
      <c r="AF3" s="6">
        <v>1904.61</v>
      </c>
      <c r="AG3" s="6">
        <v>1919.4</v>
      </c>
      <c r="AH3" s="6">
        <v>1934.18</v>
      </c>
      <c r="AI3" s="6">
        <v>1948.97</v>
      </c>
      <c r="AJ3" s="6">
        <v>1992.35</v>
      </c>
      <c r="AK3" s="6">
        <v>2035.73</v>
      </c>
      <c r="AL3" s="6">
        <v>2079.11</v>
      </c>
      <c r="AM3" s="6">
        <v>2122.4899999999998</v>
      </c>
      <c r="AN3" s="6">
        <v>2165.87</v>
      </c>
      <c r="AO3" s="6">
        <v>2198.09</v>
      </c>
      <c r="AP3" s="6">
        <v>2230.31</v>
      </c>
      <c r="AQ3" s="6">
        <v>2262.5300000000002</v>
      </c>
      <c r="AR3" s="6">
        <v>2294.7399999999998</v>
      </c>
      <c r="AS3" s="6">
        <v>2326.96</v>
      </c>
      <c r="AT3" s="6">
        <v>2363</v>
      </c>
      <c r="AU3" s="6">
        <v>2399.0300000000002</v>
      </c>
      <c r="AV3" s="6">
        <v>2435.0700000000002</v>
      </c>
      <c r="AW3" s="6">
        <v>2471.1</v>
      </c>
      <c r="AX3" s="10">
        <v>2507.14</v>
      </c>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row>
    <row r="4" spans="1:90" x14ac:dyDescent="0.25">
      <c r="A4" s="11" t="s">
        <v>2</v>
      </c>
      <c r="B4" s="11" t="s">
        <v>7</v>
      </c>
      <c r="C4" s="11" t="s">
        <v>8</v>
      </c>
      <c r="D4" s="12">
        <v>4175310000</v>
      </c>
      <c r="E4" s="12">
        <v>4206242834.77</v>
      </c>
      <c r="F4" s="12">
        <v>4237175669.54</v>
      </c>
      <c r="G4" s="12">
        <v>4268108504.3099999</v>
      </c>
      <c r="H4" s="12">
        <v>4299041339.0799999</v>
      </c>
      <c r="I4" s="12">
        <v>4329974173.8500004</v>
      </c>
      <c r="J4" s="12">
        <v>4360907008.6300001</v>
      </c>
      <c r="K4" s="12">
        <v>4391839843.3999996</v>
      </c>
      <c r="L4" s="12">
        <v>4422772678.1700001</v>
      </c>
      <c r="M4" s="12">
        <v>4453705512.9399996</v>
      </c>
      <c r="N4" s="12">
        <v>4484638347.71</v>
      </c>
      <c r="O4" s="12">
        <v>4515571182.4799995</v>
      </c>
      <c r="P4" s="12">
        <v>4531395971.8999996</v>
      </c>
      <c r="Q4" s="12">
        <v>4547220761.3100004</v>
      </c>
      <c r="R4" s="12">
        <v>4563045550.7299995</v>
      </c>
      <c r="S4" s="12">
        <v>4578870340.1499996</v>
      </c>
      <c r="T4" s="12">
        <v>4594695129.5600004</v>
      </c>
      <c r="U4" s="12">
        <v>4608068035.3100004</v>
      </c>
      <c r="V4" s="12">
        <v>4621440941.0600004</v>
      </c>
      <c r="W4" s="12">
        <v>4634813846.8100004</v>
      </c>
      <c r="X4" s="12">
        <v>4648186752.5600004</v>
      </c>
      <c r="Y4" s="12">
        <v>4661559658.3100004</v>
      </c>
      <c r="Z4" s="12">
        <v>4705768133.25</v>
      </c>
      <c r="AA4" s="12">
        <v>4749976608.1999998</v>
      </c>
      <c r="AB4" s="12">
        <v>4794185083.1400003</v>
      </c>
      <c r="AC4" s="12">
        <v>4838393558.0799999</v>
      </c>
      <c r="AD4" s="12">
        <v>4882602033.0299997</v>
      </c>
      <c r="AE4" s="12">
        <v>4909719173.75</v>
      </c>
      <c r="AF4" s="12">
        <v>4936836314.4700003</v>
      </c>
      <c r="AG4" s="12">
        <v>4963953455.1999998</v>
      </c>
      <c r="AH4" s="12">
        <v>4991070595.9200001</v>
      </c>
      <c r="AI4" s="12">
        <v>5018187736.6400003</v>
      </c>
      <c r="AJ4" s="12">
        <v>5033268770.4300003</v>
      </c>
      <c r="AK4" s="12">
        <v>5048349804.21</v>
      </c>
      <c r="AL4" s="12">
        <v>5063430838</v>
      </c>
      <c r="AM4" s="12">
        <v>5078511871.7799997</v>
      </c>
      <c r="AN4" s="12">
        <v>5093592905.5600004</v>
      </c>
      <c r="AO4" s="12">
        <v>5079685847.4899998</v>
      </c>
      <c r="AP4" s="12">
        <v>5065778789.4099998</v>
      </c>
      <c r="AQ4" s="12">
        <v>5051871731.3400002</v>
      </c>
      <c r="AR4" s="12">
        <v>5037964673.2600002</v>
      </c>
      <c r="AS4" s="12">
        <v>5024057615.1899996</v>
      </c>
      <c r="AT4" s="12">
        <v>5004593575.4200001</v>
      </c>
      <c r="AU4" s="12">
        <v>4985129535.6599998</v>
      </c>
      <c r="AV4" s="12">
        <v>4965665495.8900003</v>
      </c>
      <c r="AW4" s="12">
        <v>4946201456.1300001</v>
      </c>
      <c r="AX4" s="13">
        <v>4926737416.3699999</v>
      </c>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row>
    <row r="5" spans="1:90" x14ac:dyDescent="0.25">
      <c r="A5" s="14" t="s">
        <v>9</v>
      </c>
      <c r="B5" s="14" t="s">
        <v>3</v>
      </c>
      <c r="C5" s="14" t="s">
        <v>4</v>
      </c>
      <c r="D5" s="15">
        <v>2461</v>
      </c>
      <c r="E5" s="15">
        <v>2461</v>
      </c>
      <c r="F5" s="15">
        <v>2461</v>
      </c>
      <c r="G5" s="15">
        <v>2461</v>
      </c>
      <c r="H5" s="15">
        <v>2461</v>
      </c>
      <c r="I5" s="15">
        <v>2461</v>
      </c>
      <c r="J5" s="15">
        <v>2334</v>
      </c>
      <c r="K5" s="15">
        <v>2358.8200000000002</v>
      </c>
      <c r="L5" s="15">
        <v>2307.73</v>
      </c>
      <c r="M5" s="15">
        <v>2256.64</v>
      </c>
      <c r="N5" s="15">
        <v>2205.5500000000002</v>
      </c>
      <c r="O5" s="15">
        <v>2154.4499999999998</v>
      </c>
      <c r="P5" s="15">
        <v>2103.36</v>
      </c>
      <c r="Q5" s="15">
        <v>2052.27</v>
      </c>
      <c r="R5" s="15">
        <v>2001.18</v>
      </c>
      <c r="S5" s="15">
        <v>1950.09</v>
      </c>
      <c r="T5" s="15">
        <v>1899</v>
      </c>
      <c r="U5" s="15">
        <v>1799.7</v>
      </c>
      <c r="V5" s="15">
        <v>1700.4</v>
      </c>
      <c r="W5" s="15">
        <v>1601.1</v>
      </c>
      <c r="X5" s="15">
        <v>1501.8</v>
      </c>
      <c r="Y5" s="15">
        <v>1402.5</v>
      </c>
      <c r="Z5" s="15">
        <v>1303.2</v>
      </c>
      <c r="AA5" s="15">
        <v>1203.9000000000001</v>
      </c>
      <c r="AB5" s="15">
        <v>1104.5999999999999</v>
      </c>
      <c r="AC5" s="15">
        <v>1005.3</v>
      </c>
      <c r="AD5" s="16">
        <v>906</v>
      </c>
      <c r="AE5" s="16">
        <v>828.7</v>
      </c>
      <c r="AF5" s="16">
        <v>751.4</v>
      </c>
      <c r="AG5" s="16">
        <v>674.1</v>
      </c>
      <c r="AH5" s="16">
        <v>596.79999999999995</v>
      </c>
      <c r="AI5" s="16">
        <v>519.5</v>
      </c>
      <c r="AJ5" s="16">
        <v>442.2</v>
      </c>
      <c r="AK5" s="16">
        <v>364.9</v>
      </c>
      <c r="AL5" s="16">
        <v>287.60000000000002</v>
      </c>
      <c r="AM5" s="16">
        <v>210.3</v>
      </c>
      <c r="AN5" s="16">
        <v>133</v>
      </c>
      <c r="AO5" s="17"/>
      <c r="AP5" s="17"/>
      <c r="AQ5" s="17"/>
      <c r="AR5" s="17"/>
      <c r="AS5" s="17"/>
      <c r="AT5" s="17"/>
      <c r="AU5" s="17"/>
      <c r="AV5" s="17"/>
      <c r="AW5" s="17"/>
      <c r="AX5" s="18"/>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row>
    <row r="6" spans="1:90" x14ac:dyDescent="0.25">
      <c r="A6" s="20" t="s">
        <v>9</v>
      </c>
      <c r="B6" s="20" t="s">
        <v>5</v>
      </c>
      <c r="C6" s="20" t="s">
        <v>6</v>
      </c>
      <c r="D6" s="21">
        <v>1345.48</v>
      </c>
      <c r="E6" s="21">
        <v>1345.48</v>
      </c>
      <c r="F6" s="21">
        <v>1345.48</v>
      </c>
      <c r="G6" s="21">
        <v>1345.48</v>
      </c>
      <c r="H6" s="21">
        <v>1345.48</v>
      </c>
      <c r="I6" s="21">
        <v>1345.48</v>
      </c>
      <c r="J6" s="21">
        <v>1346.55</v>
      </c>
      <c r="K6" s="21">
        <v>1439.5</v>
      </c>
      <c r="L6" s="21">
        <v>1486.52</v>
      </c>
      <c r="M6" s="21">
        <v>1533.53</v>
      </c>
      <c r="N6" s="21">
        <v>1580.54</v>
      </c>
      <c r="O6" s="21">
        <v>1627.55</v>
      </c>
      <c r="P6" s="21">
        <v>1674.56</v>
      </c>
      <c r="Q6" s="21">
        <v>1721.58</v>
      </c>
      <c r="R6" s="21">
        <v>1768.59</v>
      </c>
      <c r="S6" s="21">
        <v>1815.6</v>
      </c>
      <c r="T6" s="21">
        <v>1862.61</v>
      </c>
      <c r="U6" s="21">
        <v>1916.11</v>
      </c>
      <c r="V6" s="21">
        <v>1969.62</v>
      </c>
      <c r="W6" s="21">
        <v>2023.12</v>
      </c>
      <c r="X6" s="21">
        <v>2076.62</v>
      </c>
      <c r="Y6" s="21">
        <v>2130.13</v>
      </c>
      <c r="Z6" s="21">
        <v>2183.63</v>
      </c>
      <c r="AA6" s="21">
        <v>2237.13</v>
      </c>
      <c r="AB6" s="21">
        <v>2290.63</v>
      </c>
      <c r="AC6" s="21">
        <v>2344.14</v>
      </c>
      <c r="AD6" s="21">
        <v>2397.64</v>
      </c>
      <c r="AE6" s="21">
        <v>2450.98</v>
      </c>
      <c r="AF6" s="21">
        <v>2504.3200000000002</v>
      </c>
      <c r="AG6" s="21">
        <v>2557.66</v>
      </c>
      <c r="AH6" s="21">
        <v>2611</v>
      </c>
      <c r="AI6" s="21">
        <v>2664.34</v>
      </c>
      <c r="AJ6" s="21">
        <v>2717.68</v>
      </c>
      <c r="AK6" s="21">
        <v>2771.02</v>
      </c>
      <c r="AL6" s="21">
        <v>2824.35</v>
      </c>
      <c r="AM6" s="21">
        <v>2877.69</v>
      </c>
      <c r="AN6" s="21">
        <v>2931.03</v>
      </c>
      <c r="AO6" s="22"/>
      <c r="AP6" s="22"/>
      <c r="AQ6" s="22"/>
      <c r="AR6" s="22"/>
      <c r="AS6" s="22"/>
      <c r="AT6" s="22"/>
      <c r="AU6" s="22"/>
      <c r="AV6" s="22"/>
      <c r="AW6" s="22"/>
      <c r="AX6" s="23"/>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row>
    <row r="7" spans="1:90" x14ac:dyDescent="0.25">
      <c r="A7" s="14" t="s">
        <v>9</v>
      </c>
      <c r="B7" s="14" t="s">
        <v>7</v>
      </c>
      <c r="C7" s="14" t="s">
        <v>8</v>
      </c>
      <c r="D7" s="15">
        <v>4215000000</v>
      </c>
      <c r="E7" s="15">
        <v>4215000000</v>
      </c>
      <c r="F7" s="15">
        <v>4215000000</v>
      </c>
      <c r="G7" s="15">
        <v>4215000000</v>
      </c>
      <c r="H7" s="15">
        <v>4215000000</v>
      </c>
      <c r="I7" s="15">
        <v>4215000000</v>
      </c>
      <c r="J7" s="15">
        <v>4054000000</v>
      </c>
      <c r="K7" s="15">
        <v>4222818181.8200002</v>
      </c>
      <c r="L7" s="15">
        <v>4226727272.73</v>
      </c>
      <c r="M7" s="15">
        <v>4230636363.6399999</v>
      </c>
      <c r="N7" s="15">
        <v>4234545454.5500002</v>
      </c>
      <c r="O7" s="15">
        <v>4238454545.4499998</v>
      </c>
      <c r="P7" s="15">
        <v>4242363636.3600001</v>
      </c>
      <c r="Q7" s="15">
        <v>4246272727.27</v>
      </c>
      <c r="R7" s="15">
        <v>4250181818.1799998</v>
      </c>
      <c r="S7" s="15">
        <v>4254090909.0900002</v>
      </c>
      <c r="T7" s="15">
        <v>4258000000</v>
      </c>
      <c r="U7" s="15">
        <v>4245100000</v>
      </c>
      <c r="V7" s="15">
        <v>4232200000</v>
      </c>
      <c r="W7" s="15">
        <v>4219300000</v>
      </c>
      <c r="X7" s="15">
        <v>4206400000</v>
      </c>
      <c r="Y7" s="15">
        <v>4193500000</v>
      </c>
      <c r="Z7" s="15">
        <v>4180600000</v>
      </c>
      <c r="AA7" s="15">
        <v>4167700000</v>
      </c>
      <c r="AB7" s="15">
        <v>4154800000</v>
      </c>
      <c r="AC7" s="15">
        <v>4141900000</v>
      </c>
      <c r="AD7" s="15">
        <v>4129000000</v>
      </c>
      <c r="AE7" s="15">
        <v>4119300000</v>
      </c>
      <c r="AF7" s="15">
        <v>4109600000</v>
      </c>
      <c r="AG7" s="15">
        <v>4099900000</v>
      </c>
      <c r="AH7" s="15">
        <v>4090200000</v>
      </c>
      <c r="AI7" s="15">
        <v>4080500000</v>
      </c>
      <c r="AJ7" s="15">
        <v>4070800000</v>
      </c>
      <c r="AK7" s="15">
        <v>4061100000</v>
      </c>
      <c r="AL7" s="15">
        <v>4051400000</v>
      </c>
      <c r="AM7" s="15">
        <v>4041700000</v>
      </c>
      <c r="AN7" s="15">
        <v>4032000000</v>
      </c>
      <c r="AO7" s="17"/>
      <c r="AP7" s="17"/>
      <c r="AQ7" s="17"/>
      <c r="AR7" s="17"/>
      <c r="AS7" s="17"/>
      <c r="AT7" s="17"/>
      <c r="AU7" s="17"/>
      <c r="AV7" s="17"/>
      <c r="AW7" s="17"/>
      <c r="AX7" s="18"/>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FE673-7631-456E-8371-12123E848483}">
  <dimension ref="A1:N9"/>
  <sheetViews>
    <sheetView tabSelected="1" workbookViewId="0">
      <selection activeCell="L13" sqref="L13"/>
    </sheetView>
  </sheetViews>
  <sheetFormatPr defaultRowHeight="15" x14ac:dyDescent="0.25"/>
  <cols>
    <col min="1" max="1" width="64.5703125" bestFit="1" customWidth="1"/>
  </cols>
  <sheetData>
    <row r="1" spans="1:14" ht="68.25" customHeight="1" x14ac:dyDescent="0.25">
      <c r="A1" s="24" t="s">
        <v>11</v>
      </c>
      <c r="B1" s="24"/>
      <c r="C1" s="24"/>
      <c r="D1" s="24"/>
      <c r="E1" s="24"/>
      <c r="F1" s="24"/>
      <c r="G1" s="24"/>
      <c r="H1" s="24"/>
      <c r="I1" s="24"/>
      <c r="J1" s="24"/>
      <c r="K1" s="24"/>
      <c r="L1" s="24"/>
      <c r="M1" s="32"/>
      <c r="N1" s="32"/>
    </row>
    <row r="2" spans="1:14" ht="15.75" x14ac:dyDescent="0.25">
      <c r="A2" s="25" t="s">
        <v>12</v>
      </c>
      <c r="B2" s="25">
        <v>2022</v>
      </c>
      <c r="C2" s="25">
        <v>2030</v>
      </c>
      <c r="D2" s="25">
        <v>2035</v>
      </c>
      <c r="E2" s="26">
        <v>2040</v>
      </c>
      <c r="F2" s="25">
        <v>2050</v>
      </c>
      <c r="G2" s="27" t="s">
        <v>13</v>
      </c>
      <c r="H2" s="36"/>
      <c r="I2" s="36"/>
      <c r="J2" s="36"/>
      <c r="K2" s="36"/>
      <c r="L2" s="36"/>
      <c r="M2" s="32"/>
      <c r="N2" s="32"/>
    </row>
    <row r="3" spans="1:14" ht="15.75" x14ac:dyDescent="0.25">
      <c r="A3" s="33" t="s">
        <v>15</v>
      </c>
      <c r="B3" s="34">
        <v>0</v>
      </c>
      <c r="C3" s="34">
        <v>0</v>
      </c>
      <c r="D3" s="34">
        <v>0</v>
      </c>
      <c r="E3" s="34">
        <v>0</v>
      </c>
      <c r="F3" s="34">
        <v>0.08</v>
      </c>
      <c r="G3" s="28" t="s">
        <v>14</v>
      </c>
      <c r="H3" s="36"/>
      <c r="I3" s="36"/>
      <c r="J3" s="36"/>
      <c r="K3" s="36"/>
      <c r="L3" s="36"/>
      <c r="M3" s="32"/>
      <c r="N3" s="32"/>
    </row>
    <row r="4" spans="1:14" ht="15.75" x14ac:dyDescent="0.25">
      <c r="A4" s="33" t="s">
        <v>16</v>
      </c>
      <c r="B4" s="34">
        <v>0</v>
      </c>
      <c r="C4" s="34">
        <v>0.02</v>
      </c>
      <c r="D4" s="34">
        <v>0.08</v>
      </c>
      <c r="E4" s="34">
        <f>AVERAGE(D4,F4)</f>
        <v>0.13500000000000001</v>
      </c>
      <c r="F4" s="34">
        <v>0.19</v>
      </c>
      <c r="G4" s="28" t="s">
        <v>14</v>
      </c>
      <c r="H4" s="36"/>
      <c r="I4" s="36"/>
      <c r="J4" s="36"/>
      <c r="K4" s="36"/>
      <c r="L4" s="36"/>
      <c r="M4" s="32"/>
      <c r="N4" s="32"/>
    </row>
    <row r="5" spans="1:14" ht="15.75" x14ac:dyDescent="0.25">
      <c r="A5" s="35" t="s">
        <v>17</v>
      </c>
      <c r="B5" s="34">
        <v>0</v>
      </c>
      <c r="C5" s="34">
        <v>0.1</v>
      </c>
      <c r="D5" s="34">
        <v>0.22</v>
      </c>
      <c r="E5" s="34">
        <f>AVERAGE(D5,F5)</f>
        <v>0.26500000000000001</v>
      </c>
      <c r="F5" s="34">
        <v>0.31</v>
      </c>
      <c r="G5" s="28" t="s">
        <v>14</v>
      </c>
      <c r="H5" s="36"/>
      <c r="I5" s="36"/>
      <c r="J5" s="36"/>
      <c r="K5" s="36"/>
      <c r="L5" s="36"/>
      <c r="M5" s="32"/>
      <c r="N5" s="32"/>
    </row>
    <row r="6" spans="1:14" ht="15.75" x14ac:dyDescent="0.25">
      <c r="A6" s="33" t="s">
        <v>18</v>
      </c>
      <c r="B6" s="34">
        <v>0.05</v>
      </c>
      <c r="C6" s="34">
        <v>0.15</v>
      </c>
      <c r="D6" s="34">
        <v>0.17</v>
      </c>
      <c r="E6" s="34">
        <f>AVERAGE(D6,F6)</f>
        <v>0.18</v>
      </c>
      <c r="F6" s="34">
        <v>0.19</v>
      </c>
      <c r="G6" s="37" t="s">
        <v>14</v>
      </c>
      <c r="H6" s="36"/>
      <c r="I6" s="36"/>
      <c r="J6" s="36"/>
      <c r="K6" s="36"/>
      <c r="L6" s="36"/>
      <c r="M6" s="32"/>
      <c r="N6" s="32"/>
    </row>
    <row r="7" spans="1:14" ht="15.75" x14ac:dyDescent="0.25">
      <c r="A7" s="33" t="s">
        <v>19</v>
      </c>
      <c r="B7" s="38">
        <v>3.6</v>
      </c>
      <c r="C7" s="38">
        <v>3.4</v>
      </c>
      <c r="D7" s="38">
        <v>3.3</v>
      </c>
      <c r="E7" s="38">
        <f>AVERAGE(D7,F7)</f>
        <v>3.0999999999999996</v>
      </c>
      <c r="F7" s="38">
        <v>2.9</v>
      </c>
      <c r="G7" s="37" t="s">
        <v>14</v>
      </c>
      <c r="H7" s="32"/>
      <c r="I7" s="32"/>
      <c r="J7" s="32"/>
      <c r="K7" s="32"/>
      <c r="L7" s="32"/>
      <c r="M7" s="32"/>
      <c r="N7" s="32"/>
    </row>
    <row r="8" spans="1:14" ht="15.75" x14ac:dyDescent="0.25">
      <c r="A8" s="29" t="s">
        <v>20</v>
      </c>
      <c r="B8" s="30">
        <v>0</v>
      </c>
      <c r="C8" s="30">
        <v>0.08</v>
      </c>
      <c r="D8" s="30">
        <v>0.27</v>
      </c>
      <c r="E8" s="30">
        <f>AVERAGE(D8,F8)</f>
        <v>0.60000000000000009</v>
      </c>
      <c r="F8" s="30">
        <v>0.93</v>
      </c>
      <c r="G8" s="31" t="s">
        <v>14</v>
      </c>
      <c r="H8" s="32"/>
      <c r="I8" s="32"/>
      <c r="J8" s="32"/>
      <c r="K8" s="32"/>
      <c r="L8" s="32"/>
      <c r="M8" s="32"/>
      <c r="N8" s="32"/>
    </row>
    <row r="9" spans="1:14" x14ac:dyDescent="0.25">
      <c r="A9" s="32"/>
      <c r="B9" s="32"/>
      <c r="C9" s="32"/>
      <c r="D9" s="32"/>
      <c r="E9" s="32"/>
      <c r="F9" s="32"/>
      <c r="G9" s="32"/>
      <c r="H9" s="32"/>
      <c r="I9" s="32"/>
      <c r="J9" s="32"/>
      <c r="K9" s="32"/>
      <c r="L9" s="32"/>
      <c r="M9" s="32"/>
      <c r="N9" s="32"/>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Purohit</dc:creator>
  <cp:lastModifiedBy>Humphrey Adun</cp:lastModifiedBy>
  <dcterms:created xsi:type="dcterms:W3CDTF">2025-03-09T15:07:26Z</dcterms:created>
  <dcterms:modified xsi:type="dcterms:W3CDTF">2025-04-06T18:58:15Z</dcterms:modified>
</cp:coreProperties>
</file>