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D:\SBTi\github\pathway-database\"/>
    </mc:Choice>
  </mc:AlternateContent>
  <xr:revisionPtr revIDLastSave="0" documentId="13_ncr:1_{F1FC575B-9DA2-4639-974A-BC1713F745B8}" xr6:coauthVersionLast="47" xr6:coauthVersionMax="47" xr10:uidLastSave="{00000000-0000-0000-0000-000000000000}"/>
  <bookViews>
    <workbookView xWindow="-120" yWindow="-120" windowWidth="20730" windowHeight="11040" activeTab="2" xr2:uid="{00000000-000D-0000-FFFF-FFFF00000000}"/>
  </bookViews>
  <sheets>
    <sheet name="criteria" sheetId="1" r:id="rId1"/>
    <sheet name="Residuals" sheetId="2" r:id="rId2"/>
    <sheet name="Phase out date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4" i="2" l="1"/>
  <c r="E14" i="2"/>
  <c r="F13" i="2"/>
  <c r="E13" i="2"/>
  <c r="F12" i="2"/>
  <c r="E12" i="2"/>
  <c r="F11" i="2"/>
  <c r="E11" i="2"/>
  <c r="F10" i="2"/>
  <c r="E10" i="2"/>
  <c r="F9" i="2"/>
  <c r="E9" i="2"/>
  <c r="F8" i="2"/>
  <c r="E8" i="2"/>
  <c r="F7" i="2"/>
  <c r="E7" i="2"/>
  <c r="F6" i="2"/>
  <c r="E6" i="2"/>
  <c r="F5" i="2"/>
  <c r="E5" i="2"/>
  <c r="F4" i="2"/>
  <c r="E4" i="2"/>
</calcChain>
</file>

<file path=xl/sharedStrings.xml><?xml version="1.0" encoding="utf-8"?>
<sst xmlns="http://schemas.openxmlformats.org/spreadsheetml/2006/main" count="99" uniqueCount="60">
  <si>
    <t>Criterion name</t>
  </si>
  <si>
    <t>Geographic scope</t>
  </si>
  <si>
    <t>Value</t>
  </si>
  <si>
    <t>Cap Type (Higher or Lower)</t>
  </si>
  <si>
    <t>Sector</t>
  </si>
  <si>
    <t>World</t>
  </si>
  <si>
    <t>Upper</t>
  </si>
  <si>
    <t>Energy</t>
  </si>
  <si>
    <t>Land</t>
  </si>
  <si>
    <t>Source</t>
  </si>
  <si>
    <t>2020 (MtCO2e)</t>
  </si>
  <si>
    <t>2050 (MtCO2e)</t>
  </si>
  <si>
    <t>%reduction</t>
  </si>
  <si>
    <t>Residuals in 2050 (MtCO2e)</t>
  </si>
  <si>
    <t>Chemical</t>
  </si>
  <si>
    <t>IEA</t>
  </si>
  <si>
    <t>Buildings</t>
  </si>
  <si>
    <t>CREEM</t>
  </si>
  <si>
    <t>Power</t>
  </si>
  <si>
    <t>IEA+IPCC</t>
  </si>
  <si>
    <t>Aluminum</t>
  </si>
  <si>
    <t>Aviation</t>
  </si>
  <si>
    <t>Cement</t>
  </si>
  <si>
    <t>Iron and steel</t>
  </si>
  <si>
    <t>Transport</t>
  </si>
  <si>
    <t>Road</t>
  </si>
  <si>
    <t>Trucks</t>
  </si>
  <si>
    <t>Passenger cars</t>
  </si>
  <si>
    <t>This sheet shows the phase out dates for some fossil commodities</t>
  </si>
  <si>
    <r>
      <rPr>
        <b/>
        <sz val="10"/>
        <color theme="1"/>
        <rFont val="Arial"/>
        <family val="2"/>
      </rPr>
      <t>Disclaimer:</t>
    </r>
    <r>
      <rPr>
        <sz val="10"/>
        <color theme="1"/>
        <rFont val="Arial"/>
        <family val="2"/>
      </rPr>
      <t xml:space="preserve"> The sector-specific requirements for key economic activities are derived from specific scenarios e.g IEA to provide additional guidelines on how activities need to transition at interim period on the way to net zero. The activity specific milestones are not available in all IPCC scenarios and there may be wide variations across  IPCC models. Therefore, the granularity that IEA provides for these indicators are useful, even though they may not align with the assumptions from the overall IPCC scenarios. </t>
    </r>
  </si>
  <si>
    <t>Technology/commodity</t>
  </si>
  <si>
    <t>Region</t>
  </si>
  <si>
    <t>Phase-out dates</t>
  </si>
  <si>
    <t>Sources</t>
  </si>
  <si>
    <t>FLAG</t>
  </si>
  <si>
    <t>Deforestation</t>
  </si>
  <si>
    <t>IPCC, 2022</t>
  </si>
  <si>
    <t xml:space="preserve">ICE truck </t>
  </si>
  <si>
    <t>Advanced countries/China</t>
  </si>
  <si>
    <t>IEA,2023, pg 88</t>
  </si>
  <si>
    <t>IEA, 2023, pg 88</t>
  </si>
  <si>
    <t>ICE engine cars</t>
  </si>
  <si>
    <t>Oil Boilers</t>
  </si>
  <si>
    <t>IEA, 2023, pg 90</t>
  </si>
  <si>
    <t>Coal boilers</t>
  </si>
  <si>
    <t>3 GtCO2</t>
  </si>
  <si>
    <t>2.3 MtCO2</t>
  </si>
  <si>
    <t>3.6 GtCO2</t>
  </si>
  <si>
    <t>214 GtCO2</t>
  </si>
  <si>
    <t>99.54 GtCO2</t>
  </si>
  <si>
    <t>Current Novel Carbon dioxide removal</t>
  </si>
  <si>
    <t>Primary energy from Biomass by 2050</t>
  </si>
  <si>
    <t>Novel Carbon dioxide removal by 2050</t>
  </si>
  <si>
    <t>Conventional Carbon dioxide removal (2020-2050)</t>
  </si>
  <si>
    <t>Cumulative Carbon dioxide permanently stored in geological deposits (2020-2050)</t>
  </si>
  <si>
    <t>Cumulative AFOLU emissions (2020-2050)</t>
  </si>
  <si>
    <t>100 EJ</t>
  </si>
  <si>
    <t>% share of residual emissions relative to its 2020 emissions</t>
  </si>
  <si>
    <t>Traditional Biomass for Cooking</t>
  </si>
  <si>
    <t>IEA, 2023, pg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</si>
</sst>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sz val="10"/>
      <color theme="1"/>
      <name val="Arial"/>
      <family val="2"/>
    </font>
    <font>
      <b/>
      <sz val="10"/>
      <color theme="1"/>
      <name val="Arial"/>
      <family val="2"/>
    </font>
    <font>
      <u/>
      <sz val="10"/>
      <color rgb="FF1155CC"/>
      <name val="Arial"/>
      <family val="2"/>
    </font>
    <font>
      <u/>
      <sz val="10"/>
      <color rgb="FF1155CC"/>
      <name val="Arial"/>
      <family val="2"/>
    </font>
  </fonts>
  <fills count="6">
    <fill>
      <patternFill patternType="none"/>
    </fill>
    <fill>
      <patternFill patternType="gray125"/>
    </fill>
    <fill>
      <patternFill patternType="solid">
        <fgColor rgb="FFEFEFEF"/>
        <bgColor rgb="FFEFEFEF"/>
      </patternFill>
    </fill>
    <fill>
      <patternFill patternType="solid">
        <fgColor rgb="FFC27BA0"/>
        <bgColor rgb="FFC27BA0"/>
      </patternFill>
    </fill>
    <fill>
      <patternFill patternType="solid">
        <fgColor rgb="FFCCCCCC"/>
        <bgColor rgb="FFCCCCCC"/>
      </patternFill>
    </fill>
    <fill>
      <patternFill patternType="solid">
        <fgColor rgb="FFD5A6BD"/>
        <bgColor rgb="FFD5A6BD"/>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26">
    <xf numFmtId="0" fontId="0" fillId="0" borderId="0" xfId="0"/>
    <xf numFmtId="0" fontId="1" fillId="0" borderId="0" xfId="0" applyFont="1"/>
    <xf numFmtId="0" fontId="2" fillId="0" borderId="1" xfId="0" applyFont="1" applyBorder="1" applyAlignment="1">
      <alignment horizontal="center"/>
    </xf>
    <xf numFmtId="0" fontId="2" fillId="0" borderId="1" xfId="0" applyFont="1" applyBorder="1" applyAlignment="1">
      <alignment horizontal="center" wrapText="1"/>
    </xf>
    <xf numFmtId="0" fontId="1" fillId="0" borderId="1" xfId="0" applyFont="1" applyBorder="1" applyAlignment="1">
      <alignment horizontal="center"/>
    </xf>
    <xf numFmtId="0" fontId="1" fillId="0" borderId="1" xfId="0" applyFont="1" applyBorder="1" applyAlignment="1">
      <alignment horizontal="center" wrapText="1"/>
    </xf>
    <xf numFmtId="0" fontId="2" fillId="3" borderId="1" xfId="0" applyFont="1" applyFill="1" applyBorder="1"/>
    <xf numFmtId="0" fontId="1" fillId="0" borderId="1" xfId="0" applyFont="1" applyBorder="1"/>
    <xf numFmtId="2" fontId="1" fillId="0" borderId="1" xfId="0" applyNumberFormat="1" applyFont="1" applyBorder="1" applyAlignment="1">
      <alignment horizontal="right"/>
    </xf>
    <xf numFmtId="0" fontId="1" fillId="0" borderId="0" xfId="0" applyFont="1" applyAlignment="1">
      <alignment horizontal="right"/>
    </xf>
    <xf numFmtId="0" fontId="2" fillId="5" borderId="1" xfId="0" applyFont="1" applyFill="1" applyBorder="1"/>
    <xf numFmtId="0" fontId="1" fillId="3" borderId="1" xfId="0" applyFont="1" applyFill="1" applyBorder="1"/>
    <xf numFmtId="0" fontId="1" fillId="0" borderId="1" xfId="0" applyFont="1" applyBorder="1" applyAlignment="1">
      <alignment horizontal="right"/>
    </xf>
    <xf numFmtId="0" fontId="3" fillId="0" borderId="1" xfId="0" applyFont="1" applyBorder="1"/>
    <xf numFmtId="0" fontId="4" fillId="0" borderId="1" xfId="0" applyFont="1" applyBorder="1" applyAlignment="1">
      <alignment horizontal="right"/>
    </xf>
    <xf numFmtId="2" fontId="1" fillId="0" borderId="3" xfId="0" applyNumberFormat="1" applyFont="1" applyBorder="1" applyAlignment="1">
      <alignment horizontal="right"/>
    </xf>
    <xf numFmtId="0" fontId="2" fillId="3" borderId="4" xfId="0" applyFont="1" applyFill="1" applyBorder="1" applyAlignment="1">
      <alignment wrapText="1"/>
    </xf>
    <xf numFmtId="0" fontId="0" fillId="0" borderId="2" xfId="0" applyBorder="1"/>
    <xf numFmtId="0" fontId="2" fillId="4" borderId="0" xfId="0" applyFont="1" applyFill="1"/>
    <xf numFmtId="0" fontId="0" fillId="0" borderId="0" xfId="0"/>
    <xf numFmtId="0" fontId="1" fillId="2" borderId="0" xfId="0" applyFont="1" applyFill="1" applyAlignment="1">
      <alignment wrapText="1"/>
    </xf>
    <xf numFmtId="0" fontId="1" fillId="0" borderId="4" xfId="0" applyFont="1" applyBorder="1"/>
    <xf numFmtId="0" fontId="1" fillId="0" borderId="4" xfId="0" applyFont="1" applyBorder="1" applyAlignment="1">
      <alignment horizontal="right"/>
    </xf>
    <xf numFmtId="0" fontId="3" fillId="0" borderId="4" xfId="0" applyFont="1" applyBorder="1"/>
    <xf numFmtId="0" fontId="1" fillId="0" borderId="2" xfId="0" applyFont="1" applyBorder="1"/>
    <xf numFmtId="0" fontId="1" fillId="0" borderId="2"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iea.blob.core.windows.net/assets/8ad619b9-17aa-473d-8a2f-4b90846f5c19/NetZeroRoadmap_AGlobalPathwaytoKeepthe1.5CGoalinReach-2023Update.pdf" TargetMode="External"/><Relationship Id="rId2" Type="http://schemas.openxmlformats.org/officeDocument/2006/relationships/hyperlink" Target="https://iea.blob.core.windows.net/assets/8ad619b9-17aa-473d-8a2f-4b90846f5c19/NetZeroRoadmap_AGlobalPathwaytoKeepthe1.5CGoalinReach-2023Update.pdf" TargetMode="External"/><Relationship Id="rId1" Type="http://schemas.openxmlformats.org/officeDocument/2006/relationships/hyperlink" Target="https://iea.blob.core.windows.net/assets/8ad619b9-17aa-473d-8a2f-4b90846f5c19/NetZeroRoadmap_AGlobalPathwaytoKeepthe1.5CGoalinReach-2023Update.pdf" TargetMode="External"/><Relationship Id="rId6" Type="http://schemas.openxmlformats.org/officeDocument/2006/relationships/hyperlink" Target="https://iea.blob.core.windows.net/assets/8ad619b9-17aa-473d-8a2f-4b90846f5c19/NetZeroRoadmap_AGlobalPathwaytoKeepthe1.5CGoalinReach-2023Update.pdf" TargetMode="External"/><Relationship Id="rId5" Type="http://schemas.openxmlformats.org/officeDocument/2006/relationships/hyperlink" Target="https://iea.blob.core.windows.net/assets/8ad619b9-17aa-473d-8a2f-4b90846f5c19/NetZeroRoadmap_AGlobalPathwaytoKeepthe1.5CGoalinReach-2023Update.pdf" TargetMode="External"/><Relationship Id="rId4" Type="http://schemas.openxmlformats.org/officeDocument/2006/relationships/hyperlink" Target="https://iea.blob.core.windows.net/assets/8ad619b9-17aa-473d-8a2f-4b90846f5c19/NetZeroRoadmap_AGlobalPathwaytoKeepthe1.5CGoalinReach-2023Updat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4"/>
  <sheetViews>
    <sheetView workbookViewId="0">
      <selection activeCell="H6" sqref="H6"/>
    </sheetView>
  </sheetViews>
  <sheetFormatPr defaultColWidth="12.7109375" defaultRowHeight="15.75" customHeight="1" x14ac:dyDescent="0.2"/>
  <cols>
    <col min="1" max="1" width="26.28515625" customWidth="1"/>
    <col min="2" max="2" width="15.42578125" customWidth="1"/>
  </cols>
  <sheetData>
    <row r="1" spans="1:26" ht="15.75" customHeight="1" x14ac:dyDescent="0.2">
      <c r="A1" s="2" t="s">
        <v>0</v>
      </c>
      <c r="B1" s="2" t="s">
        <v>1</v>
      </c>
      <c r="C1" s="2" t="s">
        <v>2</v>
      </c>
      <c r="D1" s="3" t="s">
        <v>3</v>
      </c>
      <c r="E1" s="2" t="s">
        <v>4</v>
      </c>
      <c r="J1" s="1"/>
      <c r="K1" s="1"/>
      <c r="L1" s="1"/>
      <c r="M1" s="1"/>
      <c r="N1" s="1"/>
      <c r="O1" s="1"/>
      <c r="P1" s="1"/>
      <c r="Q1" s="1"/>
      <c r="R1" s="1"/>
      <c r="S1" s="1"/>
      <c r="T1" s="1"/>
      <c r="U1" s="1"/>
      <c r="V1" s="1"/>
      <c r="W1" s="1"/>
      <c r="X1" s="1"/>
      <c r="Y1" s="1"/>
      <c r="Z1" s="1"/>
    </row>
    <row r="2" spans="1:26" ht="15.75" customHeight="1" x14ac:dyDescent="0.2">
      <c r="A2" s="4" t="s">
        <v>51</v>
      </c>
      <c r="B2" s="4" t="s">
        <v>5</v>
      </c>
      <c r="C2" s="4" t="s">
        <v>56</v>
      </c>
      <c r="D2" s="4" t="s">
        <v>6</v>
      </c>
      <c r="E2" s="4" t="s">
        <v>7</v>
      </c>
      <c r="J2" s="1"/>
      <c r="K2" s="1"/>
      <c r="L2" s="1"/>
      <c r="M2" s="1"/>
      <c r="N2" s="1"/>
      <c r="O2" s="1"/>
      <c r="P2" s="1"/>
      <c r="Q2" s="1"/>
      <c r="R2" s="1"/>
      <c r="S2" s="1"/>
      <c r="T2" s="1"/>
      <c r="U2" s="1"/>
      <c r="V2" s="1"/>
      <c r="W2" s="1"/>
      <c r="X2" s="1"/>
      <c r="Y2" s="1"/>
      <c r="Z2" s="1"/>
    </row>
    <row r="3" spans="1:26" ht="15.75" customHeight="1" x14ac:dyDescent="0.2">
      <c r="A3" s="4" t="s">
        <v>52</v>
      </c>
      <c r="B3" s="4" t="s">
        <v>5</v>
      </c>
      <c r="C3" s="4" t="s">
        <v>45</v>
      </c>
      <c r="D3" s="4" t="s">
        <v>6</v>
      </c>
      <c r="E3" s="4" t="s">
        <v>7</v>
      </c>
      <c r="J3" s="1"/>
      <c r="K3" s="1"/>
      <c r="L3" s="1"/>
      <c r="M3" s="1"/>
      <c r="N3" s="1"/>
      <c r="O3" s="1"/>
      <c r="P3" s="1"/>
      <c r="Q3" s="1"/>
      <c r="R3" s="1"/>
      <c r="S3" s="1"/>
      <c r="T3" s="1"/>
      <c r="U3" s="1"/>
      <c r="V3" s="1"/>
      <c r="W3" s="1"/>
      <c r="X3" s="1"/>
      <c r="Y3" s="1"/>
      <c r="Z3" s="1"/>
    </row>
    <row r="4" spans="1:26" ht="15.75" customHeight="1" x14ac:dyDescent="0.2">
      <c r="A4" s="4" t="s">
        <v>50</v>
      </c>
      <c r="B4" s="4" t="s">
        <v>5</v>
      </c>
      <c r="C4" s="4" t="s">
        <v>46</v>
      </c>
      <c r="D4" s="4" t="s">
        <v>6</v>
      </c>
      <c r="E4" s="4" t="s">
        <v>7</v>
      </c>
      <c r="J4" s="1"/>
      <c r="K4" s="1"/>
      <c r="L4" s="1"/>
      <c r="M4" s="1"/>
      <c r="N4" s="1"/>
      <c r="O4" s="1"/>
      <c r="P4" s="1"/>
      <c r="Q4" s="1"/>
      <c r="R4" s="1"/>
      <c r="S4" s="1"/>
      <c r="T4" s="1"/>
      <c r="U4" s="1"/>
      <c r="V4" s="1"/>
      <c r="W4" s="1"/>
      <c r="X4" s="1"/>
      <c r="Y4" s="1"/>
      <c r="Z4" s="1"/>
    </row>
    <row r="5" spans="1:26" ht="15.75" customHeight="1" x14ac:dyDescent="0.2">
      <c r="A5" s="5" t="s">
        <v>53</v>
      </c>
      <c r="B5" s="4" t="s">
        <v>5</v>
      </c>
      <c r="C5" s="4" t="s">
        <v>47</v>
      </c>
      <c r="D5" s="4" t="s">
        <v>6</v>
      </c>
      <c r="E5" s="4" t="s">
        <v>8</v>
      </c>
      <c r="J5" s="1"/>
      <c r="K5" s="1"/>
      <c r="L5" s="1"/>
      <c r="M5" s="1"/>
      <c r="N5" s="1"/>
      <c r="O5" s="1"/>
      <c r="P5" s="1"/>
      <c r="Q5" s="1"/>
      <c r="R5" s="1"/>
      <c r="S5" s="1"/>
      <c r="T5" s="1"/>
      <c r="U5" s="1"/>
      <c r="V5" s="1"/>
      <c r="W5" s="1"/>
      <c r="X5" s="1"/>
      <c r="Y5" s="1"/>
      <c r="Z5" s="1"/>
    </row>
    <row r="6" spans="1:26" ht="15.75" customHeight="1" x14ac:dyDescent="0.2">
      <c r="A6" s="5" t="s">
        <v>54</v>
      </c>
      <c r="B6" s="4" t="s">
        <v>5</v>
      </c>
      <c r="C6" s="4" t="s">
        <v>48</v>
      </c>
      <c r="D6" s="4" t="s">
        <v>6</v>
      </c>
      <c r="E6" s="4" t="s">
        <v>7</v>
      </c>
      <c r="J6" s="1"/>
      <c r="K6" s="1"/>
      <c r="L6" s="1"/>
      <c r="M6" s="1"/>
      <c r="N6" s="1"/>
      <c r="O6" s="1"/>
      <c r="P6" s="1"/>
      <c r="Q6" s="1"/>
      <c r="R6" s="1"/>
      <c r="S6" s="1"/>
      <c r="T6" s="1"/>
      <c r="U6" s="1"/>
      <c r="V6" s="1"/>
      <c r="W6" s="1"/>
      <c r="X6" s="1"/>
      <c r="Y6" s="1"/>
      <c r="Z6" s="1"/>
    </row>
    <row r="7" spans="1:26" ht="15.75" customHeight="1" x14ac:dyDescent="0.2">
      <c r="A7" s="4" t="s">
        <v>55</v>
      </c>
      <c r="B7" s="4" t="s">
        <v>5</v>
      </c>
      <c r="C7" s="4" t="s">
        <v>49</v>
      </c>
      <c r="D7" s="4" t="s">
        <v>6</v>
      </c>
      <c r="E7" s="4" t="s">
        <v>8</v>
      </c>
      <c r="J7" s="1"/>
      <c r="K7" s="1"/>
      <c r="L7" s="1"/>
      <c r="M7" s="1"/>
      <c r="N7" s="1"/>
      <c r="O7" s="1"/>
      <c r="P7" s="1"/>
      <c r="Q7" s="1"/>
      <c r="R7" s="1"/>
      <c r="S7" s="1"/>
      <c r="T7" s="1"/>
      <c r="U7" s="1"/>
      <c r="V7" s="1"/>
      <c r="W7" s="1"/>
      <c r="X7" s="1"/>
      <c r="Y7" s="1"/>
      <c r="Z7" s="1"/>
    </row>
    <row r="8" spans="1:26" ht="15.75" customHeight="1" x14ac:dyDescent="0.2">
      <c r="A8" s="1"/>
      <c r="B8" s="1"/>
      <c r="C8" s="1"/>
      <c r="D8" s="1"/>
      <c r="E8" s="1"/>
      <c r="F8" s="1"/>
      <c r="G8" s="1"/>
      <c r="H8" s="1"/>
      <c r="I8" s="1"/>
      <c r="J8" s="1"/>
      <c r="K8" s="1"/>
      <c r="L8" s="1"/>
      <c r="M8" s="1"/>
      <c r="N8" s="1"/>
      <c r="O8" s="1"/>
      <c r="P8" s="1"/>
      <c r="Q8" s="1"/>
      <c r="R8" s="1"/>
      <c r="S8" s="1"/>
      <c r="T8" s="1"/>
      <c r="U8" s="1"/>
      <c r="V8" s="1"/>
      <c r="W8" s="1"/>
      <c r="X8" s="1"/>
      <c r="Y8" s="1"/>
      <c r="Z8" s="1"/>
    </row>
    <row r="9" spans="1:26" ht="15.75" customHeight="1" x14ac:dyDescent="0.2">
      <c r="A9" s="1"/>
      <c r="B9" s="1"/>
      <c r="C9" s="1"/>
      <c r="D9" s="1"/>
      <c r="E9" s="1"/>
      <c r="F9" s="1"/>
      <c r="G9" s="1"/>
      <c r="H9" s="1"/>
      <c r="I9" s="1"/>
      <c r="J9" s="1"/>
      <c r="K9" s="1"/>
      <c r="L9" s="1"/>
      <c r="M9" s="1"/>
      <c r="N9" s="1"/>
      <c r="O9" s="1"/>
      <c r="P9" s="1"/>
      <c r="Q9" s="1"/>
      <c r="R9" s="1"/>
      <c r="S9" s="1"/>
      <c r="T9" s="1"/>
      <c r="U9" s="1"/>
      <c r="V9" s="1"/>
      <c r="W9" s="1"/>
      <c r="X9" s="1"/>
      <c r="Y9" s="1"/>
      <c r="Z9" s="1"/>
    </row>
    <row r="10" spans="1:26" ht="15.75" customHeight="1" x14ac:dyDescent="0.2">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75" customHeight="1" x14ac:dyDescent="0.2">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5.75" customHeight="1" x14ac:dyDescent="0.2">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75" customHeight="1" x14ac:dyDescent="0.2">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75" customHeight="1" x14ac:dyDescent="0.2">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customHeight="1" x14ac:dyDescent="0.2">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75" customHeight="1" x14ac:dyDescent="0.2">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x14ac:dyDescent="0.2">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x14ac:dyDescent="0.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2.75"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2.75"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3:G14"/>
  <sheetViews>
    <sheetView workbookViewId="0">
      <selection activeCell="I4" sqref="I4"/>
    </sheetView>
  </sheetViews>
  <sheetFormatPr defaultColWidth="12.7109375" defaultRowHeight="15.75" customHeight="1" x14ac:dyDescent="0.2"/>
  <sheetData>
    <row r="3" spans="1:7" ht="15.75" customHeight="1" x14ac:dyDescent="0.2">
      <c r="A3" s="6" t="s">
        <v>4</v>
      </c>
      <c r="B3" s="6" t="s">
        <v>9</v>
      </c>
      <c r="C3" s="6" t="s">
        <v>10</v>
      </c>
      <c r="D3" s="6" t="s">
        <v>11</v>
      </c>
      <c r="E3" s="6" t="s">
        <v>12</v>
      </c>
      <c r="F3" s="6" t="s">
        <v>13</v>
      </c>
      <c r="G3" s="16" t="s">
        <v>57</v>
      </c>
    </row>
    <row r="4" spans="1:7" ht="15.75" customHeight="1" x14ac:dyDescent="0.2">
      <c r="A4" s="7" t="s">
        <v>14</v>
      </c>
      <c r="B4" s="7" t="s">
        <v>15</v>
      </c>
      <c r="C4" s="8">
        <v>1290</v>
      </c>
      <c r="D4" s="8">
        <v>66</v>
      </c>
      <c r="E4" s="8">
        <f t="shared" ref="E4:E14" si="0">(D4-C4)/C4*100</f>
        <v>-94.883720930232556</v>
      </c>
      <c r="F4" s="15">
        <f t="shared" ref="F4:F14" si="1">D4</f>
        <v>66</v>
      </c>
      <c r="G4" s="17">
        <v>5.12</v>
      </c>
    </row>
    <row r="5" spans="1:7" ht="15.75" customHeight="1" x14ac:dyDescent="0.2">
      <c r="A5" s="7" t="s">
        <v>16</v>
      </c>
      <c r="B5" s="7" t="s">
        <v>17</v>
      </c>
      <c r="C5" s="8">
        <v>8517</v>
      </c>
      <c r="D5" s="8">
        <v>171</v>
      </c>
      <c r="E5" s="8">
        <f t="shared" si="0"/>
        <v>-97.992250792532587</v>
      </c>
      <c r="F5" s="15">
        <f t="shared" si="1"/>
        <v>171</v>
      </c>
      <c r="G5" s="17">
        <v>2.0099999999999998</v>
      </c>
    </row>
    <row r="6" spans="1:7" ht="15.75" customHeight="1" x14ac:dyDescent="0.2">
      <c r="A6" s="7" t="s">
        <v>18</v>
      </c>
      <c r="B6" s="7" t="s">
        <v>19</v>
      </c>
      <c r="C6" s="8">
        <v>13070.87</v>
      </c>
      <c r="D6" s="8">
        <v>78.66</v>
      </c>
      <c r="E6" s="8">
        <f t="shared" si="0"/>
        <v>-99.398203792096467</v>
      </c>
      <c r="F6" s="15">
        <f t="shared" si="1"/>
        <v>78.66</v>
      </c>
      <c r="G6" s="17">
        <v>0.6</v>
      </c>
    </row>
    <row r="7" spans="1:7" ht="15.75" customHeight="1" x14ac:dyDescent="0.2">
      <c r="A7" s="7" t="s">
        <v>20</v>
      </c>
      <c r="B7" s="7" t="s">
        <v>15</v>
      </c>
      <c r="C7" s="8">
        <v>185</v>
      </c>
      <c r="D7" s="8">
        <v>8</v>
      </c>
      <c r="E7" s="8">
        <f t="shared" si="0"/>
        <v>-95.675675675675677</v>
      </c>
      <c r="F7" s="15">
        <f t="shared" si="1"/>
        <v>8</v>
      </c>
      <c r="G7" s="17">
        <v>4.32</v>
      </c>
    </row>
    <row r="8" spans="1:7" ht="15.75" customHeight="1" x14ac:dyDescent="0.2">
      <c r="A8" s="7" t="s">
        <v>21</v>
      </c>
      <c r="B8" s="7" t="s">
        <v>15</v>
      </c>
      <c r="C8" s="8">
        <v>621</v>
      </c>
      <c r="D8" s="8">
        <v>208</v>
      </c>
      <c r="E8" s="8">
        <f t="shared" si="0"/>
        <v>-66.505636070853456</v>
      </c>
      <c r="F8" s="15">
        <f t="shared" si="1"/>
        <v>208</v>
      </c>
      <c r="G8" s="17">
        <v>33.49</v>
      </c>
    </row>
    <row r="9" spans="1:7" ht="15.75" customHeight="1" x14ac:dyDescent="0.2">
      <c r="A9" s="7" t="s">
        <v>22</v>
      </c>
      <c r="B9" s="7" t="s">
        <v>15</v>
      </c>
      <c r="C9" s="8">
        <v>2334</v>
      </c>
      <c r="D9" s="8">
        <v>79</v>
      </c>
      <c r="E9" s="8">
        <f t="shared" si="0"/>
        <v>-96.615252784918596</v>
      </c>
      <c r="F9" s="15">
        <f t="shared" si="1"/>
        <v>79</v>
      </c>
      <c r="G9" s="17">
        <v>3.38</v>
      </c>
    </row>
    <row r="10" spans="1:7" ht="15.75" customHeight="1" x14ac:dyDescent="0.2">
      <c r="A10" s="1" t="s">
        <v>23</v>
      </c>
      <c r="B10" s="1" t="s">
        <v>15</v>
      </c>
      <c r="C10" s="9">
        <v>2733</v>
      </c>
      <c r="D10" s="9">
        <v>233</v>
      </c>
      <c r="E10" s="8">
        <f t="shared" si="0"/>
        <v>-91.474570069520681</v>
      </c>
      <c r="F10" s="9">
        <f t="shared" si="1"/>
        <v>233</v>
      </c>
      <c r="G10" s="17">
        <v>8.5299999999999994</v>
      </c>
    </row>
    <row r="11" spans="1:7" ht="15.75" customHeight="1" x14ac:dyDescent="0.2">
      <c r="A11" s="7" t="s">
        <v>24</v>
      </c>
      <c r="B11" s="7" t="s">
        <v>15</v>
      </c>
      <c r="C11" s="8">
        <v>7153</v>
      </c>
      <c r="D11" s="8">
        <v>578</v>
      </c>
      <c r="E11" s="8">
        <f t="shared" si="0"/>
        <v>-91.919474346428075</v>
      </c>
      <c r="F11" s="15">
        <f t="shared" si="1"/>
        <v>578</v>
      </c>
      <c r="G11" s="17">
        <v>8.08</v>
      </c>
    </row>
    <row r="12" spans="1:7" ht="15.75" customHeight="1" x14ac:dyDescent="0.2">
      <c r="A12" s="7" t="s">
        <v>25</v>
      </c>
      <c r="B12" s="7" t="s">
        <v>15</v>
      </c>
      <c r="C12" s="8">
        <v>5483</v>
      </c>
      <c r="D12" s="8">
        <v>236</v>
      </c>
      <c r="E12" s="8">
        <f t="shared" si="0"/>
        <v>-95.695786977931789</v>
      </c>
      <c r="F12" s="15">
        <f t="shared" si="1"/>
        <v>236</v>
      </c>
      <c r="G12" s="17">
        <v>4.3</v>
      </c>
    </row>
    <row r="13" spans="1:7" ht="15.75" customHeight="1" x14ac:dyDescent="0.2">
      <c r="A13" s="7" t="s">
        <v>26</v>
      </c>
      <c r="B13" s="7" t="s">
        <v>15</v>
      </c>
      <c r="C13" s="8">
        <v>1721</v>
      </c>
      <c r="D13" s="8">
        <v>178</v>
      </c>
      <c r="E13" s="8">
        <f t="shared" si="0"/>
        <v>-89.657176060429975</v>
      </c>
      <c r="F13" s="15">
        <f t="shared" si="1"/>
        <v>178</v>
      </c>
      <c r="G13" s="17">
        <v>10.34</v>
      </c>
    </row>
    <row r="14" spans="1:7" ht="15.75" customHeight="1" x14ac:dyDescent="0.2">
      <c r="A14" s="7" t="s">
        <v>27</v>
      </c>
      <c r="B14" s="7" t="s">
        <v>15</v>
      </c>
      <c r="C14" s="8">
        <v>2743</v>
      </c>
      <c r="D14" s="8">
        <v>37</v>
      </c>
      <c r="E14" s="8">
        <f t="shared" si="0"/>
        <v>-98.651111921254099</v>
      </c>
      <c r="F14" s="15">
        <f t="shared" si="1"/>
        <v>37</v>
      </c>
      <c r="G14" s="17">
        <v>1.35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9"/>
  <sheetViews>
    <sheetView tabSelected="1" workbookViewId="0">
      <selection activeCell="F8" sqref="F8"/>
    </sheetView>
  </sheetViews>
  <sheetFormatPr defaultColWidth="12.7109375" defaultRowHeight="15.75" customHeight="1" x14ac:dyDescent="0.2"/>
  <cols>
    <col min="3" max="3" width="22.7109375" bestFit="1" customWidth="1"/>
    <col min="4" max="4" width="15.28515625" bestFit="1" customWidth="1"/>
    <col min="5" max="5" width="14.85546875" bestFit="1" customWidth="1"/>
  </cols>
  <sheetData>
    <row r="1" spans="1:26" ht="15.75" customHeight="1" x14ac:dyDescent="0.2">
      <c r="A1" s="18" t="s">
        <v>28</v>
      </c>
      <c r="B1" s="19"/>
      <c r="C1" s="19"/>
      <c r="D1" s="19"/>
      <c r="E1" s="1"/>
      <c r="F1" s="1"/>
      <c r="G1" s="1"/>
      <c r="H1" s="1"/>
      <c r="I1" s="1"/>
      <c r="J1" s="1"/>
      <c r="K1" s="1"/>
      <c r="L1" s="1"/>
      <c r="M1" s="1"/>
      <c r="N1" s="1"/>
      <c r="O1" s="1"/>
      <c r="P1" s="1"/>
      <c r="Q1" s="1"/>
      <c r="R1" s="1"/>
      <c r="S1" s="1"/>
      <c r="T1" s="1"/>
      <c r="U1" s="1"/>
      <c r="V1" s="1"/>
      <c r="W1" s="1"/>
      <c r="X1" s="1"/>
      <c r="Y1" s="1"/>
      <c r="Z1" s="1"/>
    </row>
    <row r="2" spans="1:26" ht="15.75" customHeight="1" x14ac:dyDescent="0.2">
      <c r="A2" s="20" t="s">
        <v>29</v>
      </c>
      <c r="B2" s="19"/>
      <c r="C2" s="19"/>
      <c r="D2" s="19"/>
      <c r="E2" s="19"/>
      <c r="F2" s="19"/>
      <c r="G2" s="19"/>
      <c r="H2" s="1"/>
      <c r="I2" s="1"/>
      <c r="J2" s="1"/>
      <c r="K2" s="1"/>
      <c r="L2" s="1"/>
      <c r="M2" s="1"/>
      <c r="N2" s="1"/>
      <c r="O2" s="1"/>
      <c r="P2" s="1"/>
      <c r="Q2" s="1"/>
      <c r="R2" s="1"/>
      <c r="S2" s="1"/>
      <c r="T2" s="1"/>
      <c r="U2" s="1"/>
      <c r="V2" s="1"/>
      <c r="W2" s="1"/>
      <c r="X2" s="1"/>
      <c r="Y2" s="1"/>
      <c r="Z2" s="1"/>
    </row>
    <row r="3" spans="1:26" ht="15.75" customHeight="1" x14ac:dyDescent="0.2">
      <c r="A3" s="1"/>
      <c r="B3" s="1"/>
      <c r="C3" s="1"/>
      <c r="D3" s="1"/>
      <c r="E3" s="1"/>
      <c r="F3" s="1"/>
      <c r="G3" s="1"/>
      <c r="H3" s="1"/>
      <c r="I3" s="1"/>
      <c r="J3" s="1"/>
      <c r="K3" s="1"/>
      <c r="L3" s="1"/>
      <c r="M3" s="1"/>
      <c r="N3" s="1"/>
      <c r="O3" s="1"/>
      <c r="P3" s="1"/>
      <c r="Q3" s="1"/>
      <c r="R3" s="1"/>
      <c r="S3" s="1"/>
      <c r="T3" s="1"/>
      <c r="U3" s="1"/>
      <c r="V3" s="1"/>
      <c r="W3" s="1"/>
      <c r="X3" s="1"/>
      <c r="Y3" s="1"/>
      <c r="Z3" s="1"/>
    </row>
    <row r="4" spans="1:26" ht="15.75" customHeight="1" x14ac:dyDescent="0.2">
      <c r="A4" s="10" t="s">
        <v>4</v>
      </c>
      <c r="B4" s="10" t="s">
        <v>30</v>
      </c>
      <c r="C4" s="11" t="s">
        <v>31</v>
      </c>
      <c r="D4" s="10" t="s">
        <v>32</v>
      </c>
      <c r="E4" s="10" t="s">
        <v>33</v>
      </c>
      <c r="F4" s="1"/>
      <c r="G4" s="1"/>
      <c r="H4" s="1"/>
      <c r="I4" s="1"/>
      <c r="J4" s="1"/>
      <c r="K4" s="1"/>
      <c r="L4" s="1"/>
      <c r="M4" s="1"/>
      <c r="N4" s="1"/>
      <c r="O4" s="1"/>
      <c r="P4" s="1"/>
      <c r="Q4" s="1"/>
      <c r="R4" s="1"/>
      <c r="S4" s="1"/>
      <c r="T4" s="1"/>
      <c r="U4" s="1"/>
      <c r="V4" s="1"/>
      <c r="W4" s="1"/>
      <c r="X4" s="1"/>
      <c r="Y4" s="1"/>
      <c r="Z4" s="1"/>
    </row>
    <row r="5" spans="1:26" ht="15.75" customHeight="1" x14ac:dyDescent="0.2">
      <c r="A5" s="7" t="s">
        <v>34</v>
      </c>
      <c r="B5" s="7" t="s">
        <v>35</v>
      </c>
      <c r="C5" s="7" t="s">
        <v>5</v>
      </c>
      <c r="D5" s="12">
        <v>2030</v>
      </c>
      <c r="E5" s="7" t="s">
        <v>36</v>
      </c>
      <c r="F5" s="1"/>
      <c r="G5" s="1"/>
      <c r="H5" s="1"/>
      <c r="I5" s="1"/>
      <c r="J5" s="1"/>
      <c r="K5" s="1"/>
      <c r="L5" s="1"/>
      <c r="M5" s="1"/>
      <c r="N5" s="1"/>
      <c r="O5" s="1"/>
      <c r="P5" s="1"/>
      <c r="Q5" s="1"/>
      <c r="R5" s="1"/>
      <c r="S5" s="1"/>
      <c r="T5" s="1"/>
      <c r="U5" s="1"/>
      <c r="V5" s="1"/>
      <c r="W5" s="1"/>
      <c r="X5" s="1"/>
      <c r="Y5" s="1"/>
      <c r="Z5" s="1"/>
    </row>
    <row r="6" spans="1:26" ht="15.75" customHeight="1" x14ac:dyDescent="0.2">
      <c r="A6" s="7" t="s">
        <v>24</v>
      </c>
      <c r="B6" s="7" t="s">
        <v>37</v>
      </c>
      <c r="C6" s="7" t="s">
        <v>38</v>
      </c>
      <c r="D6" s="12">
        <v>2040</v>
      </c>
      <c r="E6" s="13" t="s">
        <v>39</v>
      </c>
      <c r="F6" s="1"/>
      <c r="G6" s="1"/>
      <c r="H6" s="1"/>
      <c r="I6" s="1"/>
      <c r="J6" s="1"/>
      <c r="K6" s="1"/>
      <c r="L6" s="1"/>
      <c r="M6" s="1"/>
      <c r="N6" s="1"/>
      <c r="O6" s="1"/>
      <c r="P6" s="1"/>
      <c r="Q6" s="1"/>
      <c r="R6" s="1"/>
      <c r="S6" s="1"/>
      <c r="T6" s="1"/>
      <c r="U6" s="1"/>
      <c r="V6" s="1"/>
      <c r="W6" s="1"/>
      <c r="X6" s="1"/>
      <c r="Y6" s="1"/>
      <c r="Z6" s="1"/>
    </row>
    <row r="7" spans="1:26" ht="15.75" customHeight="1" x14ac:dyDescent="0.2">
      <c r="A7" s="7" t="s">
        <v>24</v>
      </c>
      <c r="B7" s="7" t="s">
        <v>37</v>
      </c>
      <c r="C7" s="7" t="s">
        <v>5</v>
      </c>
      <c r="D7" s="12">
        <v>2045</v>
      </c>
      <c r="E7" s="13" t="s">
        <v>40</v>
      </c>
      <c r="F7" s="1"/>
      <c r="G7" s="1"/>
      <c r="H7" s="1"/>
      <c r="I7" s="1"/>
      <c r="J7" s="1"/>
      <c r="K7" s="1"/>
      <c r="L7" s="1"/>
      <c r="M7" s="1"/>
      <c r="N7" s="1"/>
      <c r="O7" s="1"/>
      <c r="P7" s="1"/>
      <c r="Q7" s="1"/>
      <c r="R7" s="1"/>
      <c r="S7" s="1"/>
      <c r="T7" s="1"/>
      <c r="U7" s="1"/>
      <c r="V7" s="1"/>
      <c r="W7" s="1"/>
      <c r="X7" s="1"/>
      <c r="Y7" s="1"/>
      <c r="Z7" s="1"/>
    </row>
    <row r="8" spans="1:26" ht="15.75" customHeight="1" x14ac:dyDescent="0.2">
      <c r="A8" s="7" t="s">
        <v>24</v>
      </c>
      <c r="B8" s="7" t="s">
        <v>41</v>
      </c>
      <c r="C8" s="7" t="s">
        <v>5</v>
      </c>
      <c r="D8" s="12">
        <v>2035</v>
      </c>
      <c r="E8" s="13" t="s">
        <v>39</v>
      </c>
      <c r="F8" s="1"/>
      <c r="G8" s="1"/>
      <c r="H8" s="1"/>
      <c r="I8" s="1"/>
      <c r="J8" s="1"/>
      <c r="K8" s="1"/>
      <c r="L8" s="1"/>
      <c r="M8" s="1"/>
      <c r="N8" s="1"/>
      <c r="O8" s="1"/>
      <c r="P8" s="1"/>
      <c r="Q8" s="1"/>
      <c r="R8" s="1"/>
      <c r="S8" s="1"/>
      <c r="T8" s="1"/>
      <c r="U8" s="1"/>
      <c r="V8" s="1"/>
      <c r="W8" s="1"/>
      <c r="X8" s="1"/>
      <c r="Y8" s="1"/>
      <c r="Z8" s="1"/>
    </row>
    <row r="9" spans="1:26" ht="15.75" customHeight="1" x14ac:dyDescent="0.2">
      <c r="A9" s="7" t="s">
        <v>16</v>
      </c>
      <c r="B9" s="7" t="s">
        <v>42</v>
      </c>
      <c r="C9" s="7" t="s">
        <v>5</v>
      </c>
      <c r="D9" s="14">
        <v>2025</v>
      </c>
      <c r="E9" s="13" t="s">
        <v>43</v>
      </c>
      <c r="F9" s="1"/>
      <c r="G9" s="1"/>
      <c r="H9" s="1"/>
      <c r="I9" s="1"/>
      <c r="J9" s="1"/>
      <c r="K9" s="1"/>
      <c r="L9" s="1"/>
      <c r="M9" s="1"/>
      <c r="N9" s="1"/>
      <c r="O9" s="1"/>
      <c r="P9" s="1"/>
      <c r="Q9" s="1"/>
      <c r="R9" s="1"/>
      <c r="S9" s="1"/>
      <c r="T9" s="1"/>
      <c r="U9" s="1"/>
      <c r="V9" s="1"/>
      <c r="W9" s="1"/>
      <c r="X9" s="1"/>
      <c r="Y9" s="1"/>
      <c r="Z9" s="1"/>
    </row>
    <row r="10" spans="1:26" ht="15.75" customHeight="1" x14ac:dyDescent="0.2">
      <c r="A10" s="21" t="s">
        <v>16</v>
      </c>
      <c r="B10" s="21" t="s">
        <v>44</v>
      </c>
      <c r="C10" s="21" t="s">
        <v>5</v>
      </c>
      <c r="D10" s="22">
        <v>2025</v>
      </c>
      <c r="E10" s="23" t="s">
        <v>43</v>
      </c>
      <c r="F10" s="1"/>
      <c r="G10" s="1"/>
      <c r="H10" s="1"/>
      <c r="I10" s="1"/>
      <c r="J10" s="1"/>
      <c r="K10" s="1"/>
      <c r="L10" s="1"/>
      <c r="M10" s="1"/>
      <c r="N10" s="1"/>
      <c r="O10" s="1"/>
      <c r="P10" s="1"/>
      <c r="Q10" s="1"/>
      <c r="R10" s="1"/>
      <c r="S10" s="1"/>
      <c r="T10" s="1"/>
      <c r="U10" s="1"/>
      <c r="V10" s="1"/>
      <c r="W10" s="1"/>
      <c r="X10" s="1"/>
      <c r="Y10" s="1"/>
      <c r="Z10" s="1"/>
    </row>
    <row r="11" spans="1:26" ht="45.75" customHeight="1" x14ac:dyDescent="0.2">
      <c r="A11" s="24" t="s">
        <v>16</v>
      </c>
      <c r="B11" s="25" t="s">
        <v>58</v>
      </c>
      <c r="C11" s="24" t="s">
        <v>5</v>
      </c>
      <c r="D11" s="24">
        <v>2030</v>
      </c>
      <c r="E11" s="24" t="s">
        <v>59</v>
      </c>
      <c r="F11" s="1"/>
      <c r="G11" s="1"/>
      <c r="H11" s="1"/>
      <c r="I11" s="1"/>
      <c r="J11" s="1"/>
      <c r="K11" s="1"/>
      <c r="L11" s="1"/>
      <c r="M11" s="1"/>
      <c r="N11" s="1"/>
      <c r="O11" s="1"/>
      <c r="P11" s="1"/>
      <c r="Q11" s="1"/>
      <c r="R11" s="1"/>
      <c r="S11" s="1"/>
      <c r="T11" s="1"/>
      <c r="U11" s="1"/>
      <c r="V11" s="1"/>
      <c r="W11" s="1"/>
      <c r="X11" s="1"/>
      <c r="Y11" s="1"/>
      <c r="Z11" s="1"/>
    </row>
    <row r="12" spans="1:26" ht="15.75" customHeight="1" x14ac:dyDescent="0.2">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75" customHeight="1" x14ac:dyDescent="0.2">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75" customHeight="1" x14ac:dyDescent="0.2">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customHeight="1" x14ac:dyDescent="0.2">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2.75" x14ac:dyDescent="0.2">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x14ac:dyDescent="0.2">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x14ac:dyDescent="0.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2.75"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2.75"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mergeCells count="2">
    <mergeCell ref="A1:D1"/>
    <mergeCell ref="A2:G2"/>
  </mergeCells>
  <hyperlinks>
    <hyperlink ref="E6" r:id="rId1" xr:uid="{00000000-0004-0000-0200-000000000000}"/>
    <hyperlink ref="E7" r:id="rId2" xr:uid="{00000000-0004-0000-0200-000001000000}"/>
    <hyperlink ref="E8" r:id="rId3" xr:uid="{00000000-0004-0000-0200-000002000000}"/>
    <hyperlink ref="D9" r:id="rId4" display="https://iea.blob.core.windows.net/assets/8ad619b9-17aa-473d-8a2f-4b90846f5c19/NetZeroRoadmap_AGlobalPathwaytoKeepthe1.5CGoalinReach-2023Update.pdf" xr:uid="{00000000-0004-0000-0200-000003000000}"/>
    <hyperlink ref="E9" r:id="rId5" xr:uid="{00000000-0004-0000-0200-000004000000}"/>
    <hyperlink ref="E10" r:id="rId6" xr:uid="{00000000-0004-0000-0200-000005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criteria</vt:lpstr>
      <vt:lpstr>Residuals</vt:lpstr>
      <vt:lpstr>Phase out dates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Humphrey Adun</cp:lastModifiedBy>
  <dcterms:modified xsi:type="dcterms:W3CDTF">2025-03-16T14:39:52Z</dcterms:modified>
</cp:coreProperties>
</file>