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Fall 2022\DIVA_PAPER_REVISIONS\New folder\"/>
    </mc:Choice>
  </mc:AlternateContent>
  <xr:revisionPtr revIDLastSave="0" documentId="13_ncr:1_{713B7C2D-C2DF-4CFC-98A4-0165198507EE}" xr6:coauthVersionLast="47" xr6:coauthVersionMax="47" xr10:uidLastSave="{00000000-0000-0000-0000-000000000000}"/>
  <bookViews>
    <workbookView xWindow="-110" yWindow="-110" windowWidth="25820" windowHeight="15620" activeTab="2" xr2:uid="{8B679FAD-6F3F-43C6-B146-1F13E0A6C261}"/>
  </bookViews>
  <sheets>
    <sheet name="Final_Runs" sheetId="3" r:id="rId1"/>
    <sheet name="Sheet1" sheetId="4" r:id="rId2"/>
    <sheet name="Sheet2" sheetId="5" r:id="rId3"/>
    <sheet name="Old_Runs1" sheetId="1" r:id="rId4"/>
    <sheet name="Old_Runs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35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14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193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72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51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30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09" i="3"/>
  <c r="E88" i="3"/>
  <c r="E89" i="3"/>
  <c r="E90" i="3"/>
  <c r="E91" i="3"/>
  <c r="E92" i="3"/>
  <c r="G88" i="3" s="1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67" i="3"/>
  <c r="G67" i="3" s="1"/>
  <c r="E47" i="3"/>
  <c r="E48" i="3"/>
  <c r="E49" i="3"/>
  <c r="E50" i="3"/>
  <c r="E51" i="3"/>
  <c r="E52" i="3"/>
  <c r="E53" i="3"/>
  <c r="E54" i="3"/>
  <c r="E55" i="3"/>
  <c r="G46" i="3" s="1"/>
  <c r="E56" i="3"/>
  <c r="E57" i="3"/>
  <c r="E58" i="3"/>
  <c r="E59" i="3"/>
  <c r="E60" i="3"/>
  <c r="E61" i="3"/>
  <c r="E62" i="3"/>
  <c r="E63" i="3"/>
  <c r="E64" i="3"/>
  <c r="E65" i="3"/>
  <c r="E46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5" i="3"/>
  <c r="G25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G4" i="3" s="1"/>
  <c r="F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69" i="2"/>
  <c r="F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48" i="2"/>
  <c r="G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7" i="2"/>
  <c r="E6" i="2"/>
  <c r="F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G235" i="3" l="1"/>
  <c r="G214" i="3"/>
  <c r="G193" i="3"/>
  <c r="G172" i="3"/>
  <c r="G151" i="3"/>
  <c r="G130" i="3"/>
  <c r="G109" i="3"/>
  <c r="G6" i="2"/>
</calcChain>
</file>

<file path=xl/sharedStrings.xml><?xml version="1.0" encoding="utf-8"?>
<sst xmlns="http://schemas.openxmlformats.org/spreadsheetml/2006/main" count="55" uniqueCount="14">
  <si>
    <t>Production</t>
  </si>
  <si>
    <t>happy</t>
  </si>
  <si>
    <t>MSE (Mat vs Py)</t>
  </si>
  <si>
    <t>Repetition</t>
  </si>
  <si>
    <t>Normalized MSE</t>
  </si>
  <si>
    <t>Range</t>
  </si>
  <si>
    <t>i</t>
  </si>
  <si>
    <t>u</t>
  </si>
  <si>
    <t>e</t>
  </si>
  <si>
    <t>ae</t>
  </si>
  <si>
    <t>example</t>
  </si>
  <si>
    <t>happy trained</t>
  </si>
  <si>
    <t>training</t>
  </si>
  <si>
    <t>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</si>
</sst>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Final_Runs!$E$4:$E$23</c:f>
              <c:numCache>
                <c:formatCode>0.00%</c:formatCode>
                <c:ptCount val="20"/>
                <c:pt idx="0">
                  <c:v>2.2376293464583449E-5</c:v>
                </c:pt>
                <c:pt idx="1">
                  <c:v>7.1354623789936353E-5</c:v>
                </c:pt>
                <c:pt idx="2">
                  <c:v>1.4998458255770426E-4</c:v>
                </c:pt>
                <c:pt idx="3">
                  <c:v>2.5609405332586359E-4</c:v>
                </c:pt>
                <c:pt idx="4">
                  <c:v>3.8029756741225058E-4</c:v>
                </c:pt>
                <c:pt idx="5">
                  <c:v>5.1065510358652786E-4</c:v>
                </c:pt>
                <c:pt idx="6">
                  <c:v>6.3652020931273068E-4</c:v>
                </c:pt>
                <c:pt idx="7">
                  <c:v>7.5050698837304136E-4</c:v>
                </c:pt>
                <c:pt idx="8">
                  <c:v>8.4881301405967207E-4</c:v>
                </c:pt>
                <c:pt idx="9">
                  <c:v>9.304771626646016E-4</c:v>
                </c:pt>
                <c:pt idx="10">
                  <c:v>9.9634936191683667E-4</c:v>
                </c:pt>
                <c:pt idx="11">
                  <c:v>1.048225469095694E-3</c:v>
                </c:pt>
                <c:pt idx="12">
                  <c:v>1.0882581048089902E-3</c:v>
                </c:pt>
                <c:pt idx="13">
                  <c:v>1.1186036685317269E-3</c:v>
                </c:pt>
                <c:pt idx="14">
                  <c:v>1.1412346026511398E-3</c:v>
                </c:pt>
                <c:pt idx="15">
                  <c:v>1.1578564804791383E-3</c:v>
                </c:pt>
                <c:pt idx="16">
                  <c:v>1.1698872684272393E-3</c:v>
                </c:pt>
                <c:pt idx="17">
                  <c:v>1.1784709381537683E-3</c:v>
                </c:pt>
                <c:pt idx="18">
                  <c:v>1.1845080300333954E-3</c:v>
                </c:pt>
                <c:pt idx="19">
                  <c:v>1.1886926473574141E-3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8-4CE8-A63D-71752B0F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78760"/>
        <c:axId val="276979088"/>
      </c:lineChart>
      <c:catAx>
        <c:axId val="27697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79088"/>
        <c:crosses val="autoZero"/>
        <c:auto val="1"/>
        <c:lblAlgn val="ctr"/>
        <c:lblOffset val="100"/>
        <c:noMultiLvlLbl val="0"/>
      </c:catAx>
      <c:valAx>
        <c:axId val="276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7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8381452318461"/>
          <c:y val="3.7037037037037035E-2"/>
          <c:w val="0.86601618547681536"/>
          <c:h val="0.84167468649752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Final_Runs!$E$193:$E$212</c:f>
              <c:numCache>
                <c:formatCode>0.00%</c:formatCode>
                <c:ptCount val="20"/>
                <c:pt idx="0">
                  <c:v>2.5352867940338527E-4</c:v>
                </c:pt>
                <c:pt idx="1">
                  <c:v>4.3031140818035806E-4</c:v>
                </c:pt>
                <c:pt idx="2">
                  <c:v>5.6905160651103519E-4</c:v>
                </c:pt>
                <c:pt idx="3">
                  <c:v>6.6730327373365061E-4</c:v>
                </c:pt>
                <c:pt idx="4">
                  <c:v>7.3549705043901602E-4</c:v>
                </c:pt>
                <c:pt idx="5">
                  <c:v>7.8242324752429227E-4</c:v>
                </c:pt>
                <c:pt idx="6">
                  <c:v>8.1451777410734567E-4</c:v>
                </c:pt>
                <c:pt idx="7">
                  <c:v>8.3634318707947574E-4</c:v>
                </c:pt>
                <c:pt idx="8">
                  <c:v>8.5109698677441714E-4</c:v>
                </c:pt>
                <c:pt idx="9">
                  <c:v>8.6100651457271364E-4</c:v>
                </c:pt>
                <c:pt idx="10">
                  <c:v>8.6761602146873422E-4</c:v>
                </c:pt>
                <c:pt idx="11">
                  <c:v>8.7199112595665788E-4</c:v>
                </c:pt>
                <c:pt idx="12">
                  <c:v>8.7486337104584078E-4</c:v>
                </c:pt>
                <c:pt idx="13">
                  <c:v>8.7673207598956086E-4</c:v>
                </c:pt>
                <c:pt idx="14">
                  <c:v>8.7793589642239393E-4</c:v>
                </c:pt>
                <c:pt idx="15">
                  <c:v>8.7870293424311069E-4</c:v>
                </c:pt>
                <c:pt idx="16">
                  <c:v>8.7918567992605805E-4</c:v>
                </c:pt>
                <c:pt idx="17">
                  <c:v>8.7948525502750047E-4</c:v>
                </c:pt>
                <c:pt idx="18">
                  <c:v>8.7966813342985918E-4</c:v>
                </c:pt>
                <c:pt idx="19">
                  <c:v>8.7977760031516204E-4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A5B-AFE7-A97E6E9B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97904"/>
        <c:axId val="662453328"/>
      </c:lineChart>
      <c:catAx>
        <c:axId val="2567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53328"/>
        <c:crosses val="autoZero"/>
        <c:auto val="1"/>
        <c:lblAlgn val="ctr"/>
        <c:lblOffset val="100"/>
        <c:noMultiLvlLbl val="0"/>
      </c:catAx>
      <c:valAx>
        <c:axId val="662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Final_Runs!$E$214:$E$233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1.2666817764590599E-4</c:v>
                </c:pt>
                <c:pt idx="3">
                  <c:v>2.0949501897357548E-4</c:v>
                </c:pt>
                <c:pt idx="4">
                  <c:v>3.0345124369500406E-4</c:v>
                </c:pt>
                <c:pt idx="5">
                  <c:v>3.9984399046826252E-4</c:v>
                </c:pt>
                <c:pt idx="6">
                  <c:v>4.9130432549082269E-4</c:v>
                </c:pt>
                <c:pt idx="7">
                  <c:v>5.7298063073791595E-4</c:v>
                </c:pt>
                <c:pt idx="8">
                  <c:v>6.4259667933573615E-4</c:v>
                </c:pt>
                <c:pt idx="9">
                  <c:v>6.9982987713154438E-4</c:v>
                </c:pt>
                <c:pt idx="10">
                  <c:v>7.4555385822850859E-4</c:v>
                </c:pt>
                <c:pt idx="11">
                  <c:v>7.8123101528998777E-4</c:v>
                </c:pt>
                <c:pt idx="12">
                  <c:v>8.0851098148232816E-4</c:v>
                </c:pt>
                <c:pt idx="13">
                  <c:v>8.289971930008056E-4</c:v>
                </c:pt>
                <c:pt idx="14">
                  <c:v>8.4412800011340102E-4</c:v>
                </c:pt>
                <c:pt idx="15">
                  <c:v>8.5512892236096769E-4</c:v>
                </c:pt>
                <c:pt idx="16">
                  <c:v>8.6300617811112159E-4</c:v>
                </c:pt>
                <c:pt idx="17">
                  <c:v>8.6856233193627211E-4</c:v>
                </c:pt>
                <c:pt idx="18">
                  <c:v>8.7242224057201942E-4</c:v>
                </c:pt>
                <c:pt idx="19">
                  <c:v>8.7506224598531417E-4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2-4994-A282-DD513C5C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75408"/>
        <c:axId val="728997368"/>
      </c:lineChart>
      <c:catAx>
        <c:axId val="41527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97368"/>
        <c:crosses val="autoZero"/>
        <c:auto val="1"/>
        <c:lblAlgn val="ctr"/>
        <c:lblOffset val="100"/>
        <c:noMultiLvlLbl val="0"/>
      </c:catAx>
      <c:valAx>
        <c:axId val="7289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MSE - u -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Final_Runs!$E$88:$E$107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1.2666817764590621E-4</c:v>
                </c:pt>
                <c:pt idx="3">
                  <c:v>2.0949501897357667E-4</c:v>
                </c:pt>
                <c:pt idx="4">
                  <c:v>3.0345124369500406E-4</c:v>
                </c:pt>
                <c:pt idx="5">
                  <c:v>3.9984399046826159E-4</c:v>
                </c:pt>
                <c:pt idx="6">
                  <c:v>4.9130432549082236E-4</c:v>
                </c:pt>
                <c:pt idx="7">
                  <c:v>5.7298063073791595E-4</c:v>
                </c:pt>
                <c:pt idx="8">
                  <c:v>6.4259667933573431E-4</c:v>
                </c:pt>
                <c:pt idx="9">
                  <c:v>6.9982987713154265E-4</c:v>
                </c:pt>
                <c:pt idx="10">
                  <c:v>7.4555385822850685E-4</c:v>
                </c:pt>
                <c:pt idx="11">
                  <c:v>7.8123101528998614E-4</c:v>
                </c:pt>
                <c:pt idx="12">
                  <c:v>8.0851098148232816E-4</c:v>
                </c:pt>
                <c:pt idx="13">
                  <c:v>8.2899719300080722E-4</c:v>
                </c:pt>
                <c:pt idx="14">
                  <c:v>8.4412800011340102E-4</c:v>
                </c:pt>
                <c:pt idx="15">
                  <c:v>8.5512892236096769E-4</c:v>
                </c:pt>
                <c:pt idx="16">
                  <c:v>8.6300617811112311E-4</c:v>
                </c:pt>
                <c:pt idx="17">
                  <c:v>8.6856233193627211E-4</c:v>
                </c:pt>
                <c:pt idx="18">
                  <c:v>8.7242224057201942E-4</c:v>
                </c:pt>
                <c:pt idx="19">
                  <c:v>8.7506224598531558E-4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0-4E2E-B7DA-2543F74D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52344"/>
        <c:axId val="662447424"/>
      </c:lineChart>
      <c:catAx>
        <c:axId val="6624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7424"/>
        <c:crosses val="autoZero"/>
        <c:auto val="1"/>
        <c:lblAlgn val="ctr"/>
        <c:lblOffset val="100"/>
        <c:noMultiLvlLbl val="0"/>
      </c:catAx>
      <c:valAx>
        <c:axId val="662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5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MSE - u -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Final_Runs!$E$109:$E$128</c:f>
              <c:numCache>
                <c:formatCode>0.00%</c:formatCode>
                <c:ptCount val="20"/>
                <c:pt idx="0">
                  <c:v>2.5907170398328143E-4</c:v>
                </c:pt>
                <c:pt idx="1">
                  <c:v>4.3798333456621211E-4</c:v>
                </c:pt>
                <c:pt idx="2">
                  <c:v>5.7715023656103185E-4</c:v>
                </c:pt>
                <c:pt idx="3">
                  <c:v>6.7473323728695924E-4</c:v>
                </c:pt>
                <c:pt idx="4">
                  <c:v>7.4180954455968517E-4</c:v>
                </c:pt>
                <c:pt idx="5">
                  <c:v>7.8752985782006382E-4</c:v>
                </c:pt>
                <c:pt idx="6">
                  <c:v>8.1850647664740415E-4</c:v>
                </c:pt>
                <c:pt idx="7">
                  <c:v>8.3937453664155491E-4</c:v>
                </c:pt>
                <c:pt idx="8">
                  <c:v>8.5334865366425985E-4</c:v>
                </c:pt>
                <c:pt idx="9">
                  <c:v>8.6264565723380882E-4</c:v>
                </c:pt>
                <c:pt idx="10">
                  <c:v>8.6878733141819301E-4</c:v>
                </c:pt>
                <c:pt idx="11">
                  <c:v>8.7281343208469816E-4</c:v>
                </c:pt>
                <c:pt idx="12">
                  <c:v>8.7543065892371514E-4</c:v>
                </c:pt>
                <c:pt idx="13">
                  <c:v>8.771165300367307E-4</c:v>
                </c:pt>
                <c:pt idx="14">
                  <c:v>8.781916174255309E-4</c:v>
                </c:pt>
                <c:pt idx="15">
                  <c:v>8.7886961066646998E-4</c:v>
                </c:pt>
                <c:pt idx="16">
                  <c:v>8.7929186406840757E-4</c:v>
                </c:pt>
                <c:pt idx="17">
                  <c:v>8.7955111172853821E-4</c:v>
                </c:pt>
                <c:pt idx="18">
                  <c:v>8.7970764907658097E-4</c:v>
                </c:pt>
                <c:pt idx="19">
                  <c:v>8.7980030065544566E-4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6-4225-AC1A-6DBF2FEF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81248"/>
        <c:axId val="712585512"/>
      </c:lineChart>
      <c:catAx>
        <c:axId val="7125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5512"/>
        <c:crosses val="autoZero"/>
        <c:auto val="1"/>
        <c:lblAlgn val="ctr"/>
        <c:lblOffset val="100"/>
        <c:noMultiLvlLbl val="0"/>
      </c:catAx>
      <c:valAx>
        <c:axId val="7125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Old_Runs1!$D$5:$D$24</c:f>
              <c:numCache>
                <c:formatCode>0.00E+00</c:formatCode>
                <c:ptCount val="20"/>
                <c:pt idx="0">
                  <c:v>2.2360679774997898E-5</c:v>
                </c:pt>
                <c:pt idx="1">
                  <c:v>1.6468242164845645E-2</c:v>
                </c:pt>
                <c:pt idx="2">
                  <c:v>1.4348675897099355E-2</c:v>
                </c:pt>
                <c:pt idx="3">
                  <c:v>1.9633931088806438E-2</c:v>
                </c:pt>
                <c:pt idx="4">
                  <c:v>3.7984266479688666E-2</c:v>
                </c:pt>
                <c:pt idx="5">
                  <c:v>5.8461217914100971E-2</c:v>
                </c:pt>
                <c:pt idx="6">
                  <c:v>7.6259891161737176E-2</c:v>
                </c:pt>
                <c:pt idx="7">
                  <c:v>9.2494018725537058E-2</c:v>
                </c:pt>
                <c:pt idx="8">
                  <c:v>0.10782894092032992</c:v>
                </c:pt>
                <c:pt idx="9">
                  <c:v>0.12349696251325375</c:v>
                </c:pt>
                <c:pt idx="10">
                  <c:v>0.14013979805893828</c:v>
                </c:pt>
                <c:pt idx="11">
                  <c:v>0.15785092255036079</c:v>
                </c:pt>
                <c:pt idx="12">
                  <c:v>0.17681796147450632</c:v>
                </c:pt>
                <c:pt idx="13">
                  <c:v>0.19722540467698374</c:v>
                </c:pt>
                <c:pt idx="14">
                  <c:v>0.2195365926218224</c:v>
                </c:pt>
                <c:pt idx="15">
                  <c:v>0.24516320941364755</c:v>
                </c:pt>
                <c:pt idx="16">
                  <c:v>0.27678263628703303</c:v>
                </c:pt>
                <c:pt idx="17">
                  <c:v>0.31111682050316725</c:v>
                </c:pt>
                <c:pt idx="18">
                  <c:v>0.34155557344303428</c:v>
                </c:pt>
                <c:pt idx="19">
                  <c:v>0.37072749156219853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2-47F3-A518-23C94456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12568"/>
        <c:axId val="482115848"/>
      </c:lineChart>
      <c:catAx>
        <c:axId val="48211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5848"/>
        <c:crosses val="autoZero"/>
        <c:auto val="1"/>
        <c:lblAlgn val="ctr"/>
        <c:lblOffset val="100"/>
        <c:noMultiLvlLbl val="0"/>
      </c:catAx>
      <c:valAx>
        <c:axId val="4821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Old_Runs1!$D$26:$D$45</c:f>
              <c:numCache>
                <c:formatCode>0.00E+00</c:formatCode>
                <c:ptCount val="20"/>
                <c:pt idx="0">
                  <c:v>2.0309460982265321E-5</c:v>
                </c:pt>
                <c:pt idx="1">
                  <c:v>4.1919057001665932E-3</c:v>
                </c:pt>
                <c:pt idx="2">
                  <c:v>5.5341511652556522E-3</c:v>
                </c:pt>
                <c:pt idx="3">
                  <c:v>7.4287618839862712E-3</c:v>
                </c:pt>
                <c:pt idx="4">
                  <c:v>9.8721856960224362E-3</c:v>
                </c:pt>
                <c:pt idx="5">
                  <c:v>1.215055525879298E-2</c:v>
                </c:pt>
                <c:pt idx="6">
                  <c:v>1.452984185820521E-2</c:v>
                </c:pt>
                <c:pt idx="7">
                  <c:v>1.6722085223234272E-2</c:v>
                </c:pt>
                <c:pt idx="8">
                  <c:v>1.8646052573237183E-2</c:v>
                </c:pt>
                <c:pt idx="9">
                  <c:v>2.0297765293401205E-2</c:v>
                </c:pt>
                <c:pt idx="10">
                  <c:v>2.1707550355704406E-2</c:v>
                </c:pt>
                <c:pt idx="11">
                  <c:v>2.19972939980153E-2</c:v>
                </c:pt>
                <c:pt idx="12">
                  <c:v>2.2509524985116078E-2</c:v>
                </c:pt>
                <c:pt idx="13">
                  <c:v>2.3113567562546244E-2</c:v>
                </c:pt>
                <c:pt idx="14">
                  <c:v>2.3759126894431538E-2</c:v>
                </c:pt>
                <c:pt idx="15">
                  <c:v>2.4445483800570812E-2</c:v>
                </c:pt>
                <c:pt idx="16">
                  <c:v>2.5220091907284508E-2</c:v>
                </c:pt>
                <c:pt idx="17">
                  <c:v>2.6146451450561749E-2</c:v>
                </c:pt>
                <c:pt idx="18">
                  <c:v>2.7335277359023816E-2</c:v>
                </c:pt>
                <c:pt idx="19">
                  <c:v>2.8948245499645482E-2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D-4409-949E-5B413DA7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263808"/>
        <c:axId val="734265120"/>
      </c:lineChart>
      <c:catAx>
        <c:axId val="7342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65120"/>
        <c:crosses val="autoZero"/>
        <c:auto val="1"/>
        <c:lblAlgn val="ctr"/>
        <c:lblOffset val="100"/>
        <c:noMultiLvlLbl val="0"/>
      </c:catAx>
      <c:valAx>
        <c:axId val="7342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Old_Runs1!$D$47:$D$66</c:f>
              <c:numCache>
                <c:formatCode>0.00E+00</c:formatCode>
                <c:ptCount val="20"/>
                <c:pt idx="0">
                  <c:v>2.0310096011589901E-5</c:v>
                </c:pt>
                <c:pt idx="1">
                  <c:v>3.7914377220257755E-3</c:v>
                </c:pt>
                <c:pt idx="2">
                  <c:v>4.3445367992456917E-3</c:v>
                </c:pt>
                <c:pt idx="3">
                  <c:v>5.65546196167917E-3</c:v>
                </c:pt>
                <c:pt idx="4">
                  <c:v>7.6316446458152129E-3</c:v>
                </c:pt>
                <c:pt idx="5">
                  <c:v>9.5104547735636695E-3</c:v>
                </c:pt>
                <c:pt idx="6">
                  <c:v>1.1655481543033733E-2</c:v>
                </c:pt>
                <c:pt idx="7">
                  <c:v>1.3782751902287147E-2</c:v>
                </c:pt>
                <c:pt idx="8">
                  <c:v>1.5810597711661632E-2</c:v>
                </c:pt>
                <c:pt idx="9">
                  <c:v>1.7721357171503541E-2</c:v>
                </c:pt>
                <c:pt idx="10">
                  <c:v>1.9525400123941123E-2</c:v>
                </c:pt>
                <c:pt idx="11">
                  <c:v>2.1013810934716243E-2</c:v>
                </c:pt>
                <c:pt idx="12">
                  <c:v>2.2514323218786745E-2</c:v>
                </c:pt>
                <c:pt idx="13">
                  <c:v>2.398021059123543E-2</c:v>
                </c:pt>
                <c:pt idx="14">
                  <c:v>2.5452607921389904E-2</c:v>
                </c:pt>
                <c:pt idx="15">
                  <c:v>2.703106546179784E-2</c:v>
                </c:pt>
                <c:pt idx="16">
                  <c:v>2.8862527609341493E-2</c:v>
                </c:pt>
                <c:pt idx="17">
                  <c:v>3.1113851417013613E-2</c:v>
                </c:pt>
                <c:pt idx="18">
                  <c:v>3.397327994174245E-2</c:v>
                </c:pt>
                <c:pt idx="19">
                  <c:v>3.7680197053624867E-2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4-4DA7-9E00-8BA39CE1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87880"/>
        <c:axId val="777094496"/>
      </c:lineChart>
      <c:catAx>
        <c:axId val="63688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94496"/>
        <c:crosses val="autoZero"/>
        <c:auto val="1"/>
        <c:lblAlgn val="ctr"/>
        <c:lblOffset val="100"/>
        <c:noMultiLvlLbl val="0"/>
      </c:catAx>
      <c:valAx>
        <c:axId val="777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Old_Runs1!$D$68:$D$87</c:f>
              <c:numCache>
                <c:formatCode>0.00E+00</c:formatCode>
                <c:ptCount val="20"/>
                <c:pt idx="0">
                  <c:v>2.0309460982265321E-5</c:v>
                </c:pt>
                <c:pt idx="1">
                  <c:v>3.6885703352790697E-3</c:v>
                </c:pt>
                <c:pt idx="2">
                  <c:v>4.9840127698010115E-3</c:v>
                </c:pt>
                <c:pt idx="3">
                  <c:v>6.979516706391335E-3</c:v>
                </c:pt>
                <c:pt idx="4">
                  <c:v>9.4744095971128726E-3</c:v>
                </c:pt>
                <c:pt idx="5">
                  <c:v>1.1701182698576135E-2</c:v>
                </c:pt>
                <c:pt idx="6">
                  <c:v>1.3973165013386741E-2</c:v>
                </c:pt>
                <c:pt idx="7">
                  <c:v>1.5996296762944305E-2</c:v>
                </c:pt>
                <c:pt idx="8">
                  <c:v>1.7714175790418389E-2</c:v>
                </c:pt>
                <c:pt idx="9">
                  <c:v>1.9147183248848183E-2</c:v>
                </c:pt>
                <c:pt idx="10">
                  <c:v>2.03395181410942E-2</c:v>
                </c:pt>
                <c:pt idx="11">
                  <c:v>2.0068238973002774E-2</c:v>
                </c:pt>
                <c:pt idx="12">
                  <c:v>1.9990146928411445E-2</c:v>
                </c:pt>
                <c:pt idx="13">
                  <c:v>2.0032842882793993E-2</c:v>
                </c:pt>
                <c:pt idx="14">
                  <c:v>2.0143955097360722E-2</c:v>
                </c:pt>
                <c:pt idx="15">
                  <c:v>2.0291639388054936E-2</c:v>
                </c:pt>
                <c:pt idx="16">
                  <c:v>2.0459602422447327E-2</c:v>
                </c:pt>
                <c:pt idx="17">
                  <c:v>2.0640738336368689E-2</c:v>
                </c:pt>
                <c:pt idx="18">
                  <c:v>2.0836057392373441E-2</c:v>
                </c:pt>
                <c:pt idx="19">
                  <c:v>2.1049541906425898E-2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3-4402-ACAA-05347F4B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27440"/>
        <c:axId val="730934656"/>
      </c:lineChart>
      <c:catAx>
        <c:axId val="7309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34656"/>
        <c:crosses val="autoZero"/>
        <c:auto val="1"/>
        <c:lblAlgn val="ctr"/>
        <c:lblOffset val="100"/>
        <c:noMultiLvlLbl val="0"/>
      </c:catAx>
      <c:valAx>
        <c:axId val="7309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Old_Runs1!$D$89:$D$108</c:f>
              <c:numCache>
                <c:formatCode>0.00E+00</c:formatCode>
                <c:ptCount val="20"/>
                <c:pt idx="0">
                  <c:v>2.0309460982265321E-5</c:v>
                </c:pt>
                <c:pt idx="1">
                  <c:v>4.215942419581383E-3</c:v>
                </c:pt>
                <c:pt idx="2">
                  <c:v>5.4612316682481066E-3</c:v>
                </c:pt>
                <c:pt idx="3">
                  <c:v>7.0211303316255105E-3</c:v>
                </c:pt>
                <c:pt idx="4">
                  <c:v>9.3043564817261552E-3</c:v>
                </c:pt>
                <c:pt idx="5">
                  <c:v>1.1558730619387839E-2</c:v>
                </c:pt>
                <c:pt idx="6">
                  <c:v>1.4079800890769026E-2</c:v>
                </c:pt>
                <c:pt idx="7">
                  <c:v>1.6539452068544017E-2</c:v>
                </c:pt>
                <c:pt idx="8">
                  <c:v>1.8910094822408283E-2</c:v>
                </c:pt>
                <c:pt idx="9">
                  <c:v>2.1254596522506195E-2</c:v>
                </c:pt>
                <c:pt idx="10">
                  <c:v>2.3795301881078017E-2</c:v>
                </c:pt>
                <c:pt idx="11">
                  <c:v>2.637576472811139E-2</c:v>
                </c:pt>
                <c:pt idx="12">
                  <c:v>2.9987072750136849E-2</c:v>
                </c:pt>
                <c:pt idx="13">
                  <c:v>3.4814605728873405E-2</c:v>
                </c:pt>
                <c:pt idx="14">
                  <c:v>4.1070259847211951E-2</c:v>
                </c:pt>
                <c:pt idx="15">
                  <c:v>4.8968274089106104E-2</c:v>
                </c:pt>
                <c:pt idx="16">
                  <c:v>5.882981789025634E-2</c:v>
                </c:pt>
                <c:pt idx="17">
                  <c:v>7.0862007487523415E-2</c:v>
                </c:pt>
                <c:pt idx="18">
                  <c:v>8.5290068330540689E-2</c:v>
                </c:pt>
                <c:pt idx="19">
                  <c:v>0.10236134558026422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567-9A01-CEF46591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81984"/>
        <c:axId val="764785592"/>
      </c:lineChart>
      <c:catAx>
        <c:axId val="76478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85592"/>
        <c:crosses val="autoZero"/>
        <c:auto val="1"/>
        <c:lblAlgn val="ctr"/>
        <c:lblOffset val="100"/>
        <c:noMultiLvlLbl val="0"/>
      </c:catAx>
      <c:valAx>
        <c:axId val="7647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Old_Runs1!$D$110:$D$129</c:f>
              <c:numCache>
                <c:formatCode>0.00E+00</c:formatCode>
                <c:ptCount val="20"/>
                <c:pt idx="0">
                  <c:v>2.0309460982265321E-5</c:v>
                </c:pt>
                <c:pt idx="1">
                  <c:v>4.1919057001665932E-3</c:v>
                </c:pt>
                <c:pt idx="2">
                  <c:v>5.5341511652556522E-3</c:v>
                </c:pt>
                <c:pt idx="3">
                  <c:v>7.4287618839862712E-3</c:v>
                </c:pt>
                <c:pt idx="4">
                  <c:v>9.8721856960224362E-3</c:v>
                </c:pt>
                <c:pt idx="5">
                  <c:v>1.215055525879298E-2</c:v>
                </c:pt>
                <c:pt idx="6">
                  <c:v>1.452984185820521E-2</c:v>
                </c:pt>
                <c:pt idx="7">
                  <c:v>1.6722085223234272E-2</c:v>
                </c:pt>
                <c:pt idx="8">
                  <c:v>1.8646052573237183E-2</c:v>
                </c:pt>
                <c:pt idx="9">
                  <c:v>2.0297765293401205E-2</c:v>
                </c:pt>
                <c:pt idx="10">
                  <c:v>2.1707550355704406E-2</c:v>
                </c:pt>
                <c:pt idx="11">
                  <c:v>2.19972939980153E-2</c:v>
                </c:pt>
                <c:pt idx="12">
                  <c:v>2.2509524985116078E-2</c:v>
                </c:pt>
                <c:pt idx="13">
                  <c:v>2.3113567562546244E-2</c:v>
                </c:pt>
                <c:pt idx="14">
                  <c:v>2.3759126894431538E-2</c:v>
                </c:pt>
                <c:pt idx="15">
                  <c:v>2.4445483800570812E-2</c:v>
                </c:pt>
                <c:pt idx="16">
                  <c:v>2.5220091907284508E-2</c:v>
                </c:pt>
                <c:pt idx="17">
                  <c:v>2.6146451450561749E-2</c:v>
                </c:pt>
                <c:pt idx="18">
                  <c:v>2.7335277359023816E-2</c:v>
                </c:pt>
                <c:pt idx="19">
                  <c:v>2.8948245499645482E-2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D-4998-841A-4CB4F2A9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37616"/>
        <c:axId val="470536960"/>
      </c:lineChart>
      <c:catAx>
        <c:axId val="4705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6960"/>
        <c:crosses val="autoZero"/>
        <c:auto val="1"/>
        <c:lblAlgn val="ctr"/>
        <c:lblOffset val="100"/>
        <c:noMultiLvlLbl val="0"/>
      </c:catAx>
      <c:valAx>
        <c:axId val="470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Final_Runs!$E$25:$E$44</c:f>
              <c:numCache>
                <c:formatCode>0.00%</c:formatCode>
                <c:ptCount val="20"/>
                <c:pt idx="0">
                  <c:v>3.610098928144674E-4</c:v>
                </c:pt>
                <c:pt idx="1">
                  <c:v>6.0729258041006067E-4</c:v>
                </c:pt>
                <c:pt idx="2">
                  <c:v>7.9737920731178934E-4</c:v>
                </c:pt>
                <c:pt idx="3">
                  <c:v>9.2926722506012636E-4</c:v>
                </c:pt>
                <c:pt idx="4">
                  <c:v>1.0189526455064227E-3</c:v>
                </c:pt>
                <c:pt idx="5">
                  <c:v>1.0794108325731843E-3</c:v>
                </c:pt>
                <c:pt idx="6">
                  <c:v>1.1198991310968076E-3</c:v>
                </c:pt>
                <c:pt idx="7">
                  <c:v>1.1468372599866513E-3</c:v>
                </c:pt>
                <c:pt idx="8">
                  <c:v>1.164633483002967E-3</c:v>
                </c:pt>
                <c:pt idx="9">
                  <c:v>1.1762983487510279E-3</c:v>
                </c:pt>
                <c:pt idx="10">
                  <c:v>1.1838780158424421E-3</c:v>
                </c:pt>
                <c:pt idx="11">
                  <c:v>1.1887558628095689E-3</c:v>
                </c:pt>
                <c:pt idx="12">
                  <c:v>1.1918614906316946E-3</c:v>
                </c:pt>
                <c:pt idx="13">
                  <c:v>1.1938152306585617E-3</c:v>
                </c:pt>
                <c:pt idx="14">
                  <c:v>1.1950278036386276E-3</c:v>
                </c:pt>
                <c:pt idx="15">
                  <c:v>1.1957687939752953E-3</c:v>
                </c:pt>
                <c:pt idx="16">
                  <c:v>1.1962134628907188E-3</c:v>
                </c:pt>
                <c:pt idx="17">
                  <c:v>1.1964745561953084E-3</c:v>
                </c:pt>
                <c:pt idx="18">
                  <c:v>1.1966237624099869E-3</c:v>
                </c:pt>
                <c:pt idx="19">
                  <c:v>1.1967060734071661E-3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E-43D6-A52E-A0A069DC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601976"/>
        <c:axId val="701602960"/>
      </c:lineChart>
      <c:catAx>
        <c:axId val="70160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2960"/>
        <c:crosses val="autoZero"/>
        <c:auto val="1"/>
        <c:lblAlgn val="ctr"/>
        <c:lblOffset val="100"/>
        <c:noMultiLvlLbl val="0"/>
      </c:catAx>
      <c:valAx>
        <c:axId val="7016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Final_Runs!$E$46:$E$65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1.2666817764590599E-4</c:v>
                </c:pt>
                <c:pt idx="3">
                  <c:v>2.0949501897357548E-4</c:v>
                </c:pt>
                <c:pt idx="4">
                  <c:v>3.0345124369500406E-4</c:v>
                </c:pt>
                <c:pt idx="5">
                  <c:v>3.9984399046826252E-4</c:v>
                </c:pt>
                <c:pt idx="6">
                  <c:v>4.9130432549082269E-4</c:v>
                </c:pt>
                <c:pt idx="7">
                  <c:v>5.7298063073791595E-4</c:v>
                </c:pt>
                <c:pt idx="8">
                  <c:v>6.4259667933573615E-4</c:v>
                </c:pt>
                <c:pt idx="9">
                  <c:v>6.9982987713154438E-4</c:v>
                </c:pt>
                <c:pt idx="10">
                  <c:v>7.4555385822850859E-4</c:v>
                </c:pt>
                <c:pt idx="11">
                  <c:v>7.8123101528998777E-4</c:v>
                </c:pt>
                <c:pt idx="12">
                  <c:v>8.0851098148232816E-4</c:v>
                </c:pt>
                <c:pt idx="13">
                  <c:v>8.289971930008056E-4</c:v>
                </c:pt>
                <c:pt idx="14">
                  <c:v>8.4412800011340102E-4</c:v>
                </c:pt>
                <c:pt idx="15">
                  <c:v>8.5512892236096769E-4</c:v>
                </c:pt>
                <c:pt idx="16">
                  <c:v>8.6300617811112159E-4</c:v>
                </c:pt>
                <c:pt idx="17">
                  <c:v>8.6856233193627211E-4</c:v>
                </c:pt>
                <c:pt idx="18">
                  <c:v>8.7242224057201942E-4</c:v>
                </c:pt>
                <c:pt idx="19">
                  <c:v>8.7506224598531417E-4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D2E-8807-BA6ABCD2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71504"/>
        <c:axId val="682672160"/>
      </c:lineChart>
      <c:catAx>
        <c:axId val="68267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72160"/>
        <c:crosses val="autoZero"/>
        <c:auto val="1"/>
        <c:lblAlgn val="ctr"/>
        <c:lblOffset val="100"/>
        <c:noMultiLvlLbl val="0"/>
      </c:catAx>
      <c:valAx>
        <c:axId val="6826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Final_Runs!$E$67:$E$86</c:f>
              <c:numCache>
                <c:formatCode>0.00%</c:formatCode>
                <c:ptCount val="20"/>
                <c:pt idx="0">
                  <c:v>2.5354650689974364E-4</c:v>
                </c:pt>
                <c:pt idx="1">
                  <c:v>4.3036035444271061E-4</c:v>
                </c:pt>
                <c:pt idx="2">
                  <c:v>5.6910295993504328E-4</c:v>
                </c:pt>
                <c:pt idx="3">
                  <c:v>6.6734633607239125E-4</c:v>
                </c:pt>
                <c:pt idx="4">
                  <c:v>7.3552900527632155E-4</c:v>
                </c:pt>
                <c:pt idx="5">
                  <c:v>7.8244478790844409E-4</c:v>
                </c:pt>
                <c:pt idx="6">
                  <c:v>8.1453092404803757E-4</c:v>
                </c:pt>
                <c:pt idx="7">
                  <c:v>8.3635021099550452E-4</c:v>
                </c:pt>
                <c:pt idx="8">
                  <c:v>8.5109989364336809E-4</c:v>
                </c:pt>
                <c:pt idx="9">
                  <c:v>8.6100688438184401E-4</c:v>
                </c:pt>
                <c:pt idx="10">
                  <c:v>8.6761499545876626E-4</c:v>
                </c:pt>
                <c:pt idx="11">
                  <c:v>8.7198946942716434E-4</c:v>
                </c:pt>
                <c:pt idx="12">
                  <c:v>8.7486155860203388E-4</c:v>
                </c:pt>
                <c:pt idx="13">
                  <c:v>8.7673037398071959E-4</c:v>
                </c:pt>
                <c:pt idx="14">
                  <c:v>8.7793443183426E-4</c:v>
                </c:pt>
                <c:pt idx="15">
                  <c:v>8.7870174726510869E-4</c:v>
                </c:pt>
                <c:pt idx="16">
                  <c:v>8.7918476135006316E-4</c:v>
                </c:pt>
                <c:pt idx="17">
                  <c:v>8.7948457121998032E-4</c:v>
                </c:pt>
                <c:pt idx="18">
                  <c:v>8.7966764192877131E-4</c:v>
                </c:pt>
                <c:pt idx="19">
                  <c:v>8.7977725879853392E-4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A-4069-B9A0-85C5BD14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783368"/>
        <c:axId val="676782056"/>
      </c:lineChart>
      <c:catAx>
        <c:axId val="67678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82056"/>
        <c:crosses val="autoZero"/>
        <c:auto val="1"/>
        <c:lblAlgn val="ctr"/>
        <c:lblOffset val="100"/>
        <c:noMultiLvlLbl val="0"/>
      </c:catAx>
      <c:valAx>
        <c:axId val="6767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8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MSE - u -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Final_Runs!$E$88:$E$107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1.2666817764590621E-4</c:v>
                </c:pt>
                <c:pt idx="3">
                  <c:v>2.0949501897357667E-4</c:v>
                </c:pt>
                <c:pt idx="4">
                  <c:v>3.0345124369500406E-4</c:v>
                </c:pt>
                <c:pt idx="5">
                  <c:v>3.9984399046826159E-4</c:v>
                </c:pt>
                <c:pt idx="6">
                  <c:v>4.9130432549082236E-4</c:v>
                </c:pt>
                <c:pt idx="7">
                  <c:v>5.7298063073791595E-4</c:v>
                </c:pt>
                <c:pt idx="8">
                  <c:v>6.4259667933573431E-4</c:v>
                </c:pt>
                <c:pt idx="9">
                  <c:v>6.9982987713154265E-4</c:v>
                </c:pt>
                <c:pt idx="10">
                  <c:v>7.4555385822850685E-4</c:v>
                </c:pt>
                <c:pt idx="11">
                  <c:v>7.8123101528998614E-4</c:v>
                </c:pt>
                <c:pt idx="12">
                  <c:v>8.0851098148232816E-4</c:v>
                </c:pt>
                <c:pt idx="13">
                  <c:v>8.2899719300080722E-4</c:v>
                </c:pt>
                <c:pt idx="14">
                  <c:v>8.4412800011340102E-4</c:v>
                </c:pt>
                <c:pt idx="15">
                  <c:v>8.5512892236096769E-4</c:v>
                </c:pt>
                <c:pt idx="16">
                  <c:v>8.6300617811112311E-4</c:v>
                </c:pt>
                <c:pt idx="17">
                  <c:v>8.6856233193627211E-4</c:v>
                </c:pt>
                <c:pt idx="18">
                  <c:v>8.7242224057201942E-4</c:v>
                </c:pt>
                <c:pt idx="19">
                  <c:v>8.7506224598531558E-4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6-4EEB-BFA9-5560D180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52344"/>
        <c:axId val="662447424"/>
      </c:lineChart>
      <c:catAx>
        <c:axId val="6624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7424"/>
        <c:crosses val="autoZero"/>
        <c:auto val="1"/>
        <c:lblAlgn val="ctr"/>
        <c:lblOffset val="100"/>
        <c:noMultiLvlLbl val="0"/>
      </c:catAx>
      <c:valAx>
        <c:axId val="662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5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MSE - u -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Final_Runs!$E$109:$E$128</c:f>
              <c:numCache>
                <c:formatCode>0.00%</c:formatCode>
                <c:ptCount val="20"/>
                <c:pt idx="0">
                  <c:v>2.5907170398328143E-4</c:v>
                </c:pt>
                <c:pt idx="1">
                  <c:v>4.3798333456621211E-4</c:v>
                </c:pt>
                <c:pt idx="2">
                  <c:v>5.7715023656103185E-4</c:v>
                </c:pt>
                <c:pt idx="3">
                  <c:v>6.7473323728695924E-4</c:v>
                </c:pt>
                <c:pt idx="4">
                  <c:v>7.4180954455968517E-4</c:v>
                </c:pt>
                <c:pt idx="5">
                  <c:v>7.8752985782006382E-4</c:v>
                </c:pt>
                <c:pt idx="6">
                  <c:v>8.1850647664740415E-4</c:v>
                </c:pt>
                <c:pt idx="7">
                  <c:v>8.3937453664155491E-4</c:v>
                </c:pt>
                <c:pt idx="8">
                  <c:v>8.5334865366425985E-4</c:v>
                </c:pt>
                <c:pt idx="9">
                  <c:v>8.6264565723380882E-4</c:v>
                </c:pt>
                <c:pt idx="10">
                  <c:v>8.6878733141819301E-4</c:v>
                </c:pt>
                <c:pt idx="11">
                  <c:v>8.7281343208469816E-4</c:v>
                </c:pt>
                <c:pt idx="12">
                  <c:v>8.7543065892371514E-4</c:v>
                </c:pt>
                <c:pt idx="13">
                  <c:v>8.771165300367307E-4</c:v>
                </c:pt>
                <c:pt idx="14">
                  <c:v>8.781916174255309E-4</c:v>
                </c:pt>
                <c:pt idx="15">
                  <c:v>8.7886961066646998E-4</c:v>
                </c:pt>
                <c:pt idx="16">
                  <c:v>8.7929186406840757E-4</c:v>
                </c:pt>
                <c:pt idx="17">
                  <c:v>8.7955111172853821E-4</c:v>
                </c:pt>
                <c:pt idx="18">
                  <c:v>8.7970764907658097E-4</c:v>
                </c:pt>
                <c:pt idx="19">
                  <c:v>8.7980030065544566E-4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6-4111-94F5-C49295CA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81248"/>
        <c:axId val="712585512"/>
      </c:lineChart>
      <c:catAx>
        <c:axId val="7125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5512"/>
        <c:crosses val="autoZero"/>
        <c:auto val="1"/>
        <c:lblAlgn val="ctr"/>
        <c:lblOffset val="100"/>
        <c:noMultiLvlLbl val="0"/>
      </c:catAx>
      <c:valAx>
        <c:axId val="7125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Final_Runs!$E$130:$E$149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1.2666817764590629E-4</c:v>
                </c:pt>
                <c:pt idx="3">
                  <c:v>2.0949501897357667E-4</c:v>
                </c:pt>
                <c:pt idx="4">
                  <c:v>3.0345124369500406E-4</c:v>
                </c:pt>
                <c:pt idx="5">
                  <c:v>3.9984399046826127E-4</c:v>
                </c:pt>
                <c:pt idx="6">
                  <c:v>4.9130432549082269E-4</c:v>
                </c:pt>
                <c:pt idx="7">
                  <c:v>5.7298063073791812E-4</c:v>
                </c:pt>
                <c:pt idx="8">
                  <c:v>6.4259667933573615E-4</c:v>
                </c:pt>
                <c:pt idx="9">
                  <c:v>6.9982987713154438E-4</c:v>
                </c:pt>
                <c:pt idx="10">
                  <c:v>7.4555385822850685E-4</c:v>
                </c:pt>
                <c:pt idx="11">
                  <c:v>7.8123101528998614E-4</c:v>
                </c:pt>
                <c:pt idx="12">
                  <c:v>8.0851098148232653E-4</c:v>
                </c:pt>
                <c:pt idx="13">
                  <c:v>8.289971930008056E-4</c:v>
                </c:pt>
                <c:pt idx="14">
                  <c:v>8.4412800011339961E-4</c:v>
                </c:pt>
                <c:pt idx="15">
                  <c:v>8.5512892236096628E-4</c:v>
                </c:pt>
                <c:pt idx="16">
                  <c:v>8.6300617811112018E-4</c:v>
                </c:pt>
                <c:pt idx="17">
                  <c:v>8.6856233193627211E-4</c:v>
                </c:pt>
                <c:pt idx="18">
                  <c:v>8.7242224057201942E-4</c:v>
                </c:pt>
                <c:pt idx="19">
                  <c:v>8.7506224598531558E-4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2-4EE2-8253-D749D990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17064"/>
        <c:axId val="715011816"/>
      </c:lineChart>
      <c:catAx>
        <c:axId val="7150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1816"/>
        <c:crosses val="autoZero"/>
        <c:auto val="1"/>
        <c:lblAlgn val="ctr"/>
        <c:lblOffset val="100"/>
        <c:noMultiLvlLbl val="0"/>
      </c:catAx>
      <c:valAx>
        <c:axId val="7150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Final_Runs!$E$151:$E$170</c:f>
              <c:numCache>
                <c:formatCode>0.00%</c:formatCode>
                <c:ptCount val="20"/>
                <c:pt idx="0">
                  <c:v>2.5655803361901474E-4</c:v>
                </c:pt>
                <c:pt idx="1">
                  <c:v>4.3244532050991635E-4</c:v>
                </c:pt>
                <c:pt idx="2">
                  <c:v>5.7179729856855527E-4</c:v>
                </c:pt>
                <c:pt idx="3">
                  <c:v>6.7046672789146671E-4</c:v>
                </c:pt>
                <c:pt idx="4">
                  <c:v>7.3883813352398106E-4</c:v>
                </c:pt>
                <c:pt idx="5">
                  <c:v>7.8574559658917121E-4</c:v>
                </c:pt>
                <c:pt idx="6">
                  <c:v>8.1766985999241163E-4</c:v>
                </c:pt>
                <c:pt idx="7">
                  <c:v>8.3921833802298132E-4</c:v>
                </c:pt>
                <c:pt idx="8">
                  <c:v>8.5363163342069132E-4</c:v>
                </c:pt>
                <c:pt idx="9">
                  <c:v>8.6317482559471258E-4</c:v>
                </c:pt>
                <c:pt idx="10">
                  <c:v>8.6942187558776093E-4</c:v>
                </c:pt>
                <c:pt idx="11">
                  <c:v>8.7345920741311667E-4</c:v>
                </c:pt>
                <c:pt idx="12">
                  <c:v>8.7603087922641029E-4</c:v>
                </c:pt>
                <c:pt idx="13">
                  <c:v>8.7764191612443648E-4</c:v>
                </c:pt>
                <c:pt idx="14">
                  <c:v>8.7863165409736411E-4</c:v>
                </c:pt>
                <c:pt idx="15">
                  <c:v>8.7922555436143628E-4</c:v>
                </c:pt>
                <c:pt idx="16">
                  <c:v>8.7957156869922194E-4</c:v>
                </c:pt>
                <c:pt idx="17">
                  <c:v>8.7976545527037491E-4</c:v>
                </c:pt>
                <c:pt idx="18">
                  <c:v>8.7986823726872595E-4</c:v>
                </c:pt>
                <c:pt idx="19">
                  <c:v>8.799181179226437E-4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EE5-8A1A-3293CEDA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70448"/>
        <c:axId val="670270776"/>
      </c:lineChart>
      <c:catAx>
        <c:axId val="67027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0776"/>
        <c:crosses val="autoZero"/>
        <c:auto val="1"/>
        <c:lblAlgn val="ctr"/>
        <c:lblOffset val="100"/>
        <c:noMultiLvlLbl val="0"/>
      </c:catAx>
      <c:valAx>
        <c:axId val="6702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Final_Runs!$E$172:$E$191</c:f>
              <c:numCache>
                <c:formatCode>0.00%</c:formatCode>
                <c:ptCount val="20"/>
                <c:pt idx="0">
                  <c:v>2.0309460982265321E-5</c:v>
                </c:pt>
                <c:pt idx="1">
                  <c:v>6.2546679980131833E-5</c:v>
                </c:pt>
                <c:pt idx="2">
                  <c:v>1.266681776459064E-4</c:v>
                </c:pt>
                <c:pt idx="3">
                  <c:v>2.0949501897357727E-4</c:v>
                </c:pt>
                <c:pt idx="4">
                  <c:v>3.0345124369500492E-4</c:v>
                </c:pt>
                <c:pt idx="5">
                  <c:v>3.9984399046826186E-4</c:v>
                </c:pt>
                <c:pt idx="6">
                  <c:v>4.9130432549082269E-4</c:v>
                </c:pt>
                <c:pt idx="7">
                  <c:v>5.7298063073791812E-4</c:v>
                </c:pt>
                <c:pt idx="8">
                  <c:v>6.4259667933573615E-4</c:v>
                </c:pt>
                <c:pt idx="9">
                  <c:v>6.9982987713154438E-4</c:v>
                </c:pt>
                <c:pt idx="10">
                  <c:v>7.4555385822850685E-4</c:v>
                </c:pt>
                <c:pt idx="11">
                  <c:v>7.8123101528998614E-4</c:v>
                </c:pt>
                <c:pt idx="12">
                  <c:v>8.0851098148232653E-4</c:v>
                </c:pt>
                <c:pt idx="13">
                  <c:v>8.2899719300080722E-4</c:v>
                </c:pt>
                <c:pt idx="14">
                  <c:v>8.4412800011340102E-4</c:v>
                </c:pt>
                <c:pt idx="15">
                  <c:v>8.5512892236096769E-4</c:v>
                </c:pt>
                <c:pt idx="16">
                  <c:v>8.6300617811112311E-4</c:v>
                </c:pt>
                <c:pt idx="17">
                  <c:v>8.6856233193627363E-4</c:v>
                </c:pt>
                <c:pt idx="18">
                  <c:v>8.7242224057202083E-4</c:v>
                </c:pt>
                <c:pt idx="19">
                  <c:v>8.7506224598531558E-4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C-4640-A8AC-AF4FE647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47568"/>
        <c:axId val="721547896"/>
      </c:lineChart>
      <c:catAx>
        <c:axId val="72154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7896"/>
        <c:crosses val="autoZero"/>
        <c:auto val="1"/>
        <c:lblAlgn val="ctr"/>
        <c:lblOffset val="100"/>
        <c:noMultiLvlLbl val="0"/>
      </c:catAx>
      <c:valAx>
        <c:axId val="721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17119</xdr:colOff>
      <xdr:row>3</xdr:row>
      <xdr:rowOff>17637</xdr:rowOff>
    </xdr:from>
    <xdr:to>
      <xdr:col>14</xdr:col>
      <xdr:colOff>320088</xdr:colOff>
      <xdr:row>18</xdr:row>
      <xdr:rowOff>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F8B2-768F-4F5D-AE2D-9D8AC26E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17317</xdr:colOff>
      <xdr:row>24</xdr:row>
      <xdr:rowOff>10968</xdr:rowOff>
    </xdr:from>
    <xdr:to>
      <xdr:col>14</xdr:col>
      <xdr:colOff>305954</xdr:colOff>
      <xdr:row>38</xdr:row>
      <xdr:rowOff>167987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F5693-E18C-468D-B8AA-F6AC94D4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17318</xdr:colOff>
      <xdr:row>45</xdr:row>
      <xdr:rowOff>5196</xdr:rowOff>
    </xdr:from>
    <xdr:to>
      <xdr:col>14</xdr:col>
      <xdr:colOff>305955</xdr:colOff>
      <xdr:row>59</xdr:row>
      <xdr:rowOff>162214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32D15-D8E5-45D3-BC99-23AD356B0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611908</xdr:colOff>
      <xdr:row>66</xdr:row>
      <xdr:rowOff>10968</xdr:rowOff>
    </xdr:from>
    <xdr:to>
      <xdr:col>14</xdr:col>
      <xdr:colOff>288636</xdr:colOff>
      <xdr:row>80</xdr:row>
      <xdr:rowOff>167986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4AC47-701F-4A11-B6F4-51FBE675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606136</xdr:colOff>
      <xdr:row>86</xdr:row>
      <xdr:rowOff>178378</xdr:rowOff>
    </xdr:from>
    <xdr:to>
      <xdr:col>14</xdr:col>
      <xdr:colOff>282864</xdr:colOff>
      <xdr:row>101</xdr:row>
      <xdr:rowOff>150668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C67359-203D-4EF2-BD5A-4E9C124EC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611908</xdr:colOff>
      <xdr:row>108</xdr:row>
      <xdr:rowOff>5196</xdr:rowOff>
    </xdr:from>
    <xdr:to>
      <xdr:col>14</xdr:col>
      <xdr:colOff>288636</xdr:colOff>
      <xdr:row>122</xdr:row>
      <xdr:rowOff>162214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8AEB4E-E8B6-4AB3-BD73-5C24A5453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128</xdr:row>
      <xdr:rowOff>178377</xdr:rowOff>
    </xdr:from>
    <xdr:to>
      <xdr:col>14</xdr:col>
      <xdr:colOff>288637</xdr:colOff>
      <xdr:row>143</xdr:row>
      <xdr:rowOff>150668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97A097-7A7C-4F9D-BC54-7374EB040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149</xdr:row>
      <xdr:rowOff>184150</xdr:rowOff>
    </xdr:from>
    <xdr:to>
      <xdr:col>14</xdr:col>
      <xdr:colOff>288637</xdr:colOff>
      <xdr:row>164</xdr:row>
      <xdr:rowOff>156441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5C2EA5-1DE8-4639-8192-3E053BCB6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11545</xdr:colOff>
      <xdr:row>171</xdr:row>
      <xdr:rowOff>16740</xdr:rowOff>
    </xdr:from>
    <xdr:to>
      <xdr:col>14</xdr:col>
      <xdr:colOff>300182</xdr:colOff>
      <xdr:row>185</xdr:row>
      <xdr:rowOff>173759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994D56-60B1-4417-B234-2545D89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606136</xdr:colOff>
      <xdr:row>192</xdr:row>
      <xdr:rowOff>22514</xdr:rowOff>
    </xdr:from>
    <xdr:to>
      <xdr:col>14</xdr:col>
      <xdr:colOff>282864</xdr:colOff>
      <xdr:row>206</xdr:row>
      <xdr:rowOff>179532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4A156F-61E6-42BF-97FF-CA714854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606136</xdr:colOff>
      <xdr:row>213</xdr:row>
      <xdr:rowOff>22514</xdr:rowOff>
    </xdr:from>
    <xdr:to>
      <xdr:col>14</xdr:col>
      <xdr:colOff>282864</xdr:colOff>
      <xdr:row>227</xdr:row>
      <xdr:rowOff>179532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FC380A-E4FC-49EC-BFB7-B4584179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3CDBF-E5BE-490C-B194-B974307C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128F-7B05-4EA0-A3E3-7F875C32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174252</xdr:colOff>
      <xdr:row>4</xdr:row>
      <xdr:rowOff>9525</xdr:rowOff>
    </xdr:from>
    <xdr:to>
      <xdr:col>13</xdr:col>
      <xdr:colOff>482040</xdr:colOff>
      <xdr:row>18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D78D6-C575-4888-9127-27C4E7D3E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24</xdr:row>
      <xdr:rowOff>180975</xdr:rowOff>
    </xdr:from>
    <xdr:to>
      <xdr:col>13</xdr:col>
      <xdr:colOff>301625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1254B-CE19-4209-A7FC-B2420304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46</xdr:row>
      <xdr:rowOff>15875</xdr:rowOff>
    </xdr:from>
    <xdr:to>
      <xdr:col>13</xdr:col>
      <xdr:colOff>307975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874BB5-8C33-4BAB-B55B-970A66E2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66</xdr:row>
      <xdr:rowOff>149225</xdr:rowOff>
    </xdr:from>
    <xdr:to>
      <xdr:col>13</xdr:col>
      <xdr:colOff>307975</xdr:colOff>
      <xdr:row>81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B2BD48-FB8F-4001-B71C-D390F809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88</xdr:row>
      <xdr:rowOff>15875</xdr:rowOff>
    </xdr:from>
    <xdr:to>
      <xdr:col>13</xdr:col>
      <xdr:colOff>276225</xdr:colOff>
      <xdr:row>102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474D9B-5E68-4E24-ABE6-15BA0E6CD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600075</xdr:colOff>
      <xdr:row>108</xdr:row>
      <xdr:rowOff>180975</xdr:rowOff>
    </xdr:from>
    <xdr:to>
      <xdr:col>13</xdr:col>
      <xdr:colOff>295275</xdr:colOff>
      <xdr:row>123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8E8C61-D872-45DA-9929-C002BE5F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77CE-E5A9-4E30-A132-24D42257C324}">
  <dimension ref="A1:G254"/>
  <sheetViews>
    <sheetView topLeftCell="A91" zoomScale="110" zoomScaleNormal="110" workbookViewId="0">
      <selection activeCell="K106" sqref="K106"/>
    </sheetView>
  </sheetViews>
  <sheetFormatPr defaultRowHeight="14.5" x14ac:dyDescent="0.35"/>
  <cols>
    <col min="2" max="2" width="12.453125" customWidth="1"/>
    <col min="3" max="3" width="12" customWidth="1"/>
    <col min="4" max="4" width="15.1796875" customWidth="1"/>
    <col min="5" max="5" width="20.453125" customWidth="1"/>
  </cols>
  <sheetData>
    <row r="1" spans="1:7" x14ac:dyDescent="0.35"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4" spans="1:7" x14ac:dyDescent="0.35">
      <c r="A4" t="s">
        <v>12</v>
      </c>
      <c r="B4" t="s">
        <v>1</v>
      </c>
      <c r="C4">
        <v>0</v>
      </c>
      <c r="D4" s="1">
        <v>2.0027940368526399E-9</v>
      </c>
      <c r="E4" s="2">
        <f>SQRT(D4)/$F$4</f>
        <v>2.2376293464583449E-5</v>
      </c>
      <c r="F4">
        <v>2</v>
      </c>
      <c r="G4" s="2">
        <f>AVERAGE(E4:E23)</f>
        <v>7.914583085001127E-4</v>
      </c>
    </row>
    <row r="5" spans="1:7" x14ac:dyDescent="0.35">
      <c r="C5">
        <v>1</v>
      </c>
      <c r="D5" s="1">
        <v>2.0365929344813401E-8</v>
      </c>
      <c r="E5" s="2">
        <f t="shared" ref="E5:E23" si="0">SQRT(D5)/$F$4</f>
        <v>7.1354623789936353E-5</v>
      </c>
    </row>
    <row r="6" spans="1:7" x14ac:dyDescent="0.35">
      <c r="C6">
        <v>2</v>
      </c>
      <c r="D6" s="1">
        <v>8.9981500020035205E-8</v>
      </c>
      <c r="E6" s="2">
        <f t="shared" si="0"/>
        <v>1.4998458255770426E-4</v>
      </c>
    </row>
    <row r="7" spans="1:7" x14ac:dyDescent="0.35">
      <c r="C7">
        <v>3</v>
      </c>
      <c r="D7" s="1">
        <v>2.6233665659548099E-7</v>
      </c>
      <c r="E7" s="2">
        <f t="shared" si="0"/>
        <v>2.5609405332586359E-4</v>
      </c>
    </row>
    <row r="8" spans="1:7" x14ac:dyDescent="0.35">
      <c r="C8">
        <v>4</v>
      </c>
      <c r="D8" s="1">
        <v>5.7850495911870101E-7</v>
      </c>
      <c r="E8" s="2">
        <f t="shared" si="0"/>
        <v>3.8029756741225058E-4</v>
      </c>
    </row>
    <row r="9" spans="1:7" x14ac:dyDescent="0.35">
      <c r="C9">
        <v>5</v>
      </c>
      <c r="D9" s="1">
        <v>1.04307453927587E-6</v>
      </c>
      <c r="E9" s="2">
        <f t="shared" si="0"/>
        <v>5.1065510358652786E-4</v>
      </c>
    </row>
    <row r="10" spans="1:7" x14ac:dyDescent="0.35">
      <c r="C10">
        <v>6</v>
      </c>
      <c r="D10" s="1">
        <v>1.6206319074540899E-6</v>
      </c>
      <c r="E10" s="2">
        <f t="shared" si="0"/>
        <v>6.3652020931273068E-4</v>
      </c>
    </row>
    <row r="11" spans="1:7" x14ac:dyDescent="0.35">
      <c r="C11">
        <v>7</v>
      </c>
      <c r="D11" s="1">
        <v>2.2530429583870899E-6</v>
      </c>
      <c r="E11" s="2">
        <f t="shared" si="0"/>
        <v>7.5050698837304136E-4</v>
      </c>
    </row>
    <row r="12" spans="1:7" x14ac:dyDescent="0.35">
      <c r="C12">
        <v>8</v>
      </c>
      <c r="D12" s="1">
        <v>2.8819341313482598E-6</v>
      </c>
      <c r="E12" s="2">
        <f t="shared" si="0"/>
        <v>8.4881301405967207E-4</v>
      </c>
    </row>
    <row r="13" spans="1:7" x14ac:dyDescent="0.35">
      <c r="C13">
        <v>9</v>
      </c>
      <c r="D13" s="1">
        <v>3.4631510009614699E-6</v>
      </c>
      <c r="E13" s="2">
        <f t="shared" si="0"/>
        <v>9.304771626646016E-4</v>
      </c>
    </row>
    <row r="14" spans="1:7" x14ac:dyDescent="0.35">
      <c r="C14">
        <v>10</v>
      </c>
      <c r="D14" s="1">
        <v>3.9708482039683499E-6</v>
      </c>
      <c r="E14" s="2">
        <f t="shared" si="0"/>
        <v>9.9634936191683667E-4</v>
      </c>
    </row>
    <row r="15" spans="1:7" x14ac:dyDescent="0.35">
      <c r="C15">
        <v>11</v>
      </c>
      <c r="D15" s="1">
        <v>4.3951065362435504E-6</v>
      </c>
      <c r="E15" s="2">
        <f t="shared" si="0"/>
        <v>1.048225469095694E-3</v>
      </c>
    </row>
    <row r="16" spans="1:7" x14ac:dyDescent="0.35">
      <c r="C16">
        <v>12</v>
      </c>
      <c r="D16" s="1">
        <v>4.7372228107298202E-6</v>
      </c>
      <c r="E16" s="2">
        <f t="shared" si="0"/>
        <v>1.0882581048089902E-3</v>
      </c>
    </row>
    <row r="17" spans="1:7" x14ac:dyDescent="0.35">
      <c r="C17">
        <v>13</v>
      </c>
      <c r="D17" s="1">
        <v>5.00509666901055E-6</v>
      </c>
      <c r="E17" s="2">
        <f t="shared" si="0"/>
        <v>1.1186036685317269E-3</v>
      </c>
    </row>
    <row r="18" spans="1:7" x14ac:dyDescent="0.35">
      <c r="C18">
        <v>14</v>
      </c>
      <c r="D18" s="1">
        <v>5.2096656731532204E-6</v>
      </c>
      <c r="E18" s="2">
        <f t="shared" si="0"/>
        <v>1.1412346026511398E-3</v>
      </c>
    </row>
    <row r="19" spans="1:7" x14ac:dyDescent="0.35">
      <c r="C19">
        <v>15</v>
      </c>
      <c r="D19" s="1">
        <v>5.3625265175501499E-6</v>
      </c>
      <c r="E19" s="2">
        <f t="shared" si="0"/>
        <v>1.1578564804791383E-3</v>
      </c>
    </row>
    <row r="20" spans="1:7" x14ac:dyDescent="0.35">
      <c r="C20">
        <v>16</v>
      </c>
      <c r="D20" s="1">
        <v>5.47454488331259E-6</v>
      </c>
      <c r="E20" s="2">
        <f t="shared" si="0"/>
        <v>1.1698872684272393E-3</v>
      </c>
    </row>
    <row r="21" spans="1:7" x14ac:dyDescent="0.35">
      <c r="C21">
        <v>17</v>
      </c>
      <c r="D21" s="1">
        <v>5.5551750082920897E-6</v>
      </c>
      <c r="E21" s="2">
        <f t="shared" si="0"/>
        <v>1.1784709381537683E-3</v>
      </c>
    </row>
    <row r="22" spans="1:7" x14ac:dyDescent="0.35">
      <c r="C22">
        <v>18</v>
      </c>
      <c r="D22" s="1">
        <v>5.6122370928543798E-6</v>
      </c>
      <c r="E22" s="2">
        <f t="shared" si="0"/>
        <v>1.1845080300333954E-3</v>
      </c>
    </row>
    <row r="23" spans="1:7" x14ac:dyDescent="0.35">
      <c r="C23">
        <v>19</v>
      </c>
      <c r="D23" s="1">
        <v>5.65196083952631E-6</v>
      </c>
      <c r="E23" s="2">
        <f t="shared" si="0"/>
        <v>1.1886926473574141E-3</v>
      </c>
    </row>
    <row r="25" spans="1:7" x14ac:dyDescent="0.35">
      <c r="A25" t="s">
        <v>13</v>
      </c>
      <c r="B25" t="s">
        <v>1</v>
      </c>
      <c r="C25">
        <v>0</v>
      </c>
      <c r="D25" s="1">
        <v>5.2131257083965302E-7</v>
      </c>
      <c r="E25" s="2">
        <f>SQRT(D25)/$F$4</f>
        <v>3.610098928144674E-4</v>
      </c>
      <c r="G25" s="2">
        <f>AVERAGE(E25:E44)</f>
        <v>1.0668052829486438E-3</v>
      </c>
    </row>
    <row r="26" spans="1:7" x14ac:dyDescent="0.35">
      <c r="C26">
        <v>1</v>
      </c>
      <c r="D26" s="1">
        <v>1.4752171128844399E-6</v>
      </c>
      <c r="E26" s="2">
        <f t="shared" ref="E26:E44" si="1">SQRT(D26)/$F$4</f>
        <v>6.0729258041006067E-4</v>
      </c>
    </row>
    <row r="27" spans="1:7" x14ac:dyDescent="0.35">
      <c r="C27">
        <v>2</v>
      </c>
      <c r="D27" s="1">
        <v>2.5432544010127101E-6</v>
      </c>
      <c r="E27" s="2">
        <f t="shared" si="1"/>
        <v>7.9737920731178934E-4</v>
      </c>
    </row>
    <row r="28" spans="1:7" x14ac:dyDescent="0.35">
      <c r="C28">
        <v>3</v>
      </c>
      <c r="D28" s="1">
        <v>3.4541503022837902E-6</v>
      </c>
      <c r="E28" s="2">
        <f t="shared" si="1"/>
        <v>9.2926722506012636E-4</v>
      </c>
    </row>
    <row r="29" spans="1:7" x14ac:dyDescent="0.35">
      <c r="C29">
        <v>4</v>
      </c>
      <c r="D29" s="1">
        <v>4.15305797513815E-6</v>
      </c>
      <c r="E29" s="2">
        <f t="shared" si="1"/>
        <v>1.0189526455064227E-3</v>
      </c>
    </row>
    <row r="30" spans="1:7" x14ac:dyDescent="0.35">
      <c r="C30">
        <v>5</v>
      </c>
      <c r="D30" s="1">
        <v>4.6605109819053397E-6</v>
      </c>
      <c r="E30" s="2">
        <f t="shared" si="1"/>
        <v>1.0794108325731843E-3</v>
      </c>
    </row>
    <row r="31" spans="1:7" x14ac:dyDescent="0.35">
      <c r="C31">
        <v>6</v>
      </c>
      <c r="D31" s="1">
        <v>5.0166962553255396E-6</v>
      </c>
      <c r="E31" s="2">
        <f t="shared" si="1"/>
        <v>1.1198991310968076E-3</v>
      </c>
    </row>
    <row r="32" spans="1:7" x14ac:dyDescent="0.35">
      <c r="C32">
        <v>7</v>
      </c>
      <c r="D32" s="1">
        <v>5.2609428035747604E-6</v>
      </c>
      <c r="E32" s="2">
        <f t="shared" si="1"/>
        <v>1.1468372599866513E-3</v>
      </c>
    </row>
    <row r="33" spans="1:7" x14ac:dyDescent="0.35">
      <c r="C33">
        <v>8</v>
      </c>
      <c r="D33" s="1">
        <v>5.4254845989264899E-6</v>
      </c>
      <c r="E33" s="2">
        <f t="shared" si="1"/>
        <v>1.164633483002967E-3</v>
      </c>
    </row>
    <row r="34" spans="1:7" x14ac:dyDescent="0.35">
      <c r="C34">
        <v>9</v>
      </c>
      <c r="D34" s="1">
        <v>5.5347112210975804E-6</v>
      </c>
      <c r="E34" s="2">
        <f t="shared" si="1"/>
        <v>1.1762983487510279E-3</v>
      </c>
    </row>
    <row r="35" spans="1:7" x14ac:dyDescent="0.35">
      <c r="C35">
        <v>10</v>
      </c>
      <c r="D35" s="1">
        <v>5.6062686255801498E-6</v>
      </c>
      <c r="E35" s="2">
        <f t="shared" si="1"/>
        <v>1.1838780158424421E-3</v>
      </c>
    </row>
    <row r="36" spans="1:7" x14ac:dyDescent="0.35">
      <c r="C36">
        <v>11</v>
      </c>
      <c r="D36" s="1">
        <v>5.6525620054564898E-6</v>
      </c>
      <c r="E36" s="2">
        <f t="shared" si="1"/>
        <v>1.1887558628095689E-3</v>
      </c>
    </row>
    <row r="37" spans="1:7" x14ac:dyDescent="0.35">
      <c r="C37">
        <v>12</v>
      </c>
      <c r="D37" s="1">
        <v>5.6821352514032201E-6</v>
      </c>
      <c r="E37" s="2">
        <f t="shared" si="1"/>
        <v>1.1918614906316946E-3</v>
      </c>
    </row>
    <row r="38" spans="1:7" x14ac:dyDescent="0.35">
      <c r="C38">
        <v>13</v>
      </c>
      <c r="D38" s="1">
        <v>5.7007792198094203E-6</v>
      </c>
      <c r="E38" s="2">
        <f t="shared" si="1"/>
        <v>1.1938152306585617E-3</v>
      </c>
    </row>
    <row r="39" spans="1:7" x14ac:dyDescent="0.35">
      <c r="C39">
        <v>14</v>
      </c>
      <c r="D39" s="1">
        <v>5.71236580587745E-6</v>
      </c>
      <c r="E39" s="2">
        <f t="shared" si="1"/>
        <v>1.1950278036386276E-3</v>
      </c>
    </row>
    <row r="40" spans="1:7" x14ac:dyDescent="0.35">
      <c r="C40">
        <v>15</v>
      </c>
      <c r="D40" s="1">
        <v>5.7194520345805296E-6</v>
      </c>
      <c r="E40" s="2">
        <f t="shared" si="1"/>
        <v>1.1957687939752953E-3</v>
      </c>
    </row>
    <row r="41" spans="1:7" x14ac:dyDescent="0.35">
      <c r="C41">
        <v>16</v>
      </c>
      <c r="D41" s="1">
        <v>5.72370659520402E-6</v>
      </c>
      <c r="E41" s="2">
        <f t="shared" si="1"/>
        <v>1.1962134628907188E-3</v>
      </c>
    </row>
    <row r="42" spans="1:7" x14ac:dyDescent="0.35">
      <c r="C42">
        <v>17</v>
      </c>
      <c r="D42" s="1">
        <v>5.7262054544910402E-6</v>
      </c>
      <c r="E42" s="2">
        <f t="shared" si="1"/>
        <v>1.1964745561953084E-3</v>
      </c>
    </row>
    <row r="43" spans="1:7" x14ac:dyDescent="0.35">
      <c r="C43">
        <v>18</v>
      </c>
      <c r="D43" s="1">
        <v>5.7276337150569304E-6</v>
      </c>
      <c r="E43" s="2">
        <f t="shared" si="1"/>
        <v>1.1966237624099869E-3</v>
      </c>
    </row>
    <row r="44" spans="1:7" x14ac:dyDescent="0.35">
      <c r="C44">
        <v>19</v>
      </c>
      <c r="D44" s="1">
        <v>5.7284217045183901E-6</v>
      </c>
      <c r="E44" s="2">
        <f t="shared" si="1"/>
        <v>1.1967060734071661E-3</v>
      </c>
    </row>
    <row r="46" spans="1:7" x14ac:dyDescent="0.35">
      <c r="A46" t="s">
        <v>12</v>
      </c>
      <c r="B46" t="s">
        <v>6</v>
      </c>
      <c r="C46">
        <v>0</v>
      </c>
      <c r="D46" s="1">
        <v>1.64989682156063E-9</v>
      </c>
      <c r="E46" s="2">
        <f>SQRT(D46)/$F$4</f>
        <v>2.0309460982265321E-5</v>
      </c>
      <c r="G46" s="2">
        <f>AVERAGE(E46:E65)</f>
        <v>5.9358145257609458E-4</v>
      </c>
    </row>
    <row r="47" spans="1:7" x14ac:dyDescent="0.35">
      <c r="C47">
        <v>1</v>
      </c>
      <c r="D47" s="1">
        <v>1.5648348706148099E-8</v>
      </c>
      <c r="E47" s="2">
        <f t="shared" ref="E47:E65" si="2">SQRT(D47)/$F$4</f>
        <v>6.2546679980131833E-5</v>
      </c>
    </row>
    <row r="48" spans="1:7" x14ac:dyDescent="0.35">
      <c r="C48">
        <v>2</v>
      </c>
      <c r="D48" s="1">
        <v>6.4179308912539194E-8</v>
      </c>
      <c r="E48" s="2">
        <f t="shared" si="2"/>
        <v>1.2666817764590599E-4</v>
      </c>
    </row>
    <row r="49" spans="3:5" x14ac:dyDescent="0.35">
      <c r="C49">
        <v>3</v>
      </c>
      <c r="D49" s="1">
        <v>1.75552651898955E-7</v>
      </c>
      <c r="E49" s="2">
        <f t="shared" si="2"/>
        <v>2.0949501897357548E-4</v>
      </c>
    </row>
    <row r="50" spans="3:5" x14ac:dyDescent="0.35">
      <c r="C50">
        <v>4</v>
      </c>
      <c r="D50" s="1">
        <v>3.68330629200179E-7</v>
      </c>
      <c r="E50" s="2">
        <f t="shared" si="2"/>
        <v>3.0345124369500406E-4</v>
      </c>
    </row>
    <row r="51" spans="3:5" x14ac:dyDescent="0.35">
      <c r="C51">
        <v>5</v>
      </c>
      <c r="D51" s="1">
        <v>6.3950086685433601E-7</v>
      </c>
      <c r="E51" s="2">
        <f t="shared" si="2"/>
        <v>3.9984399046826252E-4</v>
      </c>
    </row>
    <row r="52" spans="3:5" x14ac:dyDescent="0.35">
      <c r="C52">
        <v>6</v>
      </c>
      <c r="D52" s="1">
        <v>9.6551976098396896E-7</v>
      </c>
      <c r="E52" s="2">
        <f t="shared" si="2"/>
        <v>4.9130432549082269E-4</v>
      </c>
    </row>
    <row r="53" spans="3:5" x14ac:dyDescent="0.35">
      <c r="C53">
        <v>7</v>
      </c>
      <c r="D53" s="1">
        <v>1.3132272128032799E-6</v>
      </c>
      <c r="E53" s="2">
        <f t="shared" si="2"/>
        <v>5.7298063073791595E-4</v>
      </c>
    </row>
    <row r="54" spans="3:5" x14ac:dyDescent="0.35">
      <c r="C54">
        <v>8</v>
      </c>
      <c r="D54" s="1">
        <v>1.6517219691732599E-6</v>
      </c>
      <c r="E54" s="2">
        <f t="shared" si="2"/>
        <v>6.4259667933573615E-4</v>
      </c>
    </row>
    <row r="55" spans="3:5" x14ac:dyDescent="0.35">
      <c r="C55">
        <v>9</v>
      </c>
      <c r="D55" s="1">
        <v>1.9590474277038098E-6</v>
      </c>
      <c r="E55" s="2">
        <f t="shared" si="2"/>
        <v>6.9982987713154438E-4</v>
      </c>
    </row>
    <row r="56" spans="3:5" x14ac:dyDescent="0.35">
      <c r="C56">
        <v>10</v>
      </c>
      <c r="D56" s="1">
        <v>2.2234022220776602E-6</v>
      </c>
      <c r="E56" s="2">
        <f t="shared" si="2"/>
        <v>7.4555385822850859E-4</v>
      </c>
    </row>
    <row r="57" spans="3:5" x14ac:dyDescent="0.35">
      <c r="C57">
        <v>11</v>
      </c>
      <c r="D57" s="1">
        <v>2.4412875970041001E-6</v>
      </c>
      <c r="E57" s="2">
        <f t="shared" si="2"/>
        <v>7.8123101528998777E-4</v>
      </c>
    </row>
    <row r="58" spans="3:5" x14ac:dyDescent="0.35">
      <c r="C58">
        <v>12</v>
      </c>
      <c r="D58" s="1">
        <v>2.61476002871007E-6</v>
      </c>
      <c r="E58" s="2">
        <f t="shared" si="2"/>
        <v>8.0851098148232816E-4</v>
      </c>
    </row>
    <row r="59" spans="3:5" x14ac:dyDescent="0.35">
      <c r="C59">
        <v>13</v>
      </c>
      <c r="D59" s="1">
        <v>2.74894538401286E-6</v>
      </c>
      <c r="E59" s="2">
        <f t="shared" si="2"/>
        <v>8.289971930008056E-4</v>
      </c>
    </row>
    <row r="60" spans="3:5" x14ac:dyDescent="0.35">
      <c r="C60">
        <v>14</v>
      </c>
      <c r="D60" s="1">
        <v>2.8502083223018001E-6</v>
      </c>
      <c r="E60" s="2">
        <f t="shared" si="2"/>
        <v>8.4412800011340102E-4</v>
      </c>
    </row>
    <row r="61" spans="3:5" x14ac:dyDescent="0.35">
      <c r="C61">
        <v>15</v>
      </c>
      <c r="D61" s="1">
        <v>2.9249818954329198E-6</v>
      </c>
      <c r="E61" s="2">
        <f t="shared" si="2"/>
        <v>8.5512892236096769E-4</v>
      </c>
    </row>
    <row r="62" spans="3:5" x14ac:dyDescent="0.35">
      <c r="C62">
        <v>16</v>
      </c>
      <c r="D62" s="1">
        <v>2.9791186538318598E-6</v>
      </c>
      <c r="E62" s="2">
        <f t="shared" si="2"/>
        <v>8.6300617811112159E-4</v>
      </c>
    </row>
    <row r="63" spans="3:5" x14ac:dyDescent="0.35">
      <c r="C63">
        <v>17</v>
      </c>
      <c r="D63" s="1">
        <v>3.0176020978342999E-6</v>
      </c>
      <c r="E63" s="2">
        <f t="shared" si="2"/>
        <v>8.6856233193627211E-4</v>
      </c>
    </row>
    <row r="64" spans="3:5" x14ac:dyDescent="0.35">
      <c r="C64">
        <v>18</v>
      </c>
      <c r="D64" s="1">
        <v>3.04448226337881E-6</v>
      </c>
      <c r="E64" s="2">
        <f t="shared" si="2"/>
        <v>8.7242224057201942E-4</v>
      </c>
    </row>
    <row r="65" spans="1:7" x14ac:dyDescent="0.35">
      <c r="C65">
        <v>19</v>
      </c>
      <c r="D65" s="1">
        <v>3.0629357373954499E-6</v>
      </c>
      <c r="E65" s="2">
        <f t="shared" si="2"/>
        <v>8.7506224598531417E-4</v>
      </c>
    </row>
    <row r="67" spans="1:7" x14ac:dyDescent="0.35">
      <c r="A67" t="s">
        <v>13</v>
      </c>
      <c r="B67" t="s">
        <v>6</v>
      </c>
      <c r="C67">
        <v>0</v>
      </c>
      <c r="D67" s="1">
        <v>2.5714332464424699E-7</v>
      </c>
      <c r="E67" s="2">
        <f>SQRT(D67)/$F$4</f>
        <v>2.5354650689974364E-4</v>
      </c>
      <c r="G67" s="2">
        <f>AVERAGE(E67:E86)</f>
        <v>7.7836323367344042E-4</v>
      </c>
    </row>
    <row r="68" spans="1:7" x14ac:dyDescent="0.35">
      <c r="C68">
        <v>1</v>
      </c>
      <c r="D68" s="1">
        <v>7.4084013870422201E-7</v>
      </c>
      <c r="E68" s="2">
        <f t="shared" ref="E68:E86" si="3">SQRT(D68)/$F$4</f>
        <v>4.3036035444271061E-4</v>
      </c>
    </row>
    <row r="69" spans="1:7" x14ac:dyDescent="0.35">
      <c r="C69">
        <v>2</v>
      </c>
      <c r="D69" s="1">
        <v>1.2955127160273099E-6</v>
      </c>
      <c r="E69" s="2">
        <f t="shared" si="3"/>
        <v>5.6910295993504328E-4</v>
      </c>
    </row>
    <row r="70" spans="1:7" x14ac:dyDescent="0.35">
      <c r="C70">
        <v>3</v>
      </c>
      <c r="D70" s="1">
        <v>1.7814045290769801E-6</v>
      </c>
      <c r="E70" s="2">
        <f t="shared" si="3"/>
        <v>6.6734633607239125E-4</v>
      </c>
    </row>
    <row r="71" spans="1:7" x14ac:dyDescent="0.35">
      <c r="C71">
        <v>4</v>
      </c>
      <c r="D71" s="1">
        <v>2.1640116704111E-6</v>
      </c>
      <c r="E71" s="2">
        <f t="shared" si="3"/>
        <v>7.3552900527632155E-4</v>
      </c>
    </row>
    <row r="72" spans="1:7" x14ac:dyDescent="0.35">
      <c r="C72">
        <v>5</v>
      </c>
      <c r="D72" s="1">
        <v>2.4488793845003599E-6</v>
      </c>
      <c r="E72" s="2">
        <f t="shared" si="3"/>
        <v>7.8244478790844409E-4</v>
      </c>
    </row>
    <row r="73" spans="1:7" x14ac:dyDescent="0.35">
      <c r="C73">
        <v>6</v>
      </c>
      <c r="D73" s="1">
        <v>2.6538425049221998E-6</v>
      </c>
      <c r="E73" s="2">
        <f t="shared" si="3"/>
        <v>8.1453092404803757E-4</v>
      </c>
    </row>
    <row r="74" spans="1:7" x14ac:dyDescent="0.35">
      <c r="C74">
        <v>7</v>
      </c>
      <c r="D74" s="1">
        <v>2.7979267017288999E-6</v>
      </c>
      <c r="E74" s="2">
        <f t="shared" si="3"/>
        <v>8.3635021099550452E-4</v>
      </c>
    </row>
    <row r="75" spans="1:7" x14ac:dyDescent="0.35">
      <c r="C75">
        <v>8</v>
      </c>
      <c r="D75" s="1">
        <v>2.8974841158390101E-6</v>
      </c>
      <c r="E75" s="2">
        <f t="shared" si="3"/>
        <v>8.5109989364336809E-4</v>
      </c>
    </row>
    <row r="76" spans="1:7" x14ac:dyDescent="0.35">
      <c r="C76">
        <v>9</v>
      </c>
      <c r="D76" s="1">
        <v>2.9653314198117201E-6</v>
      </c>
      <c r="E76" s="2">
        <f t="shared" si="3"/>
        <v>8.6100688438184401E-4</v>
      </c>
    </row>
    <row r="77" spans="1:7" x14ac:dyDescent="0.35">
      <c r="C77">
        <v>10</v>
      </c>
      <c r="D77" s="1">
        <v>3.01102312137966E-6</v>
      </c>
      <c r="E77" s="2">
        <f t="shared" si="3"/>
        <v>8.6761499545876626E-4</v>
      </c>
    </row>
    <row r="78" spans="1:7" x14ac:dyDescent="0.35">
      <c r="C78">
        <v>11</v>
      </c>
      <c r="D78" s="1">
        <v>3.04146253916747E-6</v>
      </c>
      <c r="E78" s="2">
        <f t="shared" si="3"/>
        <v>8.7198946942716434E-4</v>
      </c>
    </row>
    <row r="79" spans="1:7" x14ac:dyDescent="0.35">
      <c r="C79">
        <v>12</v>
      </c>
      <c r="D79" s="1">
        <v>3.06153098687832E-6</v>
      </c>
      <c r="E79" s="2">
        <f t="shared" si="3"/>
        <v>8.7486155860203388E-4</v>
      </c>
    </row>
    <row r="80" spans="1:7" x14ac:dyDescent="0.35">
      <c r="C80">
        <v>13</v>
      </c>
      <c r="D80" s="1">
        <v>3.0746245946414901E-6</v>
      </c>
      <c r="E80" s="2">
        <f t="shared" si="3"/>
        <v>8.7673037398071959E-4</v>
      </c>
    </row>
    <row r="81" spans="1:7" x14ac:dyDescent="0.35">
      <c r="C81">
        <v>14</v>
      </c>
      <c r="D81" s="1">
        <v>3.08307546640058E-6</v>
      </c>
      <c r="E81" s="2">
        <f t="shared" si="3"/>
        <v>8.7793443183426E-4</v>
      </c>
    </row>
    <row r="82" spans="1:7" x14ac:dyDescent="0.35">
      <c r="C82">
        <v>15</v>
      </c>
      <c r="D82" s="1">
        <v>3.0884670425870199E-6</v>
      </c>
      <c r="E82" s="2">
        <f t="shared" si="3"/>
        <v>8.7870174726510869E-4</v>
      </c>
    </row>
    <row r="83" spans="1:7" x14ac:dyDescent="0.35">
      <c r="C83">
        <v>16</v>
      </c>
      <c r="D83" s="1">
        <v>3.0918633783606699E-6</v>
      </c>
      <c r="E83" s="2">
        <f t="shared" si="3"/>
        <v>8.7918476135006316E-4</v>
      </c>
    </row>
    <row r="84" spans="1:7" x14ac:dyDescent="0.35">
      <c r="C84">
        <v>17</v>
      </c>
      <c r="D84" s="1">
        <v>3.0939724440559702E-6</v>
      </c>
      <c r="E84" s="2">
        <f t="shared" si="3"/>
        <v>8.7948457121998032E-4</v>
      </c>
    </row>
    <row r="85" spans="1:7" x14ac:dyDescent="0.35">
      <c r="C85">
        <v>18</v>
      </c>
      <c r="D85" s="1">
        <v>3.0952606410261001E-6</v>
      </c>
      <c r="E85" s="2">
        <f t="shared" si="3"/>
        <v>8.7966764192877131E-4</v>
      </c>
    </row>
    <row r="86" spans="1:7" x14ac:dyDescent="0.35">
      <c r="C86">
        <v>19</v>
      </c>
      <c r="D86" s="1">
        <v>3.0960321003962501E-6</v>
      </c>
      <c r="E86" s="2">
        <f t="shared" si="3"/>
        <v>8.7977725879853392E-4</v>
      </c>
    </row>
    <row r="88" spans="1:7" x14ac:dyDescent="0.35">
      <c r="A88" t="s">
        <v>12</v>
      </c>
      <c r="B88" t="s">
        <v>7</v>
      </c>
      <c r="C88">
        <v>0</v>
      </c>
      <c r="D88" s="1">
        <v>1.64989682156063E-9</v>
      </c>
      <c r="E88" s="2">
        <f>SQRT(D88)/$F$4</f>
        <v>2.0309460982265321E-5</v>
      </c>
      <c r="G88" s="2">
        <f>AVERAGE(E88:E107)</f>
        <v>5.9358145257609437E-4</v>
      </c>
    </row>
    <row r="89" spans="1:7" x14ac:dyDescent="0.35">
      <c r="C89">
        <v>1</v>
      </c>
      <c r="D89" s="1">
        <v>1.5648348706148099E-8</v>
      </c>
      <c r="E89" s="2">
        <f t="shared" ref="E89:E107" si="4">SQRT(D89)/$F$4</f>
        <v>6.2546679980131833E-5</v>
      </c>
    </row>
    <row r="90" spans="1:7" x14ac:dyDescent="0.35">
      <c r="C90">
        <v>2</v>
      </c>
      <c r="D90" s="1">
        <v>6.4179308912539406E-8</v>
      </c>
      <c r="E90" s="2">
        <f t="shared" si="4"/>
        <v>1.2666817764590621E-4</v>
      </c>
    </row>
    <row r="91" spans="1:7" x14ac:dyDescent="0.35">
      <c r="C91">
        <v>3</v>
      </c>
      <c r="D91" s="1">
        <v>1.7555265189895701E-7</v>
      </c>
      <c r="E91" s="2">
        <f t="shared" si="4"/>
        <v>2.0949501897357667E-4</v>
      </c>
    </row>
    <row r="92" spans="1:7" x14ac:dyDescent="0.35">
      <c r="C92">
        <v>4</v>
      </c>
      <c r="D92" s="1">
        <v>3.68330629200179E-7</v>
      </c>
      <c r="E92" s="2">
        <f t="shared" si="4"/>
        <v>3.0345124369500406E-4</v>
      </c>
    </row>
    <row r="93" spans="1:7" x14ac:dyDescent="0.35">
      <c r="C93">
        <v>5</v>
      </c>
      <c r="D93" s="1">
        <v>6.3950086685433304E-7</v>
      </c>
      <c r="E93" s="2">
        <f t="shared" si="4"/>
        <v>3.9984399046826159E-4</v>
      </c>
    </row>
    <row r="94" spans="1:7" x14ac:dyDescent="0.35">
      <c r="C94">
        <v>6</v>
      </c>
      <c r="D94" s="1">
        <v>9.655197609839679E-7</v>
      </c>
      <c r="E94" s="2">
        <f t="shared" si="4"/>
        <v>4.9130432549082236E-4</v>
      </c>
    </row>
    <row r="95" spans="1:7" x14ac:dyDescent="0.35">
      <c r="C95">
        <v>7</v>
      </c>
      <c r="D95" s="1">
        <v>1.3132272128032799E-6</v>
      </c>
      <c r="E95" s="2">
        <f t="shared" si="4"/>
        <v>5.7298063073791595E-4</v>
      </c>
    </row>
    <row r="96" spans="1:7" x14ac:dyDescent="0.35">
      <c r="C96">
        <v>8</v>
      </c>
      <c r="D96" s="1">
        <v>1.65172196917325E-6</v>
      </c>
      <c r="E96" s="2">
        <f t="shared" si="4"/>
        <v>6.4259667933573431E-4</v>
      </c>
    </row>
    <row r="97" spans="1:7" x14ac:dyDescent="0.35">
      <c r="C97">
        <v>9</v>
      </c>
      <c r="D97" s="1">
        <v>1.9590474277038001E-6</v>
      </c>
      <c r="E97" s="2">
        <f t="shared" si="4"/>
        <v>6.9982987713154265E-4</v>
      </c>
    </row>
    <row r="98" spans="1:7" x14ac:dyDescent="0.35">
      <c r="C98">
        <v>10</v>
      </c>
      <c r="D98" s="1">
        <v>2.22340222207765E-6</v>
      </c>
      <c r="E98" s="2">
        <f t="shared" si="4"/>
        <v>7.4555385822850685E-4</v>
      </c>
    </row>
    <row r="99" spans="1:7" x14ac:dyDescent="0.35">
      <c r="C99">
        <v>11</v>
      </c>
      <c r="D99" s="1">
        <v>2.4412875970040899E-6</v>
      </c>
      <c r="E99" s="2">
        <f t="shared" si="4"/>
        <v>7.8123101528998614E-4</v>
      </c>
    </row>
    <row r="100" spans="1:7" x14ac:dyDescent="0.35">
      <c r="C100">
        <v>12</v>
      </c>
      <c r="D100" s="1">
        <v>2.61476002871007E-6</v>
      </c>
      <c r="E100" s="2">
        <f t="shared" si="4"/>
        <v>8.0851098148232816E-4</v>
      </c>
    </row>
    <row r="101" spans="1:7" x14ac:dyDescent="0.35">
      <c r="C101">
        <v>13</v>
      </c>
      <c r="D101" s="1">
        <v>2.7489453840128702E-6</v>
      </c>
      <c r="E101" s="2">
        <f t="shared" si="4"/>
        <v>8.2899719300080722E-4</v>
      </c>
    </row>
    <row r="102" spans="1:7" x14ac:dyDescent="0.35">
      <c r="C102">
        <v>14</v>
      </c>
      <c r="D102" s="1">
        <v>2.8502083223018001E-6</v>
      </c>
      <c r="E102" s="2">
        <f t="shared" si="4"/>
        <v>8.4412800011340102E-4</v>
      </c>
    </row>
    <row r="103" spans="1:7" x14ac:dyDescent="0.35">
      <c r="C103">
        <v>15</v>
      </c>
      <c r="D103" s="1">
        <v>2.9249818954329198E-6</v>
      </c>
      <c r="E103" s="2">
        <f t="shared" si="4"/>
        <v>8.5512892236096769E-4</v>
      </c>
    </row>
    <row r="104" spans="1:7" x14ac:dyDescent="0.35">
      <c r="C104">
        <v>16</v>
      </c>
      <c r="D104" s="1">
        <v>2.97911865383187E-6</v>
      </c>
      <c r="E104" s="2">
        <f t="shared" si="4"/>
        <v>8.6300617811112311E-4</v>
      </c>
    </row>
    <row r="105" spans="1:7" x14ac:dyDescent="0.35">
      <c r="C105">
        <v>17</v>
      </c>
      <c r="D105" s="1">
        <v>3.0176020978342999E-6</v>
      </c>
      <c r="E105" s="2">
        <f t="shared" si="4"/>
        <v>8.6856233193627211E-4</v>
      </c>
    </row>
    <row r="106" spans="1:7" x14ac:dyDescent="0.35">
      <c r="C106">
        <v>18</v>
      </c>
      <c r="D106" s="1">
        <v>3.04448226337881E-6</v>
      </c>
      <c r="E106" s="2">
        <f t="shared" si="4"/>
        <v>8.7242224057201942E-4</v>
      </c>
    </row>
    <row r="107" spans="1:7" x14ac:dyDescent="0.35">
      <c r="C107">
        <v>19</v>
      </c>
      <c r="D107" s="1">
        <v>3.0629357373954601E-6</v>
      </c>
      <c r="E107" s="2">
        <f t="shared" si="4"/>
        <v>8.7506224598531558E-4</v>
      </c>
    </row>
    <row r="109" spans="1:7" x14ac:dyDescent="0.35">
      <c r="A109" t="s">
        <v>13</v>
      </c>
      <c r="B109" t="s">
        <v>7</v>
      </c>
      <c r="C109">
        <v>0</v>
      </c>
      <c r="D109" s="1">
        <v>2.6847259121920402E-7</v>
      </c>
      <c r="E109" s="2">
        <f>SQRT(D109)/$F$4</f>
        <v>2.5907170398328143E-4</v>
      </c>
      <c r="G109" s="2">
        <f>AVERAGE(E109:E128)</f>
        <v>7.810856672524286E-4</v>
      </c>
    </row>
    <row r="110" spans="1:7" x14ac:dyDescent="0.35">
      <c r="C110">
        <v>1</v>
      </c>
      <c r="D110" s="1">
        <v>7.6731760543095402E-7</v>
      </c>
      <c r="E110" s="2">
        <f t="shared" ref="E110:E128" si="5">SQRT(D110)/$F$4</f>
        <v>4.3798333456621211E-4</v>
      </c>
    </row>
    <row r="111" spans="1:7" x14ac:dyDescent="0.35">
      <c r="C111">
        <v>2</v>
      </c>
      <c r="D111" s="1">
        <v>1.3324095822498201E-6</v>
      </c>
      <c r="E111" s="2">
        <f t="shared" si="5"/>
        <v>5.7715023656103185E-4</v>
      </c>
    </row>
    <row r="112" spans="1:7" x14ac:dyDescent="0.35">
      <c r="C112">
        <v>3</v>
      </c>
      <c r="D112" s="1">
        <v>1.82105976599896E-6</v>
      </c>
      <c r="E112" s="2">
        <f t="shared" si="5"/>
        <v>6.7473323728695924E-4</v>
      </c>
    </row>
    <row r="113" spans="3:5" x14ac:dyDescent="0.35">
      <c r="C113">
        <v>4</v>
      </c>
      <c r="D113" s="1">
        <v>2.2011256015993902E-6</v>
      </c>
      <c r="E113" s="2">
        <f t="shared" si="5"/>
        <v>7.4180954455968517E-4</v>
      </c>
    </row>
    <row r="114" spans="3:5" x14ac:dyDescent="0.35">
      <c r="C114">
        <v>5</v>
      </c>
      <c r="D114" s="1">
        <v>2.48081310783236E-6</v>
      </c>
      <c r="E114" s="2">
        <f t="shared" si="5"/>
        <v>7.8752985782006382E-4</v>
      </c>
    </row>
    <row r="115" spans="3:5" x14ac:dyDescent="0.35">
      <c r="C115">
        <v>6</v>
      </c>
      <c r="D115" s="1">
        <v>2.6798114092549899E-6</v>
      </c>
      <c r="E115" s="2">
        <f t="shared" si="5"/>
        <v>8.1850647664740415E-4</v>
      </c>
    </row>
    <row r="116" spans="3:5" x14ac:dyDescent="0.35">
      <c r="C116">
        <v>7</v>
      </c>
      <c r="D116" s="1">
        <v>2.8181984510489E-6</v>
      </c>
      <c r="E116" s="2">
        <f t="shared" si="5"/>
        <v>8.3937453664155491E-4</v>
      </c>
    </row>
    <row r="117" spans="3:5" x14ac:dyDescent="0.35">
      <c r="C117">
        <v>8</v>
      </c>
      <c r="D117" s="1">
        <v>2.9128156988424199E-6</v>
      </c>
      <c r="E117" s="2">
        <f t="shared" si="5"/>
        <v>8.5334865366425985E-4</v>
      </c>
    </row>
    <row r="118" spans="3:5" x14ac:dyDescent="0.35">
      <c r="C118">
        <v>9</v>
      </c>
      <c r="D118" s="1">
        <v>2.9766301197774002E-6</v>
      </c>
      <c r="E118" s="2">
        <f t="shared" si="5"/>
        <v>8.6264565723380882E-4</v>
      </c>
    </row>
    <row r="119" spans="3:5" x14ac:dyDescent="0.35">
      <c r="C119">
        <v>10</v>
      </c>
      <c r="D119" s="1">
        <v>3.0191657089309802E-6</v>
      </c>
      <c r="E119" s="2">
        <f t="shared" si="5"/>
        <v>8.6878733141819301E-4</v>
      </c>
    </row>
    <row r="120" spans="3:5" x14ac:dyDescent="0.35">
      <c r="C120">
        <v>11</v>
      </c>
      <c r="D120" s="1">
        <v>3.0472131489098799E-6</v>
      </c>
      <c r="E120" s="2">
        <f t="shared" si="5"/>
        <v>8.7281343208469816E-4</v>
      </c>
    </row>
    <row r="121" spans="3:5" x14ac:dyDescent="0.35">
      <c r="C121">
        <v>12</v>
      </c>
      <c r="D121" s="1">
        <v>3.0655153543344401E-6</v>
      </c>
      <c r="E121" s="2">
        <f t="shared" si="5"/>
        <v>8.7543065892371514E-4</v>
      </c>
    </row>
    <row r="122" spans="3:5" x14ac:dyDescent="0.35">
      <c r="C122">
        <v>13</v>
      </c>
      <c r="D122" s="1">
        <v>3.0773336290547002E-6</v>
      </c>
      <c r="E122" s="2">
        <f t="shared" si="5"/>
        <v>8.771165300367307E-4</v>
      </c>
    </row>
    <row r="123" spans="3:5" x14ac:dyDescent="0.35">
      <c r="C123">
        <v>14</v>
      </c>
      <c r="D123" s="1">
        <v>3.0848820676658799E-6</v>
      </c>
      <c r="E123" s="2">
        <f t="shared" si="5"/>
        <v>8.781916174255309E-4</v>
      </c>
    </row>
    <row r="124" spans="3:5" x14ac:dyDescent="0.35">
      <c r="C124">
        <v>15</v>
      </c>
      <c r="D124" s="1">
        <v>3.0896471702121299E-6</v>
      </c>
      <c r="E124" s="2">
        <f t="shared" si="5"/>
        <v>8.7886961066646998E-4</v>
      </c>
    </row>
    <row r="125" spans="3:5" x14ac:dyDescent="0.35">
      <c r="C125">
        <v>16</v>
      </c>
      <c r="D125" s="1">
        <v>3.0926167288675798E-6</v>
      </c>
      <c r="E125" s="2">
        <f t="shared" si="5"/>
        <v>8.7929186406840757E-4</v>
      </c>
    </row>
    <row r="126" spans="3:5" x14ac:dyDescent="0.35">
      <c r="C126">
        <v>17</v>
      </c>
      <c r="D126" s="1">
        <v>3.0944406325716299E-6</v>
      </c>
      <c r="E126" s="2">
        <f t="shared" si="5"/>
        <v>8.7955111172853821E-4</v>
      </c>
    </row>
    <row r="127" spans="3:5" x14ac:dyDescent="0.35">
      <c r="C127">
        <v>18</v>
      </c>
      <c r="D127" s="1">
        <v>3.0955421913753801E-6</v>
      </c>
      <c r="E127" s="2">
        <f t="shared" si="5"/>
        <v>8.7970764907658097E-4</v>
      </c>
    </row>
    <row r="128" spans="3:5" x14ac:dyDescent="0.35">
      <c r="C128">
        <v>19</v>
      </c>
      <c r="D128" s="1">
        <v>3.09619427613365E-6</v>
      </c>
      <c r="E128" s="2">
        <f t="shared" si="5"/>
        <v>8.7980030065544566E-4</v>
      </c>
    </row>
    <row r="130" spans="1:7" x14ac:dyDescent="0.35">
      <c r="A130" t="s">
        <v>12</v>
      </c>
      <c r="B130" t="s">
        <v>8</v>
      </c>
      <c r="C130">
        <v>0</v>
      </c>
      <c r="D130" s="1">
        <v>1.64989682156063E-9</v>
      </c>
      <c r="E130" s="2">
        <f>SQRT(D130)/$F$4</f>
        <v>2.0309460982265321E-5</v>
      </c>
      <c r="G130" s="2">
        <f>AVERAGE(E130:E149)</f>
        <v>5.9358145257609426E-4</v>
      </c>
    </row>
    <row r="131" spans="1:7" x14ac:dyDescent="0.35">
      <c r="C131">
        <v>1</v>
      </c>
      <c r="D131" s="1">
        <v>1.5648348706148099E-8</v>
      </c>
      <c r="E131" s="2">
        <f t="shared" ref="E131:E149" si="6">SQRT(D131)/$F$4</f>
        <v>6.2546679980131833E-5</v>
      </c>
    </row>
    <row r="132" spans="1:7" x14ac:dyDescent="0.35">
      <c r="C132">
        <v>2</v>
      </c>
      <c r="D132" s="1">
        <v>6.4179308912539498E-8</v>
      </c>
      <c r="E132" s="2">
        <f t="shared" si="6"/>
        <v>1.2666817764590629E-4</v>
      </c>
    </row>
    <row r="133" spans="1:7" x14ac:dyDescent="0.35">
      <c r="C133">
        <v>3</v>
      </c>
      <c r="D133" s="1">
        <v>1.7555265189895701E-7</v>
      </c>
      <c r="E133" s="2">
        <f t="shared" si="6"/>
        <v>2.0949501897357667E-4</v>
      </c>
    </row>
    <row r="134" spans="1:7" x14ac:dyDescent="0.35">
      <c r="C134">
        <v>4</v>
      </c>
      <c r="D134" s="1">
        <v>3.68330629200179E-7</v>
      </c>
      <c r="E134" s="2">
        <f t="shared" si="6"/>
        <v>3.0345124369500406E-4</v>
      </c>
    </row>
    <row r="135" spans="1:7" x14ac:dyDescent="0.35">
      <c r="C135">
        <v>5</v>
      </c>
      <c r="D135" s="1">
        <v>6.3950086685433198E-7</v>
      </c>
      <c r="E135" s="2">
        <f t="shared" si="6"/>
        <v>3.9984399046826127E-4</v>
      </c>
    </row>
    <row r="136" spans="1:7" x14ac:dyDescent="0.35">
      <c r="C136">
        <v>6</v>
      </c>
      <c r="D136" s="1">
        <v>9.6551976098396896E-7</v>
      </c>
      <c r="E136" s="2">
        <f t="shared" si="6"/>
        <v>4.9130432549082269E-4</v>
      </c>
    </row>
    <row r="137" spans="1:7" x14ac:dyDescent="0.35">
      <c r="C137">
        <v>7</v>
      </c>
      <c r="D137" s="1">
        <v>1.3132272128032901E-6</v>
      </c>
      <c r="E137" s="2">
        <f t="shared" si="6"/>
        <v>5.7298063073791812E-4</v>
      </c>
    </row>
    <row r="138" spans="1:7" x14ac:dyDescent="0.35">
      <c r="C138">
        <v>8</v>
      </c>
      <c r="D138" s="1">
        <v>1.6517219691732599E-6</v>
      </c>
      <c r="E138" s="2">
        <f t="shared" si="6"/>
        <v>6.4259667933573615E-4</v>
      </c>
    </row>
    <row r="139" spans="1:7" x14ac:dyDescent="0.35">
      <c r="C139">
        <v>9</v>
      </c>
      <c r="D139" s="1">
        <v>1.9590474277038098E-6</v>
      </c>
      <c r="E139" s="2">
        <f t="shared" si="6"/>
        <v>6.9982987713154438E-4</v>
      </c>
    </row>
    <row r="140" spans="1:7" x14ac:dyDescent="0.35">
      <c r="C140">
        <v>10</v>
      </c>
      <c r="D140" s="1">
        <v>2.22340222207765E-6</v>
      </c>
      <c r="E140" s="2">
        <f t="shared" si="6"/>
        <v>7.4555385822850685E-4</v>
      </c>
    </row>
    <row r="141" spans="1:7" x14ac:dyDescent="0.35">
      <c r="C141">
        <v>11</v>
      </c>
      <c r="D141" s="1">
        <v>2.4412875970040899E-6</v>
      </c>
      <c r="E141" s="2">
        <f t="shared" si="6"/>
        <v>7.8123101528998614E-4</v>
      </c>
    </row>
    <row r="142" spans="1:7" x14ac:dyDescent="0.35">
      <c r="C142">
        <v>12</v>
      </c>
      <c r="D142" s="1">
        <v>2.6147600287100599E-6</v>
      </c>
      <c r="E142" s="2">
        <f t="shared" si="6"/>
        <v>8.0851098148232653E-4</v>
      </c>
    </row>
    <row r="143" spans="1:7" x14ac:dyDescent="0.35">
      <c r="C143">
        <v>13</v>
      </c>
      <c r="D143" s="1">
        <v>2.74894538401286E-6</v>
      </c>
      <c r="E143" s="2">
        <f t="shared" si="6"/>
        <v>8.289971930008056E-4</v>
      </c>
    </row>
    <row r="144" spans="1:7" x14ac:dyDescent="0.35">
      <c r="C144">
        <v>14</v>
      </c>
      <c r="D144" s="1">
        <v>2.85020832230179E-6</v>
      </c>
      <c r="E144" s="2">
        <f t="shared" si="6"/>
        <v>8.4412800011339961E-4</v>
      </c>
    </row>
    <row r="145" spans="1:7" x14ac:dyDescent="0.35">
      <c r="C145">
        <v>15</v>
      </c>
      <c r="D145" s="1">
        <v>2.9249818954329101E-6</v>
      </c>
      <c r="E145" s="2">
        <f t="shared" si="6"/>
        <v>8.5512892236096628E-4</v>
      </c>
    </row>
    <row r="146" spans="1:7" x14ac:dyDescent="0.35">
      <c r="C146">
        <v>16</v>
      </c>
      <c r="D146" s="1">
        <v>2.9791186538318501E-6</v>
      </c>
      <c r="E146" s="2">
        <f t="shared" si="6"/>
        <v>8.6300617811112018E-4</v>
      </c>
    </row>
    <row r="147" spans="1:7" x14ac:dyDescent="0.35">
      <c r="C147">
        <v>17</v>
      </c>
      <c r="D147" s="1">
        <v>3.0176020978342999E-6</v>
      </c>
      <c r="E147" s="2">
        <f t="shared" si="6"/>
        <v>8.6856233193627211E-4</v>
      </c>
    </row>
    <row r="148" spans="1:7" x14ac:dyDescent="0.35">
      <c r="C148">
        <v>18</v>
      </c>
      <c r="D148" s="1">
        <v>3.04448226337881E-6</v>
      </c>
      <c r="E148" s="2">
        <f t="shared" si="6"/>
        <v>8.7242224057201942E-4</v>
      </c>
    </row>
    <row r="149" spans="1:7" x14ac:dyDescent="0.35">
      <c r="C149">
        <v>19</v>
      </c>
      <c r="D149" s="1">
        <v>3.0629357373954601E-6</v>
      </c>
      <c r="E149" s="2">
        <f t="shared" si="6"/>
        <v>8.7506224598531558E-4</v>
      </c>
    </row>
    <row r="151" spans="1:7" x14ac:dyDescent="0.35">
      <c r="A151" t="s">
        <v>13</v>
      </c>
      <c r="B151" t="s">
        <v>8</v>
      </c>
      <c r="C151">
        <v>0</v>
      </c>
      <c r="D151" s="1">
        <v>2.63288098457822E-7</v>
      </c>
      <c r="E151" s="2">
        <f>SQRT(D151)/$F$4</f>
        <v>2.5655803361901474E-4</v>
      </c>
      <c r="G151" s="2">
        <f>AVERAGE(E151:E170)</f>
        <v>7.8015401168521977E-4</v>
      </c>
    </row>
    <row r="152" spans="1:7" x14ac:dyDescent="0.35">
      <c r="C152">
        <v>1</v>
      </c>
      <c r="D152" s="1">
        <v>7.4803582092369705E-7</v>
      </c>
      <c r="E152" s="2">
        <f t="shared" ref="E152:E170" si="7">SQRT(D152)/$F$4</f>
        <v>4.3244532050991635E-4</v>
      </c>
    </row>
    <row r="153" spans="1:7" x14ac:dyDescent="0.35">
      <c r="C153">
        <v>2</v>
      </c>
      <c r="D153" s="1">
        <v>1.30780860260119E-6</v>
      </c>
      <c r="E153" s="2">
        <f t="shared" si="7"/>
        <v>5.7179729856855527E-4</v>
      </c>
    </row>
    <row r="154" spans="1:7" x14ac:dyDescent="0.35">
      <c r="C154">
        <v>3</v>
      </c>
      <c r="D154" s="1">
        <v>1.79810253283796E-6</v>
      </c>
      <c r="E154" s="2">
        <f t="shared" si="7"/>
        <v>6.7046672789146671E-4</v>
      </c>
    </row>
    <row r="155" spans="1:7" x14ac:dyDescent="0.35">
      <c r="C155">
        <v>4</v>
      </c>
      <c r="D155" s="1">
        <v>2.1835271501968E-6</v>
      </c>
      <c r="E155" s="2">
        <f t="shared" si="7"/>
        <v>7.3883813352398106E-4</v>
      </c>
    </row>
    <row r="156" spans="1:7" x14ac:dyDescent="0.35">
      <c r="C156">
        <v>5</v>
      </c>
      <c r="D156" s="1">
        <v>2.4695845702370902E-6</v>
      </c>
      <c r="E156" s="2">
        <f t="shared" si="7"/>
        <v>7.8574559658917121E-4</v>
      </c>
    </row>
    <row r="157" spans="1:7" x14ac:dyDescent="0.35">
      <c r="C157">
        <v>6</v>
      </c>
      <c r="D157" s="1">
        <v>2.6743359997600399E-6</v>
      </c>
      <c r="E157" s="2">
        <f t="shared" si="7"/>
        <v>8.1766985999241163E-4</v>
      </c>
    </row>
    <row r="158" spans="1:7" x14ac:dyDescent="0.35">
      <c r="C158">
        <v>7</v>
      </c>
      <c r="D158" s="1">
        <v>2.8171496754962198E-6</v>
      </c>
      <c r="E158" s="2">
        <f t="shared" si="7"/>
        <v>8.3921833802298132E-4</v>
      </c>
    </row>
    <row r="159" spans="1:7" x14ac:dyDescent="0.35">
      <c r="C159">
        <v>8</v>
      </c>
      <c r="D159" s="1">
        <v>2.9147478623059102E-6</v>
      </c>
      <c r="E159" s="2">
        <f t="shared" si="7"/>
        <v>8.5363163342069132E-4</v>
      </c>
    </row>
    <row r="160" spans="1:7" x14ac:dyDescent="0.35">
      <c r="C160">
        <v>9</v>
      </c>
      <c r="D160" s="1">
        <v>2.9802831181618498E-6</v>
      </c>
      <c r="E160" s="2">
        <f t="shared" si="7"/>
        <v>8.6317482559471258E-4</v>
      </c>
    </row>
    <row r="161" spans="1:7" x14ac:dyDescent="0.35">
      <c r="C161">
        <v>10</v>
      </c>
      <c r="D161" s="1">
        <v>3.0235775910021598E-6</v>
      </c>
      <c r="E161" s="2">
        <f t="shared" si="7"/>
        <v>8.6942187558776093E-4</v>
      </c>
    </row>
    <row r="162" spans="1:7" x14ac:dyDescent="0.35">
      <c r="C162">
        <v>11</v>
      </c>
      <c r="D162" s="1">
        <v>3.0517239480590001E-6</v>
      </c>
      <c r="E162" s="2">
        <f t="shared" si="7"/>
        <v>8.7345920741311667E-4</v>
      </c>
    </row>
    <row r="163" spans="1:7" x14ac:dyDescent="0.35">
      <c r="C163">
        <v>12</v>
      </c>
      <c r="D163" s="1">
        <v>3.06972040543279E-6</v>
      </c>
      <c r="E163" s="2">
        <f t="shared" si="7"/>
        <v>8.7603087922641029E-4</v>
      </c>
    </row>
    <row r="164" spans="1:7" x14ac:dyDescent="0.35">
      <c r="C164">
        <v>13</v>
      </c>
      <c r="D164" s="1">
        <v>3.0810213317542898E-6</v>
      </c>
      <c r="E164" s="2">
        <f t="shared" si="7"/>
        <v>8.7764191612443648E-4</v>
      </c>
    </row>
    <row r="165" spans="1:7" x14ac:dyDescent="0.35">
      <c r="C165">
        <v>14</v>
      </c>
      <c r="D165" s="1">
        <v>3.0879743343274801E-6</v>
      </c>
      <c r="E165" s="2">
        <f t="shared" si="7"/>
        <v>8.7863165409736411E-4</v>
      </c>
    </row>
    <row r="166" spans="1:7" x14ac:dyDescent="0.35">
      <c r="C166">
        <v>15</v>
      </c>
      <c r="D166" s="1">
        <v>3.0921503017687E-6</v>
      </c>
      <c r="E166" s="2">
        <f t="shared" si="7"/>
        <v>8.7922555436143628E-4</v>
      </c>
    </row>
    <row r="167" spans="1:7" x14ac:dyDescent="0.35">
      <c r="C167">
        <v>16</v>
      </c>
      <c r="D167" s="1">
        <v>3.0945845778560401E-6</v>
      </c>
      <c r="E167" s="2">
        <f t="shared" si="7"/>
        <v>8.7957156869922194E-4</v>
      </c>
    </row>
    <row r="168" spans="1:7" x14ac:dyDescent="0.35">
      <c r="C168">
        <v>17</v>
      </c>
      <c r="D168" s="1">
        <v>3.0959490251483601E-6</v>
      </c>
      <c r="E168" s="2">
        <f t="shared" si="7"/>
        <v>8.7976545527037491E-4</v>
      </c>
    </row>
    <row r="169" spans="1:7" x14ac:dyDescent="0.35">
      <c r="C169">
        <v>18</v>
      </c>
      <c r="D169" s="1">
        <v>3.0966724598175E-6</v>
      </c>
      <c r="E169" s="2">
        <f t="shared" si="7"/>
        <v>8.7986823726872595E-4</v>
      </c>
    </row>
    <row r="170" spans="1:7" x14ac:dyDescent="0.35">
      <c r="C170">
        <v>19</v>
      </c>
      <c r="D170" s="1">
        <v>3.0970235769941102E-6</v>
      </c>
      <c r="E170" s="2">
        <f t="shared" si="7"/>
        <v>8.799181179226437E-4</v>
      </c>
    </row>
    <row r="172" spans="1:7" x14ac:dyDescent="0.35">
      <c r="A172" t="s">
        <v>12</v>
      </c>
      <c r="B172" t="s">
        <v>9</v>
      </c>
      <c r="C172">
        <v>0</v>
      </c>
      <c r="D172" s="1">
        <v>1.64989682156063E-9</v>
      </c>
      <c r="E172" s="2">
        <f>SQRT(D172)/$F$4</f>
        <v>2.0309460982265321E-5</v>
      </c>
      <c r="G172" s="2">
        <f>AVERAGE(E172:E191)</f>
        <v>5.9358145257609469E-4</v>
      </c>
    </row>
    <row r="173" spans="1:7" x14ac:dyDescent="0.35">
      <c r="C173">
        <v>1</v>
      </c>
      <c r="D173" s="1">
        <v>1.5648348706148099E-8</v>
      </c>
      <c r="E173" s="2">
        <f t="shared" ref="E173:E191" si="8">SQRT(D173)/$F$4</f>
        <v>6.2546679980131833E-5</v>
      </c>
    </row>
    <row r="174" spans="1:7" x14ac:dyDescent="0.35">
      <c r="C174">
        <v>2</v>
      </c>
      <c r="D174" s="1">
        <v>6.4179308912539604E-8</v>
      </c>
      <c r="E174" s="2">
        <f t="shared" si="8"/>
        <v>1.266681776459064E-4</v>
      </c>
    </row>
    <row r="175" spans="1:7" x14ac:dyDescent="0.35">
      <c r="C175">
        <v>3</v>
      </c>
      <c r="D175" s="1">
        <v>1.7555265189895799E-7</v>
      </c>
      <c r="E175" s="2">
        <f t="shared" si="8"/>
        <v>2.0949501897357727E-4</v>
      </c>
    </row>
    <row r="176" spans="1:7" x14ac:dyDescent="0.35">
      <c r="C176">
        <v>4</v>
      </c>
      <c r="D176" s="1">
        <v>3.6833062920018101E-7</v>
      </c>
      <c r="E176" s="2">
        <f t="shared" si="8"/>
        <v>3.0345124369500492E-4</v>
      </c>
    </row>
    <row r="177" spans="3:5" x14ac:dyDescent="0.35">
      <c r="C177">
        <v>5</v>
      </c>
      <c r="D177" s="1">
        <v>6.3950086685433399E-7</v>
      </c>
      <c r="E177" s="2">
        <f t="shared" si="8"/>
        <v>3.9984399046826186E-4</v>
      </c>
    </row>
    <row r="178" spans="3:5" x14ac:dyDescent="0.35">
      <c r="C178">
        <v>6</v>
      </c>
      <c r="D178" s="1">
        <v>9.6551976098396896E-7</v>
      </c>
      <c r="E178" s="2">
        <f t="shared" si="8"/>
        <v>4.9130432549082269E-4</v>
      </c>
    </row>
    <row r="179" spans="3:5" x14ac:dyDescent="0.35">
      <c r="C179">
        <v>7</v>
      </c>
      <c r="D179" s="1">
        <v>1.3132272128032901E-6</v>
      </c>
      <c r="E179" s="2">
        <f t="shared" si="8"/>
        <v>5.7298063073791812E-4</v>
      </c>
    </row>
    <row r="180" spans="3:5" x14ac:dyDescent="0.35">
      <c r="C180">
        <v>8</v>
      </c>
      <c r="D180" s="1">
        <v>1.6517219691732599E-6</v>
      </c>
      <c r="E180" s="2">
        <f t="shared" si="8"/>
        <v>6.4259667933573615E-4</v>
      </c>
    </row>
    <row r="181" spans="3:5" x14ac:dyDescent="0.35">
      <c r="C181">
        <v>9</v>
      </c>
      <c r="D181" s="1">
        <v>1.9590474277038098E-6</v>
      </c>
      <c r="E181" s="2">
        <f t="shared" si="8"/>
        <v>6.9982987713154438E-4</v>
      </c>
    </row>
    <row r="182" spans="3:5" x14ac:dyDescent="0.35">
      <c r="C182">
        <v>10</v>
      </c>
      <c r="D182" s="1">
        <v>2.22340222207765E-6</v>
      </c>
      <c r="E182" s="2">
        <f t="shared" si="8"/>
        <v>7.4555385822850685E-4</v>
      </c>
    </row>
    <row r="183" spans="3:5" x14ac:dyDescent="0.35">
      <c r="C183">
        <v>11</v>
      </c>
      <c r="D183" s="1">
        <v>2.4412875970040899E-6</v>
      </c>
      <c r="E183" s="2">
        <f t="shared" si="8"/>
        <v>7.8123101528998614E-4</v>
      </c>
    </row>
    <row r="184" spans="3:5" x14ac:dyDescent="0.35">
      <c r="C184">
        <v>12</v>
      </c>
      <c r="D184" s="1">
        <v>2.6147600287100599E-6</v>
      </c>
      <c r="E184" s="2">
        <f t="shared" si="8"/>
        <v>8.0851098148232653E-4</v>
      </c>
    </row>
    <row r="185" spans="3:5" x14ac:dyDescent="0.35">
      <c r="C185">
        <v>13</v>
      </c>
      <c r="D185" s="1">
        <v>2.7489453840128702E-6</v>
      </c>
      <c r="E185" s="2">
        <f t="shared" si="8"/>
        <v>8.2899719300080722E-4</v>
      </c>
    </row>
    <row r="186" spans="3:5" x14ac:dyDescent="0.35">
      <c r="C186">
        <v>14</v>
      </c>
      <c r="D186" s="1">
        <v>2.8502083223018001E-6</v>
      </c>
      <c r="E186" s="2">
        <f t="shared" si="8"/>
        <v>8.4412800011340102E-4</v>
      </c>
    </row>
    <row r="187" spans="3:5" x14ac:dyDescent="0.35">
      <c r="C187">
        <v>15</v>
      </c>
      <c r="D187" s="1">
        <v>2.9249818954329198E-6</v>
      </c>
      <c r="E187" s="2">
        <f t="shared" si="8"/>
        <v>8.5512892236096769E-4</v>
      </c>
    </row>
    <row r="188" spans="3:5" x14ac:dyDescent="0.35">
      <c r="C188">
        <v>16</v>
      </c>
      <c r="D188" s="1">
        <v>2.97911865383187E-6</v>
      </c>
      <c r="E188" s="2">
        <f t="shared" si="8"/>
        <v>8.6300617811112311E-4</v>
      </c>
    </row>
    <row r="189" spans="3:5" x14ac:dyDescent="0.35">
      <c r="C189">
        <v>17</v>
      </c>
      <c r="D189" s="1">
        <v>3.0176020978343101E-6</v>
      </c>
      <c r="E189" s="2">
        <f t="shared" si="8"/>
        <v>8.6856233193627363E-4</v>
      </c>
    </row>
    <row r="190" spans="3:5" x14ac:dyDescent="0.35">
      <c r="C190">
        <v>18</v>
      </c>
      <c r="D190" s="1">
        <v>3.0444822633788202E-6</v>
      </c>
      <c r="E190" s="2">
        <f t="shared" si="8"/>
        <v>8.7242224057202083E-4</v>
      </c>
    </row>
    <row r="191" spans="3:5" x14ac:dyDescent="0.35">
      <c r="C191">
        <v>19</v>
      </c>
      <c r="D191" s="1">
        <v>3.0629357373954601E-6</v>
      </c>
      <c r="E191" s="2">
        <f t="shared" si="8"/>
        <v>8.7506224598531558E-4</v>
      </c>
    </row>
    <row r="193" spans="1:7" x14ac:dyDescent="0.35">
      <c r="A193" t="s">
        <v>13</v>
      </c>
      <c r="B193" t="s">
        <v>9</v>
      </c>
      <c r="C193">
        <v>0</v>
      </c>
      <c r="D193" s="1">
        <v>2.5710716512009799E-7</v>
      </c>
      <c r="E193" s="2">
        <f>SQRT(D193)/$F$4</f>
        <v>2.5352867940338527E-4</v>
      </c>
      <c r="G193" s="2">
        <f>AVERAGE(E193:E212)</f>
        <v>7.783518911075283E-4</v>
      </c>
    </row>
    <row r="194" spans="1:7" x14ac:dyDescent="0.35">
      <c r="C194">
        <v>1</v>
      </c>
      <c r="D194" s="1">
        <v>7.4067163204065098E-7</v>
      </c>
      <c r="E194" s="2">
        <f t="shared" ref="E194:E212" si="9">SQRT(D194)/$F$4</f>
        <v>4.3031140818035806E-4</v>
      </c>
    </row>
    <row r="195" spans="1:7" x14ac:dyDescent="0.35">
      <c r="C195">
        <v>2</v>
      </c>
      <c r="D195" s="1">
        <v>1.2952789234911601E-6</v>
      </c>
      <c r="E195" s="2">
        <f t="shared" si="9"/>
        <v>5.6905160651103519E-4</v>
      </c>
    </row>
    <row r="196" spans="1:7" x14ac:dyDescent="0.35">
      <c r="C196">
        <v>3</v>
      </c>
      <c r="D196" s="1">
        <v>1.7811746365425899E-6</v>
      </c>
      <c r="E196" s="2">
        <f t="shared" si="9"/>
        <v>6.6730327373365061E-4</v>
      </c>
    </row>
    <row r="197" spans="1:7" x14ac:dyDescent="0.35">
      <c r="C197">
        <v>4</v>
      </c>
      <c r="D197" s="1">
        <v>2.1638236448179701E-6</v>
      </c>
      <c r="E197" s="2">
        <f t="shared" si="9"/>
        <v>7.3549705043901602E-4</v>
      </c>
    </row>
    <row r="198" spans="1:7" x14ac:dyDescent="0.35">
      <c r="C198">
        <v>5</v>
      </c>
      <c r="D198" s="1">
        <v>2.44874455306584E-6</v>
      </c>
      <c r="E198" s="2">
        <f t="shared" si="9"/>
        <v>7.8242324752429227E-4</v>
      </c>
    </row>
    <row r="199" spans="1:7" x14ac:dyDescent="0.35">
      <c r="C199">
        <v>6</v>
      </c>
      <c r="D199" s="1">
        <v>2.6537568173471402E-6</v>
      </c>
      <c r="E199" s="2">
        <f t="shared" si="9"/>
        <v>8.1451777410734567E-4</v>
      </c>
    </row>
    <row r="200" spans="1:7" x14ac:dyDescent="0.35">
      <c r="C200">
        <v>7</v>
      </c>
      <c r="D200" s="1">
        <v>2.7978797062970199E-6</v>
      </c>
      <c r="E200" s="2">
        <f t="shared" si="9"/>
        <v>8.3634318707947574E-4</v>
      </c>
    </row>
    <row r="201" spans="1:7" x14ac:dyDescent="0.35">
      <c r="C201">
        <v>8</v>
      </c>
      <c r="D201" s="1">
        <v>2.8974643235859698E-6</v>
      </c>
      <c r="E201" s="2">
        <f t="shared" si="9"/>
        <v>8.5109698677441714E-4</v>
      </c>
    </row>
    <row r="202" spans="1:7" x14ac:dyDescent="0.35">
      <c r="C202">
        <v>9</v>
      </c>
      <c r="D202" s="1">
        <v>2.9653288725466102E-6</v>
      </c>
      <c r="E202" s="2">
        <f t="shared" si="9"/>
        <v>8.6100651457271364E-4</v>
      </c>
    </row>
    <row r="203" spans="1:7" x14ac:dyDescent="0.35">
      <c r="C203">
        <v>10</v>
      </c>
      <c r="D203" s="1">
        <v>3.01103024283694E-6</v>
      </c>
      <c r="E203" s="2">
        <f t="shared" si="9"/>
        <v>8.6761602146873422E-4</v>
      </c>
    </row>
    <row r="204" spans="1:7" x14ac:dyDescent="0.35">
      <c r="C204">
        <v>11</v>
      </c>
      <c r="D204" s="1">
        <v>3.0414740949886402E-6</v>
      </c>
      <c r="E204" s="2">
        <f t="shared" si="9"/>
        <v>8.7199112595665788E-4</v>
      </c>
    </row>
    <row r="205" spans="1:7" x14ac:dyDescent="0.35">
      <c r="C205">
        <v>12</v>
      </c>
      <c r="D205" s="1">
        <v>3.0615436719907702E-6</v>
      </c>
      <c r="E205" s="2">
        <f t="shared" si="9"/>
        <v>8.7486337104584078E-4</v>
      </c>
    </row>
    <row r="206" spans="1:7" x14ac:dyDescent="0.35">
      <c r="C206">
        <v>13</v>
      </c>
      <c r="D206" s="1">
        <v>3.0746365322758601E-6</v>
      </c>
      <c r="E206" s="2">
        <f t="shared" si="9"/>
        <v>8.7673207598956086E-4</v>
      </c>
    </row>
    <row r="207" spans="1:7" x14ac:dyDescent="0.35">
      <c r="C207">
        <v>14</v>
      </c>
      <c r="D207" s="1">
        <v>3.0830857529079699E-6</v>
      </c>
      <c r="E207" s="2">
        <f t="shared" si="9"/>
        <v>8.7793589642239393E-4</v>
      </c>
    </row>
    <row r="208" spans="1:7" x14ac:dyDescent="0.35">
      <c r="C208">
        <v>15</v>
      </c>
      <c r="D208" s="1">
        <v>3.0884753865898098E-6</v>
      </c>
      <c r="E208" s="2">
        <f t="shared" si="9"/>
        <v>8.7870293424311069E-4</v>
      </c>
    </row>
    <row r="209" spans="1:7" x14ac:dyDescent="0.35">
      <c r="C209">
        <v>16</v>
      </c>
      <c r="D209" s="1">
        <v>3.0918698391481799E-6</v>
      </c>
      <c r="E209" s="2">
        <f t="shared" si="9"/>
        <v>8.7918567992605805E-4</v>
      </c>
    </row>
    <row r="210" spans="1:7" x14ac:dyDescent="0.35">
      <c r="C210">
        <v>17</v>
      </c>
      <c r="D210" s="1">
        <v>3.0939772552431498E-6</v>
      </c>
      <c r="E210" s="2">
        <f t="shared" si="9"/>
        <v>8.7948525502750047E-4</v>
      </c>
    </row>
    <row r="211" spans="1:7" x14ac:dyDescent="0.35">
      <c r="C211">
        <v>18</v>
      </c>
      <c r="D211" s="1">
        <v>3.0952640998878901E-6</v>
      </c>
      <c r="E211" s="2">
        <f t="shared" si="9"/>
        <v>8.7966813342985918E-4</v>
      </c>
    </row>
    <row r="212" spans="1:7" x14ac:dyDescent="0.35">
      <c r="C212">
        <v>19</v>
      </c>
      <c r="D212" s="1">
        <v>3.0960345040652202E-6</v>
      </c>
      <c r="E212" s="2">
        <f t="shared" si="9"/>
        <v>8.7977760031516204E-4</v>
      </c>
    </row>
    <row r="214" spans="1:7" x14ac:dyDescent="0.35">
      <c r="A214" t="s">
        <v>12</v>
      </c>
      <c r="B214" t="s">
        <v>10</v>
      </c>
      <c r="C214">
        <v>0</v>
      </c>
      <c r="D214" s="1">
        <v>1.64989682156063E-9</v>
      </c>
      <c r="E214" s="2">
        <f>SQRT(D214)/$F$4</f>
        <v>2.0309460982265321E-5</v>
      </c>
      <c r="G214" s="2">
        <f>AVERAGE(E214:E233)</f>
        <v>5.9358145257609458E-4</v>
      </c>
    </row>
    <row r="215" spans="1:7" x14ac:dyDescent="0.35">
      <c r="C215">
        <v>1</v>
      </c>
      <c r="D215" s="1">
        <v>1.5648348706148099E-8</v>
      </c>
      <c r="E215" s="2">
        <f t="shared" ref="E215:E233" si="10">SQRT(D215)/$F$4</f>
        <v>6.2546679980131833E-5</v>
      </c>
    </row>
    <row r="216" spans="1:7" x14ac:dyDescent="0.35">
      <c r="C216">
        <v>2</v>
      </c>
      <c r="D216" s="1">
        <v>6.4179308912539194E-8</v>
      </c>
      <c r="E216" s="2">
        <f t="shared" si="10"/>
        <v>1.2666817764590599E-4</v>
      </c>
    </row>
    <row r="217" spans="1:7" x14ac:dyDescent="0.35">
      <c r="C217">
        <v>3</v>
      </c>
      <c r="D217" s="1">
        <v>1.75552651898955E-7</v>
      </c>
      <c r="E217" s="2">
        <f t="shared" si="10"/>
        <v>2.0949501897357548E-4</v>
      </c>
    </row>
    <row r="218" spans="1:7" x14ac:dyDescent="0.35">
      <c r="C218">
        <v>4</v>
      </c>
      <c r="D218" s="1">
        <v>3.68330629200179E-7</v>
      </c>
      <c r="E218" s="2">
        <f t="shared" si="10"/>
        <v>3.0345124369500406E-4</v>
      </c>
    </row>
    <row r="219" spans="1:7" x14ac:dyDescent="0.35">
      <c r="C219">
        <v>5</v>
      </c>
      <c r="D219" s="1">
        <v>6.3950086685433601E-7</v>
      </c>
      <c r="E219" s="2">
        <f t="shared" si="10"/>
        <v>3.9984399046826252E-4</v>
      </c>
    </row>
    <row r="220" spans="1:7" x14ac:dyDescent="0.35">
      <c r="C220">
        <v>6</v>
      </c>
      <c r="D220" s="1">
        <v>9.6551976098396896E-7</v>
      </c>
      <c r="E220" s="2">
        <f t="shared" si="10"/>
        <v>4.9130432549082269E-4</v>
      </c>
    </row>
    <row r="221" spans="1:7" x14ac:dyDescent="0.35">
      <c r="C221">
        <v>7</v>
      </c>
      <c r="D221" s="1">
        <v>1.3132272128032799E-6</v>
      </c>
      <c r="E221" s="2">
        <f t="shared" si="10"/>
        <v>5.7298063073791595E-4</v>
      </c>
    </row>
    <row r="222" spans="1:7" x14ac:dyDescent="0.35">
      <c r="C222">
        <v>8</v>
      </c>
      <c r="D222" s="1">
        <v>1.6517219691732599E-6</v>
      </c>
      <c r="E222" s="2">
        <f t="shared" si="10"/>
        <v>6.4259667933573615E-4</v>
      </c>
    </row>
    <row r="223" spans="1:7" x14ac:dyDescent="0.35">
      <c r="C223">
        <v>9</v>
      </c>
      <c r="D223" s="1">
        <v>1.9590474277038098E-6</v>
      </c>
      <c r="E223" s="2">
        <f t="shared" si="10"/>
        <v>6.9982987713154438E-4</v>
      </c>
    </row>
    <row r="224" spans="1:7" x14ac:dyDescent="0.35">
      <c r="C224">
        <v>10</v>
      </c>
      <c r="D224" s="1">
        <v>2.2234022220776602E-6</v>
      </c>
      <c r="E224" s="2">
        <f t="shared" si="10"/>
        <v>7.4555385822850859E-4</v>
      </c>
    </row>
    <row r="225" spans="1:7" x14ac:dyDescent="0.35">
      <c r="C225">
        <v>11</v>
      </c>
      <c r="D225" s="1">
        <v>2.4412875970041001E-6</v>
      </c>
      <c r="E225" s="2">
        <f t="shared" si="10"/>
        <v>7.8123101528998777E-4</v>
      </c>
    </row>
    <row r="226" spans="1:7" x14ac:dyDescent="0.35">
      <c r="C226">
        <v>12</v>
      </c>
      <c r="D226" s="1">
        <v>2.61476002871007E-6</v>
      </c>
      <c r="E226" s="2">
        <f t="shared" si="10"/>
        <v>8.0851098148232816E-4</v>
      </c>
    </row>
    <row r="227" spans="1:7" x14ac:dyDescent="0.35">
      <c r="C227">
        <v>13</v>
      </c>
      <c r="D227" s="1">
        <v>2.74894538401286E-6</v>
      </c>
      <c r="E227" s="2">
        <f t="shared" si="10"/>
        <v>8.289971930008056E-4</v>
      </c>
    </row>
    <row r="228" spans="1:7" x14ac:dyDescent="0.35">
      <c r="C228">
        <v>14</v>
      </c>
      <c r="D228" s="1">
        <v>2.8502083223018001E-6</v>
      </c>
      <c r="E228" s="2">
        <f t="shared" si="10"/>
        <v>8.4412800011340102E-4</v>
      </c>
    </row>
    <row r="229" spans="1:7" x14ac:dyDescent="0.35">
      <c r="C229">
        <v>15</v>
      </c>
      <c r="D229" s="1">
        <v>2.9249818954329198E-6</v>
      </c>
      <c r="E229" s="2">
        <f t="shared" si="10"/>
        <v>8.5512892236096769E-4</v>
      </c>
    </row>
    <row r="230" spans="1:7" x14ac:dyDescent="0.35">
      <c r="C230">
        <v>16</v>
      </c>
      <c r="D230" s="1">
        <v>2.9791186538318598E-6</v>
      </c>
      <c r="E230" s="2">
        <f t="shared" si="10"/>
        <v>8.6300617811112159E-4</v>
      </c>
    </row>
    <row r="231" spans="1:7" x14ac:dyDescent="0.35">
      <c r="C231">
        <v>17</v>
      </c>
      <c r="D231" s="1">
        <v>3.0176020978342999E-6</v>
      </c>
      <c r="E231" s="2">
        <f t="shared" si="10"/>
        <v>8.6856233193627211E-4</v>
      </c>
    </row>
    <row r="232" spans="1:7" x14ac:dyDescent="0.35">
      <c r="C232">
        <v>18</v>
      </c>
      <c r="D232" s="1">
        <v>3.04448226337881E-6</v>
      </c>
      <c r="E232" s="2">
        <f t="shared" si="10"/>
        <v>8.7242224057201942E-4</v>
      </c>
    </row>
    <row r="233" spans="1:7" x14ac:dyDescent="0.35">
      <c r="C233">
        <v>19</v>
      </c>
      <c r="D233" s="1">
        <v>3.0629357373954499E-6</v>
      </c>
      <c r="E233" s="2">
        <f t="shared" si="10"/>
        <v>8.7506224598531417E-4</v>
      </c>
    </row>
    <row r="235" spans="1:7" x14ac:dyDescent="0.35">
      <c r="A235" t="s">
        <v>13</v>
      </c>
      <c r="B235" t="s">
        <v>10</v>
      </c>
      <c r="C235">
        <v>0</v>
      </c>
      <c r="D235" s="1">
        <v>1.6500000000000001E-9</v>
      </c>
      <c r="E235" s="2">
        <f>SQRT(D235)/$F$4</f>
        <v>2.0310096011589901E-5</v>
      </c>
      <c r="G235" s="2">
        <f>AVERAGE(E235:E254)</f>
        <v>5.9341950648923584E-4</v>
      </c>
    </row>
    <row r="236" spans="1:7" x14ac:dyDescent="0.35">
      <c r="C236">
        <v>1</v>
      </c>
      <c r="D236" s="1">
        <v>1.5600000000000001E-8</v>
      </c>
      <c r="E236" s="2">
        <f t="shared" ref="E236:E254" si="11">SQRT(D236)/$F$4</f>
        <v>6.2449979983983988E-5</v>
      </c>
    </row>
    <row r="237" spans="1:7" x14ac:dyDescent="0.35">
      <c r="C237">
        <v>2</v>
      </c>
      <c r="D237" s="1">
        <v>6.4200000000000006E-8</v>
      </c>
      <c r="E237" s="2">
        <f t="shared" si="11"/>
        <v>1.2668859459319927E-4</v>
      </c>
    </row>
    <row r="238" spans="1:7" x14ac:dyDescent="0.35">
      <c r="C238">
        <v>3</v>
      </c>
      <c r="D238" s="1">
        <v>1.7599999999999999E-7</v>
      </c>
      <c r="E238" s="2">
        <f t="shared" si="11"/>
        <v>2.0976176963403029E-4</v>
      </c>
    </row>
    <row r="239" spans="1:7" x14ac:dyDescent="0.35">
      <c r="C239">
        <v>4</v>
      </c>
      <c r="D239" s="1">
        <v>3.6800000000000001E-7</v>
      </c>
      <c r="E239" s="2">
        <f t="shared" si="11"/>
        <v>3.0331501776206202E-4</v>
      </c>
    </row>
    <row r="240" spans="1:7" x14ac:dyDescent="0.35">
      <c r="C240">
        <v>5</v>
      </c>
      <c r="D240" s="1">
        <v>6.4000000000000001E-7</v>
      </c>
      <c r="E240" s="2">
        <f t="shared" si="11"/>
        <v>4.0000000000000002E-4</v>
      </c>
    </row>
    <row r="241" spans="3:5" x14ac:dyDescent="0.35">
      <c r="C241">
        <v>6</v>
      </c>
      <c r="D241" s="1">
        <v>9.6599999999999994E-7</v>
      </c>
      <c r="E241" s="2">
        <f t="shared" si="11"/>
        <v>4.9142649501222456E-4</v>
      </c>
    </row>
    <row r="242" spans="3:5" x14ac:dyDescent="0.35">
      <c r="C242">
        <v>7</v>
      </c>
      <c r="D242" s="1">
        <v>1.31E-6</v>
      </c>
      <c r="E242" s="2">
        <f t="shared" si="11"/>
        <v>5.7227615711297989E-4</v>
      </c>
    </row>
    <row r="243" spans="3:5" x14ac:dyDescent="0.35">
      <c r="C243">
        <v>8</v>
      </c>
      <c r="D243" s="1">
        <v>1.6500000000000001E-6</v>
      </c>
      <c r="E243" s="2">
        <f t="shared" si="11"/>
        <v>6.4226162893325648E-4</v>
      </c>
    </row>
    <row r="244" spans="3:5" x14ac:dyDescent="0.35">
      <c r="C244">
        <v>9</v>
      </c>
      <c r="D244" s="1">
        <v>1.9599999999999999E-6</v>
      </c>
      <c r="E244" s="2">
        <f t="shared" si="11"/>
        <v>6.9999999999999999E-4</v>
      </c>
    </row>
    <row r="245" spans="3:5" x14ac:dyDescent="0.35">
      <c r="C245">
        <v>10</v>
      </c>
      <c r="D245" s="1">
        <v>2.2199999999999999E-6</v>
      </c>
      <c r="E245" s="2">
        <f t="shared" si="11"/>
        <v>7.44983221287567E-4</v>
      </c>
    </row>
    <row r="246" spans="3:5" x14ac:dyDescent="0.35">
      <c r="C246">
        <v>11</v>
      </c>
      <c r="D246" s="1">
        <v>2.4399999999999999E-6</v>
      </c>
      <c r="E246" s="2">
        <f t="shared" si="11"/>
        <v>7.8102496759066542E-4</v>
      </c>
    </row>
    <row r="247" spans="3:5" x14ac:dyDescent="0.35">
      <c r="C247">
        <v>12</v>
      </c>
      <c r="D247" s="1">
        <v>2.61E-6</v>
      </c>
      <c r="E247" s="2">
        <f t="shared" si="11"/>
        <v>8.0777472107017561E-4</v>
      </c>
    </row>
    <row r="248" spans="3:5" x14ac:dyDescent="0.35">
      <c r="C248">
        <v>13</v>
      </c>
      <c r="D248" s="1">
        <v>2.7499999999999999E-6</v>
      </c>
      <c r="E248" s="2">
        <f t="shared" si="11"/>
        <v>8.2915619758884996E-4</v>
      </c>
    </row>
    <row r="249" spans="3:5" x14ac:dyDescent="0.35">
      <c r="C249">
        <v>14</v>
      </c>
      <c r="D249" s="1">
        <v>2.8499999999999998E-6</v>
      </c>
      <c r="E249" s="2">
        <f t="shared" si="11"/>
        <v>8.4409715080670657E-4</v>
      </c>
    </row>
    <row r="250" spans="3:5" x14ac:dyDescent="0.35">
      <c r="C250">
        <v>15</v>
      </c>
      <c r="D250" s="1">
        <v>2.92E-6</v>
      </c>
      <c r="E250" s="2">
        <f t="shared" si="11"/>
        <v>8.5440037453175311E-4</v>
      </c>
    </row>
    <row r="251" spans="3:5" x14ac:dyDescent="0.35">
      <c r="C251">
        <v>16</v>
      </c>
      <c r="D251" s="1">
        <v>2.9799999999999998E-6</v>
      </c>
      <c r="E251" s="2">
        <f t="shared" si="11"/>
        <v>8.6313382508160339E-4</v>
      </c>
    </row>
    <row r="252" spans="3:5" x14ac:dyDescent="0.35">
      <c r="C252">
        <v>17</v>
      </c>
      <c r="D252" s="1">
        <v>3.0199999999999999E-6</v>
      </c>
      <c r="E252" s="2">
        <f t="shared" si="11"/>
        <v>8.6890735984913837E-4</v>
      </c>
    </row>
    <row r="253" spans="3:5" x14ac:dyDescent="0.35">
      <c r="C253">
        <v>18</v>
      </c>
      <c r="D253" s="1">
        <v>3.0400000000000001E-6</v>
      </c>
      <c r="E253" s="2">
        <f t="shared" si="11"/>
        <v>8.7177978870813476E-4</v>
      </c>
    </row>
    <row r="254" spans="3:5" x14ac:dyDescent="0.35">
      <c r="C254">
        <v>19</v>
      </c>
      <c r="D254" s="1">
        <v>3.0599999999999999E-6</v>
      </c>
      <c r="E254" s="2">
        <f t="shared" si="11"/>
        <v>8.7464278422679507E-4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F9D5-CA34-4637-A34C-C9EF03A5F50B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3C5C-F9E9-4DC7-9D26-F189B99B73A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76B7-29F7-45E3-A11B-59F4B3707087}">
  <dimension ref="A2:T129"/>
  <sheetViews>
    <sheetView topLeftCell="B1" zoomScale="85" zoomScaleNormal="85" workbookViewId="0">
      <selection activeCell="S5" sqref="S5"/>
    </sheetView>
  </sheetViews>
  <sheetFormatPr defaultRowHeight="14.5" x14ac:dyDescent="0.35"/>
  <cols>
    <col min="1" max="1" width="14.453125" customWidth="1"/>
    <col min="2" max="2" width="14.81640625" customWidth="1"/>
    <col min="3" max="3" width="15.7265625" customWidth="1"/>
    <col min="4" max="4" width="17.6328125" customWidth="1"/>
  </cols>
  <sheetData>
    <row r="2" spans="1:20" x14ac:dyDescent="0.35">
      <c r="A2" t="s">
        <v>0</v>
      </c>
      <c r="B2" t="s">
        <v>3</v>
      </c>
      <c r="C2" t="s">
        <v>2</v>
      </c>
      <c r="D2" t="s">
        <v>4</v>
      </c>
      <c r="E2" t="s">
        <v>5</v>
      </c>
      <c r="P2" t="s">
        <v>0</v>
      </c>
      <c r="Q2" t="s">
        <v>3</v>
      </c>
      <c r="R2" t="s">
        <v>2</v>
      </c>
      <c r="S2" t="s">
        <v>4</v>
      </c>
      <c r="T2" t="s">
        <v>5</v>
      </c>
    </row>
    <row r="5" spans="1:20" x14ac:dyDescent="0.35">
      <c r="A5" t="s">
        <v>1</v>
      </c>
      <c r="B5">
        <v>0</v>
      </c>
      <c r="C5" s="1">
        <v>2.0000000000000001E-9</v>
      </c>
      <c r="D5" s="1">
        <f>SQRT(C5)/$E$5</f>
        <v>2.2360679774997898E-5</v>
      </c>
      <c r="E5">
        <v>2</v>
      </c>
      <c r="F5" s="2">
        <f>AVERAGE(D5:D24)</f>
        <v>0.14919574590684331</v>
      </c>
      <c r="P5" t="s">
        <v>1</v>
      </c>
      <c r="Q5">
        <v>0</v>
      </c>
      <c r="R5" s="1">
        <v>3.0899999999999999E-5</v>
      </c>
      <c r="S5" s="1">
        <f>SQRT(R5)/$E$5</f>
        <v>2.7793884219374592E-3</v>
      </c>
      <c r="T5">
        <v>2</v>
      </c>
    </row>
    <row r="6" spans="1:20" x14ac:dyDescent="0.35">
      <c r="B6">
        <v>1</v>
      </c>
      <c r="C6">
        <v>1.0848120000000001E-3</v>
      </c>
      <c r="D6" s="1">
        <f t="shared" ref="D6:D24" si="0">SQRT(C6)/$E$5</f>
        <v>1.6468242164845645E-2</v>
      </c>
      <c r="Q6">
        <v>1</v>
      </c>
      <c r="R6">
        <v>9.1447299999999996E-4</v>
      </c>
      <c r="S6" s="1">
        <f t="shared" ref="S6:S24" si="1">SQRT(R6)/$E$5</f>
        <v>1.5120127314278805E-2</v>
      </c>
    </row>
    <row r="7" spans="1:20" x14ac:dyDescent="0.35">
      <c r="B7">
        <v>2</v>
      </c>
      <c r="C7">
        <v>8.2353799999999996E-4</v>
      </c>
      <c r="D7" s="1">
        <f t="shared" si="0"/>
        <v>1.4348675897099355E-2</v>
      </c>
      <c r="Q7">
        <v>2</v>
      </c>
      <c r="R7">
        <v>2.7551160000000002E-3</v>
      </c>
      <c r="S7" s="1">
        <f t="shared" si="1"/>
        <v>2.6244599444457142E-2</v>
      </c>
    </row>
    <row r="8" spans="1:20" x14ac:dyDescent="0.35">
      <c r="B8">
        <v>3</v>
      </c>
      <c r="C8">
        <v>1.541965E-3</v>
      </c>
      <c r="D8" s="1">
        <f t="shared" si="0"/>
        <v>1.9633931088806438E-2</v>
      </c>
      <c r="Q8">
        <v>3</v>
      </c>
      <c r="R8">
        <v>4.8592619999999996E-3</v>
      </c>
      <c r="S8" s="1">
        <f t="shared" si="1"/>
        <v>3.4854203476768764E-2</v>
      </c>
    </row>
    <row r="9" spans="1:20" x14ac:dyDescent="0.35">
      <c r="B9">
        <v>4</v>
      </c>
      <c r="C9">
        <v>5.7712179999999998E-3</v>
      </c>
      <c r="D9" s="1">
        <f t="shared" si="0"/>
        <v>3.7984266479688666E-2</v>
      </c>
      <c r="Q9">
        <v>4</v>
      </c>
      <c r="R9">
        <v>6.8750219999999997E-3</v>
      </c>
      <c r="S9" s="1">
        <f t="shared" si="1"/>
        <v>4.1457876211885236E-2</v>
      </c>
    </row>
    <row r="10" spans="1:20" x14ac:dyDescent="0.35">
      <c r="B10">
        <v>5</v>
      </c>
      <c r="C10">
        <v>1.3670856E-2</v>
      </c>
      <c r="D10" s="1">
        <f t="shared" si="0"/>
        <v>5.8461217914100971E-2</v>
      </c>
      <c r="Q10">
        <v>5</v>
      </c>
      <c r="R10">
        <v>8.6503220000000002E-3</v>
      </c>
      <c r="S10" s="1">
        <f t="shared" si="1"/>
        <v>4.6503553627653016E-2</v>
      </c>
    </row>
    <row r="11" spans="1:20" x14ac:dyDescent="0.35">
      <c r="B11">
        <v>6</v>
      </c>
      <c r="C11">
        <v>2.3262284000000001E-2</v>
      </c>
      <c r="D11" s="1">
        <f t="shared" si="0"/>
        <v>7.6259891161737176E-2</v>
      </c>
      <c r="Q11">
        <v>6</v>
      </c>
      <c r="R11">
        <v>1.0149617999999999E-2</v>
      </c>
      <c r="S11" s="1">
        <f t="shared" si="1"/>
        <v>5.0372656273021774E-2</v>
      </c>
    </row>
    <row r="12" spans="1:20" x14ac:dyDescent="0.35">
      <c r="B12">
        <v>7</v>
      </c>
      <c r="C12">
        <v>3.4220573999999997E-2</v>
      </c>
      <c r="D12" s="1">
        <f t="shared" si="0"/>
        <v>9.2494018725537058E-2</v>
      </c>
      <c r="Q12">
        <v>7</v>
      </c>
      <c r="R12">
        <v>1.1379501E-2</v>
      </c>
      <c r="S12" s="1">
        <f t="shared" si="1"/>
        <v>5.3337371982503975E-2</v>
      </c>
    </row>
    <row r="13" spans="1:20" x14ac:dyDescent="0.35">
      <c r="B13">
        <v>8</v>
      </c>
      <c r="C13">
        <v>4.6508321999999998E-2</v>
      </c>
      <c r="D13" s="1">
        <f t="shared" si="0"/>
        <v>0.10782894092032992</v>
      </c>
      <c r="Q13">
        <v>8</v>
      </c>
      <c r="R13">
        <v>1.2367282E-2</v>
      </c>
      <c r="S13" s="1">
        <f t="shared" si="1"/>
        <v>5.5604141032840351E-2</v>
      </c>
    </row>
    <row r="14" spans="1:20" x14ac:dyDescent="0.35">
      <c r="B14">
        <v>9</v>
      </c>
      <c r="C14">
        <v>6.1005998999999998E-2</v>
      </c>
      <c r="D14" s="1">
        <f t="shared" si="0"/>
        <v>0.12349696251325375</v>
      </c>
      <c r="Q14">
        <v>9</v>
      </c>
      <c r="R14">
        <v>1.3151206E-2</v>
      </c>
      <c r="S14" s="1">
        <f t="shared" si="1"/>
        <v>5.7339353850562359E-2</v>
      </c>
    </row>
    <row r="15" spans="1:20" x14ac:dyDescent="0.35">
      <c r="B15">
        <v>10</v>
      </c>
      <c r="C15">
        <v>7.8556652000000005E-2</v>
      </c>
      <c r="D15" s="1">
        <f t="shared" si="0"/>
        <v>0.14013979805893828</v>
      </c>
      <c r="Q15">
        <v>10</v>
      </c>
      <c r="R15">
        <v>1.3766616000000001E-2</v>
      </c>
      <c r="S15" s="1">
        <f t="shared" si="1"/>
        <v>5.8665611732939424E-2</v>
      </c>
    </row>
    <row r="16" spans="1:20" x14ac:dyDescent="0.35">
      <c r="B16">
        <v>11</v>
      </c>
      <c r="C16">
        <v>9.9667654999999994E-2</v>
      </c>
      <c r="D16" s="1">
        <f t="shared" si="0"/>
        <v>0.15785092255036079</v>
      </c>
      <c r="Q16">
        <v>11</v>
      </c>
      <c r="R16">
        <v>1.4246333999999999E-2</v>
      </c>
      <c r="S16" s="1">
        <f t="shared" si="1"/>
        <v>5.9679003845573696E-2</v>
      </c>
    </row>
    <row r="17" spans="1:19" x14ac:dyDescent="0.35">
      <c r="B17">
        <v>12</v>
      </c>
      <c r="C17">
        <v>0.125058366</v>
      </c>
      <c r="D17" s="1">
        <f t="shared" si="0"/>
        <v>0.17681796147450632</v>
      </c>
      <c r="Q17">
        <v>12</v>
      </c>
      <c r="R17">
        <v>1.4618934E-2</v>
      </c>
      <c r="S17" s="1">
        <f t="shared" si="1"/>
        <v>6.0454391900010042E-2</v>
      </c>
    </row>
    <row r="18" spans="1:19" x14ac:dyDescent="0.35">
      <c r="B18">
        <v>13</v>
      </c>
      <c r="C18">
        <v>0.155591441</v>
      </c>
      <c r="D18" s="1">
        <f t="shared" si="0"/>
        <v>0.19722540467698374</v>
      </c>
      <c r="Q18">
        <v>13</v>
      </c>
      <c r="R18">
        <v>1.4908272E-2</v>
      </c>
      <c r="S18" s="1">
        <f t="shared" si="1"/>
        <v>6.1049717444063574E-2</v>
      </c>
    </row>
    <row r="19" spans="1:19" x14ac:dyDescent="0.35">
      <c r="B19">
        <v>14</v>
      </c>
      <c r="C19">
        <v>0.19278526200000001</v>
      </c>
      <c r="D19" s="1">
        <f t="shared" si="0"/>
        <v>0.2195365926218224</v>
      </c>
      <c r="Q19">
        <v>14</v>
      </c>
      <c r="R19">
        <v>1.5133654999999999E-2</v>
      </c>
      <c r="S19" s="1">
        <f t="shared" si="1"/>
        <v>6.1509460654439164E-2</v>
      </c>
    </row>
    <row r="20" spans="1:19" x14ac:dyDescent="0.35">
      <c r="B20">
        <v>15</v>
      </c>
      <c r="C20">
        <v>0.240419997</v>
      </c>
      <c r="D20" s="1">
        <f t="shared" si="0"/>
        <v>0.24516320941364755</v>
      </c>
      <c r="Q20">
        <v>15</v>
      </c>
      <c r="R20">
        <v>1.5310341E-2</v>
      </c>
      <c r="S20" s="1">
        <f t="shared" si="1"/>
        <v>6.1867481361374328E-2</v>
      </c>
    </row>
    <row r="21" spans="1:19" x14ac:dyDescent="0.35">
      <c r="B21">
        <v>16</v>
      </c>
      <c r="C21">
        <v>0.30643451100000002</v>
      </c>
      <c r="D21" s="1">
        <f t="shared" si="0"/>
        <v>0.27678263628703303</v>
      </c>
      <c r="Q21">
        <v>16</v>
      </c>
      <c r="R21">
        <v>1.5450182999999999E-2</v>
      </c>
      <c r="S21" s="1">
        <f t="shared" si="1"/>
        <v>6.2149382539169282E-2</v>
      </c>
    </row>
    <row r="22" spans="1:19" x14ac:dyDescent="0.35">
      <c r="B22">
        <v>17</v>
      </c>
      <c r="C22">
        <v>0.38717470399999998</v>
      </c>
      <c r="D22" s="1">
        <f t="shared" si="0"/>
        <v>0.31111682050316725</v>
      </c>
      <c r="Q22">
        <v>17</v>
      </c>
      <c r="R22">
        <v>1.5561528999999999E-2</v>
      </c>
      <c r="S22" s="1">
        <f t="shared" si="1"/>
        <v>6.2372928823328476E-2</v>
      </c>
    </row>
    <row r="23" spans="1:19" x14ac:dyDescent="0.35">
      <c r="B23">
        <v>18</v>
      </c>
      <c r="C23">
        <v>0.46664083899999997</v>
      </c>
      <c r="D23" s="1">
        <f t="shared" si="0"/>
        <v>0.34155557344303428</v>
      </c>
      <c r="Q23">
        <v>18</v>
      </c>
      <c r="R23">
        <v>1.5650925999999999E-2</v>
      </c>
      <c r="S23" s="1">
        <f t="shared" si="1"/>
        <v>6.2551830508786863E-2</v>
      </c>
    </row>
    <row r="24" spans="1:19" x14ac:dyDescent="0.35">
      <c r="B24">
        <v>19</v>
      </c>
      <c r="C24">
        <v>0.54975549199999996</v>
      </c>
      <c r="D24" s="1">
        <f t="shared" si="0"/>
        <v>0.37072749156219853</v>
      </c>
      <c r="Q24">
        <v>19</v>
      </c>
      <c r="R24">
        <v>1.5722559000000001E-2</v>
      </c>
      <c r="S24" s="1">
        <f t="shared" si="1"/>
        <v>6.2694814378862304E-2</v>
      </c>
    </row>
    <row r="26" spans="1:19" x14ac:dyDescent="0.35">
      <c r="A26" t="s">
        <v>6</v>
      </c>
      <c r="B26">
        <v>0</v>
      </c>
      <c r="C26" s="1">
        <v>1.64989682156063E-9</v>
      </c>
      <c r="D26" s="1">
        <f>SQRT(C26)/$E$5</f>
        <v>2.0309460982265321E-5</v>
      </c>
      <c r="E26">
        <v>2</v>
      </c>
    </row>
    <row r="27" spans="1:19" x14ac:dyDescent="0.35">
      <c r="B27">
        <v>1</v>
      </c>
      <c r="C27" s="1">
        <v>7.0288293596356701E-5</v>
      </c>
      <c r="D27" s="1">
        <f t="shared" ref="D27:D45" si="2">SQRT(C27)/$E$5</f>
        <v>4.1919057001665932E-3</v>
      </c>
    </row>
    <row r="28" spans="1:19" x14ac:dyDescent="0.35">
      <c r="B28">
        <v>2</v>
      </c>
      <c r="C28">
        <v>1.2250731647960199E-4</v>
      </c>
      <c r="D28" s="1">
        <f t="shared" si="2"/>
        <v>5.5341511652556522E-3</v>
      </c>
    </row>
    <row r="29" spans="1:19" x14ac:dyDescent="0.35">
      <c r="B29">
        <v>3</v>
      </c>
      <c r="C29">
        <v>2.20746012515869E-4</v>
      </c>
      <c r="D29" s="1">
        <f t="shared" si="2"/>
        <v>7.4287618839862712E-3</v>
      </c>
    </row>
    <row r="30" spans="1:19" x14ac:dyDescent="0.35">
      <c r="B30">
        <v>4</v>
      </c>
      <c r="C30">
        <v>3.8984020166700002E-4</v>
      </c>
      <c r="D30" s="1">
        <f t="shared" si="2"/>
        <v>9.8721856960224362E-3</v>
      </c>
    </row>
    <row r="31" spans="1:19" x14ac:dyDescent="0.35">
      <c r="B31">
        <v>5</v>
      </c>
      <c r="C31">
        <v>5.9054397238792703E-4</v>
      </c>
      <c r="D31" s="1">
        <f t="shared" si="2"/>
        <v>1.215055525879298E-2</v>
      </c>
    </row>
    <row r="32" spans="1:19" x14ac:dyDescent="0.35">
      <c r="B32">
        <v>6</v>
      </c>
      <c r="C32">
        <v>8.4446521769780897E-4</v>
      </c>
      <c r="D32" s="1">
        <f t="shared" si="2"/>
        <v>1.452984185820521E-2</v>
      </c>
    </row>
    <row r="33" spans="1:5" x14ac:dyDescent="0.35">
      <c r="B33">
        <v>7</v>
      </c>
      <c r="C33">
        <v>1.11851253685244E-3</v>
      </c>
      <c r="D33" s="1">
        <f t="shared" si="2"/>
        <v>1.6722085223234272E-2</v>
      </c>
    </row>
    <row r="34" spans="1:5" x14ac:dyDescent="0.35">
      <c r="B34">
        <v>8</v>
      </c>
      <c r="C34">
        <v>1.3907011062557E-3</v>
      </c>
      <c r="D34" s="1">
        <f t="shared" si="2"/>
        <v>1.8646052573237183E-2</v>
      </c>
    </row>
    <row r="35" spans="1:5" x14ac:dyDescent="0.35">
      <c r="B35">
        <v>9</v>
      </c>
      <c r="C35">
        <v>1.64799710362401E-3</v>
      </c>
      <c r="D35" s="1">
        <f t="shared" si="2"/>
        <v>2.0297765293401205E-2</v>
      </c>
    </row>
    <row r="36" spans="1:5" x14ac:dyDescent="0.35">
      <c r="B36">
        <v>10</v>
      </c>
      <c r="C36">
        <v>1.8848709697817699E-3</v>
      </c>
      <c r="D36" s="1">
        <f t="shared" si="2"/>
        <v>2.1707550355704406E-2</v>
      </c>
    </row>
    <row r="37" spans="1:5" x14ac:dyDescent="0.35">
      <c r="B37">
        <v>11</v>
      </c>
      <c r="C37">
        <v>1.93552377294048E-3</v>
      </c>
      <c r="D37" s="1">
        <f t="shared" si="2"/>
        <v>2.19972939980153E-2</v>
      </c>
    </row>
    <row r="38" spans="1:5" x14ac:dyDescent="0.35">
      <c r="B38">
        <v>12</v>
      </c>
      <c r="C38">
        <v>2.02671486022226E-3</v>
      </c>
      <c r="D38" s="1">
        <f t="shared" si="2"/>
        <v>2.2509524985116078E-2</v>
      </c>
    </row>
    <row r="39" spans="1:5" x14ac:dyDescent="0.35">
      <c r="B39">
        <v>13</v>
      </c>
      <c r="C39">
        <v>2.1369480218735599E-3</v>
      </c>
      <c r="D39" s="1">
        <f t="shared" si="2"/>
        <v>2.3113567562546244E-2</v>
      </c>
    </row>
    <row r="40" spans="1:5" x14ac:dyDescent="0.35">
      <c r="B40">
        <v>14</v>
      </c>
      <c r="C40">
        <v>2.2579844431428E-3</v>
      </c>
      <c r="D40" s="1">
        <f t="shared" si="2"/>
        <v>2.3759126894431538E-2</v>
      </c>
    </row>
    <row r="41" spans="1:5" x14ac:dyDescent="0.35">
      <c r="B41">
        <v>15</v>
      </c>
      <c r="C41">
        <v>2.3903267129758801E-3</v>
      </c>
      <c r="D41" s="1">
        <f t="shared" si="2"/>
        <v>2.4445483800570812E-2</v>
      </c>
    </row>
    <row r="42" spans="1:5" x14ac:dyDescent="0.35">
      <c r="B42">
        <v>16</v>
      </c>
      <c r="C42">
        <v>2.5442121432475099E-3</v>
      </c>
      <c r="D42" s="1">
        <f t="shared" si="2"/>
        <v>2.5220091907284508E-2</v>
      </c>
    </row>
    <row r="43" spans="1:5" x14ac:dyDescent="0.35">
      <c r="B43">
        <v>17</v>
      </c>
      <c r="C43">
        <v>2.7345476938263301E-3</v>
      </c>
      <c r="D43" s="1">
        <f t="shared" si="2"/>
        <v>2.6146451450561749E-2</v>
      </c>
    </row>
    <row r="44" spans="1:5" x14ac:dyDescent="0.35">
      <c r="B44">
        <v>18</v>
      </c>
      <c r="C44">
        <v>2.9888695531790398E-3</v>
      </c>
      <c r="D44" s="1">
        <f t="shared" si="2"/>
        <v>2.7335277359023816E-2</v>
      </c>
    </row>
    <row r="45" spans="1:5" x14ac:dyDescent="0.35">
      <c r="B45">
        <v>19</v>
      </c>
      <c r="C45">
        <v>3.35200367003098E-3</v>
      </c>
      <c r="D45" s="1">
        <f t="shared" si="2"/>
        <v>2.8948245499645482E-2</v>
      </c>
    </row>
    <row r="47" spans="1:5" x14ac:dyDescent="0.35">
      <c r="A47" t="s">
        <v>7</v>
      </c>
      <c r="B47">
        <v>0</v>
      </c>
      <c r="C47" s="1">
        <v>1.6500000000000001E-9</v>
      </c>
      <c r="D47" s="1">
        <f>SQRT(C47)/$E$5</f>
        <v>2.0310096011589901E-5</v>
      </c>
      <c r="E47">
        <v>2</v>
      </c>
    </row>
    <row r="48" spans="1:5" x14ac:dyDescent="0.35">
      <c r="B48">
        <v>1</v>
      </c>
      <c r="C48" s="1">
        <v>5.7500000000000002E-5</v>
      </c>
      <c r="D48" s="1">
        <f t="shared" ref="D48:D66" si="3">SQRT(C48)/$E$5</f>
        <v>3.7914377220257755E-3</v>
      </c>
    </row>
    <row r="49" spans="2:4" x14ac:dyDescent="0.35">
      <c r="B49">
        <v>2</v>
      </c>
      <c r="C49" s="1">
        <v>7.5500000000000006E-5</v>
      </c>
      <c r="D49" s="1">
        <f t="shared" si="3"/>
        <v>4.3445367992456917E-3</v>
      </c>
    </row>
    <row r="50" spans="2:4" x14ac:dyDescent="0.35">
      <c r="B50">
        <v>3</v>
      </c>
      <c r="C50">
        <v>1.2793700000000001E-4</v>
      </c>
      <c r="D50" s="1">
        <f t="shared" si="3"/>
        <v>5.65546196167917E-3</v>
      </c>
    </row>
    <row r="51" spans="2:4" x14ac:dyDescent="0.35">
      <c r="B51">
        <v>4</v>
      </c>
      <c r="C51">
        <v>2.3296800000000001E-4</v>
      </c>
      <c r="D51" s="1">
        <f t="shared" si="3"/>
        <v>7.6316446458152129E-3</v>
      </c>
    </row>
    <row r="52" spans="2:4" x14ac:dyDescent="0.35">
      <c r="B52">
        <v>5</v>
      </c>
      <c r="C52">
        <v>3.6179499999999999E-4</v>
      </c>
      <c r="D52" s="1">
        <f t="shared" si="3"/>
        <v>9.5104547735636695E-3</v>
      </c>
    </row>
    <row r="53" spans="2:4" x14ac:dyDescent="0.35">
      <c r="B53">
        <v>6</v>
      </c>
      <c r="C53">
        <v>5.43401E-4</v>
      </c>
      <c r="D53" s="1">
        <f t="shared" si="3"/>
        <v>1.1655481543033733E-2</v>
      </c>
    </row>
    <row r="54" spans="2:4" x14ac:dyDescent="0.35">
      <c r="B54">
        <v>7</v>
      </c>
      <c r="C54">
        <v>7.5985699999999996E-4</v>
      </c>
      <c r="D54" s="1">
        <f t="shared" si="3"/>
        <v>1.3782751902287147E-2</v>
      </c>
    </row>
    <row r="55" spans="2:4" x14ac:dyDescent="0.35">
      <c r="B55">
        <v>8</v>
      </c>
      <c r="C55">
        <v>9.9989999999999996E-4</v>
      </c>
      <c r="D55" s="1">
        <f t="shared" si="3"/>
        <v>1.5810597711661632E-2</v>
      </c>
    </row>
    <row r="56" spans="2:4" x14ac:dyDescent="0.35">
      <c r="B56">
        <v>9</v>
      </c>
      <c r="C56">
        <v>1.2561860000000001E-3</v>
      </c>
      <c r="D56" s="1">
        <f t="shared" si="3"/>
        <v>1.7721357171503541E-2</v>
      </c>
    </row>
    <row r="57" spans="2:4" x14ac:dyDescent="0.35">
      <c r="B57">
        <v>10</v>
      </c>
      <c r="C57">
        <v>1.5249650000000001E-3</v>
      </c>
      <c r="D57" s="1">
        <f t="shared" si="3"/>
        <v>1.9525400123941123E-2</v>
      </c>
    </row>
    <row r="58" spans="2:4" x14ac:dyDescent="0.35">
      <c r="B58">
        <v>11</v>
      </c>
      <c r="C58">
        <v>1.766321E-3</v>
      </c>
      <c r="D58" s="1">
        <f t="shared" si="3"/>
        <v>2.1013810934716243E-2</v>
      </c>
    </row>
    <row r="59" spans="2:4" x14ac:dyDescent="0.35">
      <c r="B59">
        <v>12</v>
      </c>
      <c r="C59">
        <v>2.0275789999999998E-3</v>
      </c>
      <c r="D59" s="1">
        <f t="shared" si="3"/>
        <v>2.2514323218786745E-2</v>
      </c>
    </row>
    <row r="60" spans="2:4" x14ac:dyDescent="0.35">
      <c r="B60">
        <v>13</v>
      </c>
      <c r="C60">
        <v>2.3002019999999999E-3</v>
      </c>
      <c r="D60" s="1">
        <f t="shared" si="3"/>
        <v>2.398021059123543E-2</v>
      </c>
    </row>
    <row r="61" spans="2:4" x14ac:dyDescent="0.35">
      <c r="B61">
        <v>14</v>
      </c>
      <c r="C61">
        <v>2.591341E-3</v>
      </c>
      <c r="D61" s="1">
        <f t="shared" si="3"/>
        <v>2.5452607921389904E-2</v>
      </c>
    </row>
    <row r="62" spans="2:4" x14ac:dyDescent="0.35">
      <c r="B62">
        <v>15</v>
      </c>
      <c r="C62">
        <v>2.9227139999999999E-3</v>
      </c>
      <c r="D62" s="1">
        <f t="shared" si="3"/>
        <v>2.703106546179784E-2</v>
      </c>
    </row>
    <row r="63" spans="2:4" x14ac:dyDescent="0.35">
      <c r="B63">
        <v>16</v>
      </c>
      <c r="C63">
        <v>3.3321819999999999E-3</v>
      </c>
      <c r="D63" s="1">
        <f t="shared" si="3"/>
        <v>2.8862527609341493E-2</v>
      </c>
    </row>
    <row r="64" spans="2:4" x14ac:dyDescent="0.35">
      <c r="B64">
        <v>17</v>
      </c>
      <c r="C64">
        <v>3.8722869999999999E-3</v>
      </c>
      <c r="D64" s="1">
        <f t="shared" si="3"/>
        <v>3.1113851417013613E-2</v>
      </c>
    </row>
    <row r="65" spans="1:5" x14ac:dyDescent="0.35">
      <c r="B65">
        <v>18</v>
      </c>
      <c r="C65">
        <v>4.6167350000000003E-3</v>
      </c>
      <c r="D65" s="1">
        <f t="shared" si="3"/>
        <v>3.397327994174245E-2</v>
      </c>
    </row>
    <row r="66" spans="1:5" x14ac:dyDescent="0.35">
      <c r="B66">
        <v>19</v>
      </c>
      <c r="C66">
        <v>5.6791890000000003E-3</v>
      </c>
      <c r="D66" s="1">
        <f t="shared" si="3"/>
        <v>3.7680197053624867E-2</v>
      </c>
    </row>
    <row r="68" spans="1:5" x14ac:dyDescent="0.35">
      <c r="A68" t="s">
        <v>8</v>
      </c>
      <c r="B68">
        <v>0</v>
      </c>
      <c r="C68" s="1">
        <v>1.64989682156063E-9</v>
      </c>
      <c r="D68" s="1">
        <f>SQRT(C68)/$E$5</f>
        <v>2.0309460982265321E-5</v>
      </c>
      <c r="E68">
        <v>2</v>
      </c>
    </row>
    <row r="69" spans="1:5" x14ac:dyDescent="0.35">
      <c r="B69">
        <v>1</v>
      </c>
      <c r="C69" s="1">
        <v>5.4422204473202999E-5</v>
      </c>
      <c r="D69" s="1">
        <f t="shared" ref="D69:D87" si="4">SQRT(C69)/$E$5</f>
        <v>3.6885703352790697E-3</v>
      </c>
    </row>
    <row r="70" spans="1:5" x14ac:dyDescent="0.35">
      <c r="B70">
        <v>2</v>
      </c>
      <c r="C70" s="1">
        <v>9.9361533158158206E-5</v>
      </c>
      <c r="D70" s="1">
        <f t="shared" si="4"/>
        <v>4.9840127698010115E-3</v>
      </c>
    </row>
    <row r="71" spans="1:5" x14ac:dyDescent="0.35">
      <c r="B71">
        <v>3</v>
      </c>
      <c r="C71">
        <v>1.9485461381918301E-4</v>
      </c>
      <c r="D71" s="1">
        <f t="shared" si="4"/>
        <v>6.979516706391335E-3</v>
      </c>
    </row>
    <row r="72" spans="1:5" x14ac:dyDescent="0.35">
      <c r="B72">
        <v>4</v>
      </c>
      <c r="C72">
        <v>3.5905774885545798E-4</v>
      </c>
      <c r="D72" s="1">
        <f t="shared" si="4"/>
        <v>9.4744095971128726E-3</v>
      </c>
    </row>
    <row r="73" spans="1:5" x14ac:dyDescent="0.35">
      <c r="B73">
        <v>5</v>
      </c>
      <c r="C73">
        <v>5.4767070618183002E-4</v>
      </c>
      <c r="D73" s="1">
        <f t="shared" si="4"/>
        <v>1.1701182698576135E-2</v>
      </c>
    </row>
    <row r="74" spans="1:5" x14ac:dyDescent="0.35">
      <c r="B74">
        <v>6</v>
      </c>
      <c r="C74">
        <v>7.8099736196534102E-4</v>
      </c>
      <c r="D74" s="1">
        <f t="shared" si="4"/>
        <v>1.3973165013386741E-2</v>
      </c>
    </row>
    <row r="75" spans="1:5" x14ac:dyDescent="0.35">
      <c r="B75">
        <v>7</v>
      </c>
      <c r="C75">
        <v>1.02352604051273E-3</v>
      </c>
      <c r="D75" s="1">
        <f t="shared" si="4"/>
        <v>1.5996296762944305E-2</v>
      </c>
    </row>
    <row r="76" spans="1:5" x14ac:dyDescent="0.35">
      <c r="B76">
        <v>8</v>
      </c>
      <c r="C76">
        <v>1.25516809573538E-3</v>
      </c>
      <c r="D76" s="1">
        <f t="shared" si="4"/>
        <v>1.7714175790418389E-2</v>
      </c>
    </row>
    <row r="77" spans="1:5" x14ac:dyDescent="0.35">
      <c r="B77">
        <v>9</v>
      </c>
      <c r="C77">
        <v>1.46645850545989E-3</v>
      </c>
      <c r="D77" s="1">
        <f t="shared" si="4"/>
        <v>1.9147183248848183E-2</v>
      </c>
    </row>
    <row r="78" spans="1:5" x14ac:dyDescent="0.35">
      <c r="B78">
        <v>10</v>
      </c>
      <c r="C78">
        <v>1.6547839928476001E-3</v>
      </c>
      <c r="D78" s="1">
        <f t="shared" si="4"/>
        <v>2.03395181410942E-2</v>
      </c>
    </row>
    <row r="79" spans="1:5" x14ac:dyDescent="0.35">
      <c r="B79">
        <v>11</v>
      </c>
      <c r="C79">
        <v>1.61093686191019E-3</v>
      </c>
      <c r="D79" s="1">
        <f t="shared" si="4"/>
        <v>2.0068238973002774E-2</v>
      </c>
    </row>
    <row r="80" spans="1:5" x14ac:dyDescent="0.35">
      <c r="B80">
        <v>12</v>
      </c>
      <c r="C80">
        <v>1.5984238968779099E-3</v>
      </c>
      <c r="D80" s="1">
        <f t="shared" si="4"/>
        <v>1.9990146928411445E-2</v>
      </c>
    </row>
    <row r="81" spans="1:5" x14ac:dyDescent="0.35">
      <c r="B81">
        <v>13</v>
      </c>
      <c r="C81">
        <v>1.6052591758668399E-3</v>
      </c>
      <c r="D81" s="1">
        <f t="shared" si="4"/>
        <v>2.0032842882793993E-2</v>
      </c>
    </row>
    <row r="82" spans="1:5" x14ac:dyDescent="0.35">
      <c r="B82">
        <v>14</v>
      </c>
      <c r="C82">
        <v>1.6231157078579401E-3</v>
      </c>
      <c r="D82" s="1">
        <f t="shared" si="4"/>
        <v>2.0143955097360722E-2</v>
      </c>
    </row>
    <row r="83" spans="1:5" x14ac:dyDescent="0.35">
      <c r="B83">
        <v>15</v>
      </c>
      <c r="C83">
        <v>1.6470025162194501E-3</v>
      </c>
      <c r="D83" s="1">
        <f t="shared" si="4"/>
        <v>2.0291639388054936E-2</v>
      </c>
    </row>
    <row r="84" spans="1:5" x14ac:dyDescent="0.35">
      <c r="B84">
        <v>16</v>
      </c>
      <c r="C84">
        <v>1.67438132513845E-3</v>
      </c>
      <c r="D84" s="1">
        <f t="shared" si="4"/>
        <v>2.0459602422447327E-2</v>
      </c>
    </row>
    <row r="85" spans="1:5" x14ac:dyDescent="0.35">
      <c r="B85">
        <v>17</v>
      </c>
      <c r="C85">
        <v>1.70416031628176E-3</v>
      </c>
      <c r="D85" s="1">
        <f t="shared" si="4"/>
        <v>2.0640738336368689E-2</v>
      </c>
    </row>
    <row r="86" spans="1:5" x14ac:dyDescent="0.35">
      <c r="B86">
        <v>18</v>
      </c>
      <c r="C86">
        <v>1.7365651506331199E-3</v>
      </c>
      <c r="D86" s="1">
        <f t="shared" si="4"/>
        <v>2.0836057392373441E-2</v>
      </c>
    </row>
    <row r="87" spans="1:5" x14ac:dyDescent="0.35">
      <c r="B87">
        <v>19</v>
      </c>
      <c r="C87">
        <v>1.7723328578815201E-3</v>
      </c>
      <c r="D87" s="1">
        <f t="shared" si="4"/>
        <v>2.1049541906425898E-2</v>
      </c>
    </row>
    <row r="89" spans="1:5" x14ac:dyDescent="0.35">
      <c r="A89" t="s">
        <v>9</v>
      </c>
      <c r="B89">
        <v>0</v>
      </c>
      <c r="C89" s="1">
        <v>1.64989682156063E-9</v>
      </c>
      <c r="D89" s="1">
        <f>SQRT(C89)/$E$5</f>
        <v>2.0309460982265321E-5</v>
      </c>
      <c r="E89">
        <v>2</v>
      </c>
    </row>
    <row r="90" spans="1:5" x14ac:dyDescent="0.35">
      <c r="B90">
        <v>1</v>
      </c>
      <c r="C90" s="1">
        <v>7.1096681940902901E-5</v>
      </c>
      <c r="D90" s="1">
        <f t="shared" ref="D90:D108" si="5">SQRT(C90)/$E$5</f>
        <v>4.215942419581383E-3</v>
      </c>
    </row>
    <row r="91" spans="1:5" x14ac:dyDescent="0.35">
      <c r="B91">
        <v>2</v>
      </c>
      <c r="C91">
        <v>1.19300205337104E-4</v>
      </c>
      <c r="D91" s="1">
        <f t="shared" si="5"/>
        <v>5.4612316682481066E-3</v>
      </c>
    </row>
    <row r="92" spans="1:5" x14ac:dyDescent="0.35">
      <c r="B92">
        <v>3</v>
      </c>
      <c r="C92">
        <v>1.9718508453468701E-4</v>
      </c>
      <c r="D92" s="1">
        <f t="shared" si="5"/>
        <v>7.0211303316255105E-3</v>
      </c>
    </row>
    <row r="93" spans="1:5" x14ac:dyDescent="0.35">
      <c r="B93">
        <v>4</v>
      </c>
      <c r="C93">
        <v>3.4628419815615802E-4</v>
      </c>
      <c r="D93" s="1">
        <f t="shared" si="5"/>
        <v>9.3043564817261552E-3</v>
      </c>
    </row>
    <row r="94" spans="1:5" x14ac:dyDescent="0.35">
      <c r="B94">
        <v>5</v>
      </c>
      <c r="C94">
        <v>5.3441701412629597E-4</v>
      </c>
      <c r="D94" s="1">
        <f t="shared" si="5"/>
        <v>1.1558730619387839E-2</v>
      </c>
    </row>
    <row r="95" spans="1:5" x14ac:dyDescent="0.35">
      <c r="B95">
        <v>6</v>
      </c>
      <c r="C95">
        <v>7.9296317249480104E-4</v>
      </c>
      <c r="D95" s="1">
        <f t="shared" si="5"/>
        <v>1.4079800890769026E-2</v>
      </c>
    </row>
    <row r="96" spans="1:5" x14ac:dyDescent="0.35">
      <c r="B96">
        <v>7</v>
      </c>
      <c r="C96">
        <v>1.09421389891066E-3</v>
      </c>
      <c r="D96" s="1">
        <f t="shared" si="5"/>
        <v>1.6539452068544017E-2</v>
      </c>
    </row>
    <row r="97" spans="1:5" x14ac:dyDescent="0.35">
      <c r="B97">
        <v>8</v>
      </c>
      <c r="C97">
        <v>1.43036674476989E-3</v>
      </c>
      <c r="D97" s="1">
        <f t="shared" si="5"/>
        <v>1.8910094822408283E-2</v>
      </c>
    </row>
    <row r="98" spans="1:5" x14ac:dyDescent="0.35">
      <c r="B98">
        <v>9</v>
      </c>
      <c r="C98">
        <v>1.8070314933381301E-3</v>
      </c>
      <c r="D98" s="1">
        <f t="shared" si="5"/>
        <v>2.1254596522506195E-2</v>
      </c>
    </row>
    <row r="99" spans="1:5" x14ac:dyDescent="0.35">
      <c r="B99">
        <v>10</v>
      </c>
      <c r="C99">
        <v>2.2648655664465399E-3</v>
      </c>
      <c r="D99" s="1">
        <f t="shared" si="5"/>
        <v>2.3795301881078017E-2</v>
      </c>
    </row>
    <row r="100" spans="1:5" x14ac:dyDescent="0.35">
      <c r="B100">
        <v>11</v>
      </c>
      <c r="C100">
        <v>2.78272385997074E-3</v>
      </c>
      <c r="D100" s="1">
        <f t="shared" si="5"/>
        <v>2.637576472811139E-2</v>
      </c>
    </row>
    <row r="101" spans="1:5" x14ac:dyDescent="0.35">
      <c r="B101">
        <v>12</v>
      </c>
      <c r="C101">
        <v>3.596898128488E-3</v>
      </c>
      <c r="D101" s="1">
        <f t="shared" si="5"/>
        <v>2.9987072750136849E-2</v>
      </c>
    </row>
    <row r="102" spans="1:5" x14ac:dyDescent="0.35">
      <c r="B102">
        <v>13</v>
      </c>
      <c r="C102">
        <v>4.8482270882276197E-3</v>
      </c>
      <c r="D102" s="1">
        <f t="shared" si="5"/>
        <v>3.4814605728873405E-2</v>
      </c>
    </row>
    <row r="103" spans="1:5" x14ac:dyDescent="0.35">
      <c r="B103">
        <v>14</v>
      </c>
      <c r="C103">
        <v>6.7470649756700401E-3</v>
      </c>
      <c r="D103" s="1">
        <f t="shared" si="5"/>
        <v>4.1070259847211951E-2</v>
      </c>
    </row>
    <row r="104" spans="1:5" x14ac:dyDescent="0.35">
      <c r="B104">
        <v>15</v>
      </c>
      <c r="C104">
        <v>9.59156746906328E-3</v>
      </c>
      <c r="D104" s="1">
        <f t="shared" si="5"/>
        <v>4.8968274089106104E-2</v>
      </c>
    </row>
    <row r="105" spans="1:5" x14ac:dyDescent="0.35">
      <c r="B105">
        <v>16</v>
      </c>
      <c r="C105">
        <v>1.3843789892002901E-2</v>
      </c>
      <c r="D105" s="1">
        <f t="shared" si="5"/>
        <v>5.882981789025634E-2</v>
      </c>
    </row>
    <row r="106" spans="1:5" x14ac:dyDescent="0.35">
      <c r="B106">
        <v>17</v>
      </c>
      <c r="C106">
        <v>2.0085696420647298E-2</v>
      </c>
      <c r="D106" s="1">
        <f t="shared" si="5"/>
        <v>7.0862007487523415E-2</v>
      </c>
    </row>
    <row r="107" spans="1:5" x14ac:dyDescent="0.35">
      <c r="B107">
        <v>18</v>
      </c>
      <c r="C107">
        <v>2.9097583023313198E-2</v>
      </c>
      <c r="D107" s="1">
        <f t="shared" si="5"/>
        <v>8.5290068330540689E-2</v>
      </c>
    </row>
    <row r="108" spans="1:5" x14ac:dyDescent="0.35">
      <c r="B108">
        <v>19</v>
      </c>
      <c r="C108">
        <v>4.1911380276009103E-2</v>
      </c>
      <c r="D108" s="1">
        <f t="shared" si="5"/>
        <v>0.10236134558026422</v>
      </c>
    </row>
    <row r="110" spans="1:5" x14ac:dyDescent="0.35">
      <c r="A110" t="s">
        <v>10</v>
      </c>
      <c r="B110">
        <v>0</v>
      </c>
      <c r="C110" s="1">
        <v>1.64989682156063E-9</v>
      </c>
      <c r="D110" s="1">
        <f>SQRT(C110)/$E$5</f>
        <v>2.0309460982265321E-5</v>
      </c>
      <c r="E110">
        <v>2</v>
      </c>
    </row>
    <row r="111" spans="1:5" x14ac:dyDescent="0.35">
      <c r="B111">
        <v>1</v>
      </c>
      <c r="C111" s="1">
        <v>7.0288293596356701E-5</v>
      </c>
      <c r="D111" s="1">
        <f t="shared" ref="D111:D129" si="6">SQRT(C111)/$E$5</f>
        <v>4.1919057001665932E-3</v>
      </c>
    </row>
    <row r="112" spans="1:5" x14ac:dyDescent="0.35">
      <c r="B112">
        <v>2</v>
      </c>
      <c r="C112">
        <v>1.2250731647960199E-4</v>
      </c>
      <c r="D112" s="1">
        <f t="shared" si="6"/>
        <v>5.5341511652556522E-3</v>
      </c>
    </row>
    <row r="113" spans="2:4" x14ac:dyDescent="0.35">
      <c r="B113">
        <v>3</v>
      </c>
      <c r="C113">
        <v>2.20746012515869E-4</v>
      </c>
      <c r="D113" s="1">
        <f t="shared" si="6"/>
        <v>7.4287618839862712E-3</v>
      </c>
    </row>
    <row r="114" spans="2:4" x14ac:dyDescent="0.35">
      <c r="B114">
        <v>4</v>
      </c>
      <c r="C114">
        <v>3.8984020166700002E-4</v>
      </c>
      <c r="D114" s="1">
        <f t="shared" si="6"/>
        <v>9.8721856960224362E-3</v>
      </c>
    </row>
    <row r="115" spans="2:4" x14ac:dyDescent="0.35">
      <c r="B115">
        <v>5</v>
      </c>
      <c r="C115">
        <v>5.9054397238792703E-4</v>
      </c>
      <c r="D115" s="1">
        <f t="shared" si="6"/>
        <v>1.215055525879298E-2</v>
      </c>
    </row>
    <row r="116" spans="2:4" x14ac:dyDescent="0.35">
      <c r="B116">
        <v>6</v>
      </c>
      <c r="C116">
        <v>8.4446521769780897E-4</v>
      </c>
      <c r="D116" s="1">
        <f t="shared" si="6"/>
        <v>1.452984185820521E-2</v>
      </c>
    </row>
    <row r="117" spans="2:4" x14ac:dyDescent="0.35">
      <c r="B117">
        <v>7</v>
      </c>
      <c r="C117">
        <v>1.11851253685244E-3</v>
      </c>
      <c r="D117" s="1">
        <f t="shared" si="6"/>
        <v>1.6722085223234272E-2</v>
      </c>
    </row>
    <row r="118" spans="2:4" x14ac:dyDescent="0.35">
      <c r="B118">
        <v>8</v>
      </c>
      <c r="C118">
        <v>1.3907011062557E-3</v>
      </c>
      <c r="D118" s="1">
        <f t="shared" si="6"/>
        <v>1.8646052573237183E-2</v>
      </c>
    </row>
    <row r="119" spans="2:4" x14ac:dyDescent="0.35">
      <c r="B119">
        <v>9</v>
      </c>
      <c r="C119">
        <v>1.64799710362401E-3</v>
      </c>
      <c r="D119" s="1">
        <f t="shared" si="6"/>
        <v>2.0297765293401205E-2</v>
      </c>
    </row>
    <row r="120" spans="2:4" x14ac:dyDescent="0.35">
      <c r="B120">
        <v>10</v>
      </c>
      <c r="C120">
        <v>1.8848709697817699E-3</v>
      </c>
      <c r="D120" s="1">
        <f t="shared" si="6"/>
        <v>2.1707550355704406E-2</v>
      </c>
    </row>
    <row r="121" spans="2:4" x14ac:dyDescent="0.35">
      <c r="B121">
        <v>11</v>
      </c>
      <c r="C121">
        <v>1.93552377294048E-3</v>
      </c>
      <c r="D121" s="1">
        <f t="shared" si="6"/>
        <v>2.19972939980153E-2</v>
      </c>
    </row>
    <row r="122" spans="2:4" x14ac:dyDescent="0.35">
      <c r="B122">
        <v>12</v>
      </c>
      <c r="C122">
        <v>2.02671486022226E-3</v>
      </c>
      <c r="D122" s="1">
        <f t="shared" si="6"/>
        <v>2.2509524985116078E-2</v>
      </c>
    </row>
    <row r="123" spans="2:4" x14ac:dyDescent="0.35">
      <c r="B123">
        <v>13</v>
      </c>
      <c r="C123">
        <v>2.1369480218735599E-3</v>
      </c>
      <c r="D123" s="1">
        <f t="shared" si="6"/>
        <v>2.3113567562546244E-2</v>
      </c>
    </row>
    <row r="124" spans="2:4" x14ac:dyDescent="0.35">
      <c r="B124">
        <v>14</v>
      </c>
      <c r="C124">
        <v>2.2579844431428E-3</v>
      </c>
      <c r="D124" s="1">
        <f t="shared" si="6"/>
        <v>2.3759126894431538E-2</v>
      </c>
    </row>
    <row r="125" spans="2:4" x14ac:dyDescent="0.35">
      <c r="B125">
        <v>15</v>
      </c>
      <c r="C125">
        <v>2.3903267129758801E-3</v>
      </c>
      <c r="D125" s="1">
        <f t="shared" si="6"/>
        <v>2.4445483800570812E-2</v>
      </c>
    </row>
    <row r="126" spans="2:4" x14ac:dyDescent="0.35">
      <c r="B126">
        <v>16</v>
      </c>
      <c r="C126">
        <v>2.5442121432475099E-3</v>
      </c>
      <c r="D126" s="1">
        <f t="shared" si="6"/>
        <v>2.5220091907284508E-2</v>
      </c>
    </row>
    <row r="127" spans="2:4" x14ac:dyDescent="0.35">
      <c r="B127">
        <v>17</v>
      </c>
      <c r="C127">
        <v>2.7345476938263301E-3</v>
      </c>
      <c r="D127" s="1">
        <f t="shared" si="6"/>
        <v>2.6146451450561749E-2</v>
      </c>
    </row>
    <row r="128" spans="2:4" x14ac:dyDescent="0.35">
      <c r="B128">
        <v>18</v>
      </c>
      <c r="C128">
        <v>2.9888695531790398E-3</v>
      </c>
      <c r="D128" s="1">
        <f t="shared" si="6"/>
        <v>2.7335277359023816E-2</v>
      </c>
    </row>
    <row r="129" spans="2:4" x14ac:dyDescent="0.35">
      <c r="B129">
        <v>19</v>
      </c>
      <c r="C129">
        <v>3.35200367003098E-3</v>
      </c>
      <c r="D129" s="1">
        <f t="shared" si="6"/>
        <v>2.8948245499645482E-2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FAC-3534-4F44-B07C-A5A1F1DAD6BE}">
  <dimension ref="B3:G88"/>
  <sheetViews>
    <sheetView workbookViewId="0">
      <selection activeCell="E67" sqref="E67"/>
    </sheetView>
  </sheetViews>
  <sheetFormatPr defaultRowHeight="14.5" x14ac:dyDescent="0.35"/>
  <cols>
    <col min="2" max="2" width="11.81640625" customWidth="1"/>
    <col min="3" max="3" width="12.26953125" customWidth="1"/>
    <col min="4" max="4" width="14.90625" customWidth="1"/>
    <col min="5" max="5" width="15.54296875" customWidth="1"/>
  </cols>
  <sheetData>
    <row r="3" spans="2:7" x14ac:dyDescent="0.35">
      <c r="B3" t="s">
        <v>0</v>
      </c>
      <c r="C3" t="s">
        <v>3</v>
      </c>
      <c r="D3" t="s">
        <v>2</v>
      </c>
      <c r="E3" t="s">
        <v>4</v>
      </c>
      <c r="F3" t="s">
        <v>5</v>
      </c>
    </row>
    <row r="6" spans="2:7" x14ac:dyDescent="0.35">
      <c r="B6" t="s">
        <v>1</v>
      </c>
      <c r="C6">
        <v>0</v>
      </c>
      <c r="D6" s="1">
        <v>2.0027940368526399E-9</v>
      </c>
      <c r="E6" s="2">
        <f>SQRT(D6)/$F$6</f>
        <v>2.2376293464583449E-5</v>
      </c>
      <c r="F6">
        <v>2</v>
      </c>
      <c r="G6" s="2">
        <f>AVERAGE(E6:E25)</f>
        <v>8.6769939828917272E-2</v>
      </c>
    </row>
    <row r="7" spans="2:7" x14ac:dyDescent="0.35">
      <c r="C7">
        <v>1</v>
      </c>
      <c r="D7" s="1">
        <v>3.5782960276384598E-5</v>
      </c>
      <c r="E7" s="2">
        <f>SQRT(D7)/$F$6</f>
        <v>2.990943006661302E-3</v>
      </c>
    </row>
    <row r="8" spans="2:7" x14ac:dyDescent="0.35">
      <c r="C8">
        <v>2</v>
      </c>
      <c r="D8">
        <v>9.8559322728575694E-4</v>
      </c>
      <c r="E8" s="2">
        <f t="shared" ref="E8:E25" si="0">SQRT(D8)/$F$6</f>
        <v>1.5697079563455084E-2</v>
      </c>
    </row>
    <row r="9" spans="2:7" x14ac:dyDescent="0.35">
      <c r="C9">
        <v>3</v>
      </c>
      <c r="D9">
        <v>3.77019221274427E-3</v>
      </c>
      <c r="E9" s="2">
        <f t="shared" si="0"/>
        <v>3.0700945477070692E-2</v>
      </c>
    </row>
    <row r="10" spans="2:7" x14ac:dyDescent="0.35">
      <c r="C10">
        <v>4</v>
      </c>
      <c r="D10">
        <v>8.69442099778347E-3</v>
      </c>
      <c r="E10" s="2">
        <f t="shared" si="0"/>
        <v>4.6621939571899702E-2</v>
      </c>
    </row>
    <row r="11" spans="2:7" x14ac:dyDescent="0.35">
      <c r="C11">
        <v>5</v>
      </c>
      <c r="D11">
        <v>1.5921739649883099E-2</v>
      </c>
      <c r="E11" s="2">
        <f t="shared" si="0"/>
        <v>6.3090688001247661E-2</v>
      </c>
    </row>
    <row r="12" spans="2:7" x14ac:dyDescent="0.35">
      <c r="C12">
        <v>6</v>
      </c>
      <c r="D12">
        <v>2.37911548860241E-2</v>
      </c>
      <c r="E12" s="2">
        <f t="shared" si="0"/>
        <v>7.712190818117784E-2</v>
      </c>
    </row>
    <row r="13" spans="2:7" x14ac:dyDescent="0.35">
      <c r="C13">
        <v>7</v>
      </c>
      <c r="D13">
        <v>3.1288055628204303E-2</v>
      </c>
      <c r="E13" s="2">
        <f t="shared" si="0"/>
        <v>8.8442150058957045E-2</v>
      </c>
    </row>
    <row r="14" spans="2:7" x14ac:dyDescent="0.35">
      <c r="C14">
        <v>8</v>
      </c>
      <c r="D14">
        <v>3.7917084811398202E-2</v>
      </c>
      <c r="E14" s="2">
        <f t="shared" si="0"/>
        <v>9.7361548893028352E-2</v>
      </c>
    </row>
    <row r="15" spans="2:7" x14ac:dyDescent="0.35">
      <c r="C15">
        <v>9</v>
      </c>
      <c r="D15">
        <v>4.35345593127138E-2</v>
      </c>
      <c r="E15" s="2">
        <f t="shared" si="0"/>
        <v>0.10432468465410499</v>
      </c>
    </row>
    <row r="16" spans="2:7" x14ac:dyDescent="0.35">
      <c r="C16">
        <v>10</v>
      </c>
      <c r="D16">
        <v>4.8177791562046303E-2</v>
      </c>
      <c r="E16" s="2">
        <f t="shared" si="0"/>
        <v>0.109747199921053</v>
      </c>
    </row>
    <row r="17" spans="2:7" x14ac:dyDescent="0.35">
      <c r="C17">
        <v>11</v>
      </c>
      <c r="D17">
        <v>5.1830142053445501E-2</v>
      </c>
      <c r="E17" s="2">
        <f t="shared" si="0"/>
        <v>0.11383117109720595</v>
      </c>
    </row>
    <row r="18" spans="2:7" x14ac:dyDescent="0.35">
      <c r="C18">
        <v>12</v>
      </c>
      <c r="D18">
        <v>5.4773004374802502E-2</v>
      </c>
      <c r="E18" s="2">
        <f t="shared" si="0"/>
        <v>0.11701816565687835</v>
      </c>
    </row>
    <row r="19" spans="2:7" x14ac:dyDescent="0.35">
      <c r="C19">
        <v>13</v>
      </c>
      <c r="D19">
        <v>5.7149131300506299E-2</v>
      </c>
      <c r="E19" s="2">
        <f t="shared" si="0"/>
        <v>0.11952942242446658</v>
      </c>
    </row>
    <row r="20" spans="2:7" x14ac:dyDescent="0.35">
      <c r="C20">
        <v>14</v>
      </c>
      <c r="D20">
        <v>5.9073164180096498E-2</v>
      </c>
      <c r="E20" s="2">
        <f t="shared" si="0"/>
        <v>0.12152485772476397</v>
      </c>
    </row>
    <row r="21" spans="2:7" x14ac:dyDescent="0.35">
      <c r="C21">
        <v>15</v>
      </c>
      <c r="D21">
        <v>6.0651496825812501E-2</v>
      </c>
      <c r="E21" s="2">
        <f t="shared" si="0"/>
        <v>0.12313762303395792</v>
      </c>
    </row>
    <row r="22" spans="2:7" x14ac:dyDescent="0.35">
      <c r="C22">
        <v>16</v>
      </c>
      <c r="D22">
        <v>6.1978289588058101E-2</v>
      </c>
      <c r="E22" s="2">
        <f t="shared" si="0"/>
        <v>0.1244771962931947</v>
      </c>
    </row>
    <row r="23" spans="2:7" x14ac:dyDescent="0.35">
      <c r="C23">
        <v>17</v>
      </c>
      <c r="D23">
        <v>6.3122129321130704E-2</v>
      </c>
      <c r="E23" s="2">
        <f t="shared" si="0"/>
        <v>0.12562058879929944</v>
      </c>
    </row>
    <row r="24" spans="2:7" x14ac:dyDescent="0.35">
      <c r="C24">
        <v>18</v>
      </c>
      <c r="D24">
        <v>6.41350049364625E-2</v>
      </c>
      <c r="E24" s="2">
        <f t="shared" si="0"/>
        <v>0.12662444959057326</v>
      </c>
    </row>
    <row r="25" spans="2:7" x14ac:dyDescent="0.35">
      <c r="C25">
        <v>19</v>
      </c>
      <c r="D25">
        <v>6.5039136270816394E-2</v>
      </c>
      <c r="E25" s="2">
        <f t="shared" si="0"/>
        <v>0.1275138583358848</v>
      </c>
    </row>
    <row r="27" spans="2:7" x14ac:dyDescent="0.35">
      <c r="B27" t="s">
        <v>11</v>
      </c>
      <c r="C27">
        <v>0</v>
      </c>
      <c r="D27">
        <v>1.9068360857341499E-2</v>
      </c>
      <c r="E27" s="1">
        <f>SQRT(D27)/$F$6</f>
        <v>6.904411788367909E-2</v>
      </c>
      <c r="G27" s="2">
        <f>AVERAGE(E27:E46)</f>
        <v>9.9132987734263239E-2</v>
      </c>
    </row>
    <row r="28" spans="2:7" x14ac:dyDescent="0.35">
      <c r="C28">
        <v>1</v>
      </c>
      <c r="D28">
        <v>1.01436904757087E-2</v>
      </c>
      <c r="E28" s="1">
        <f t="shared" ref="E28:E46" si="1">SQRT(D28)/$F$6</f>
        <v>5.0357944943446364E-2</v>
      </c>
    </row>
    <row r="29" spans="2:7" x14ac:dyDescent="0.35">
      <c r="C29">
        <v>2</v>
      </c>
      <c r="D29">
        <v>1.05225227881281E-2</v>
      </c>
      <c r="E29" s="1">
        <f t="shared" si="1"/>
        <v>5.1289674370500977E-2</v>
      </c>
    </row>
    <row r="30" spans="2:7" x14ac:dyDescent="0.35">
      <c r="C30">
        <v>3</v>
      </c>
      <c r="D30">
        <v>1.33449694802848E-2</v>
      </c>
      <c r="E30" s="1">
        <f t="shared" si="1"/>
        <v>5.7760214421963496E-2</v>
      </c>
    </row>
    <row r="31" spans="2:7" x14ac:dyDescent="0.35">
      <c r="C31">
        <v>4</v>
      </c>
      <c r="D31">
        <v>1.82335901950328E-2</v>
      </c>
      <c r="E31" s="1">
        <f t="shared" si="1"/>
        <v>6.7515905894523845E-2</v>
      </c>
    </row>
    <row r="32" spans="2:7" x14ac:dyDescent="0.35">
      <c r="C32">
        <v>5</v>
      </c>
      <c r="D32">
        <v>2.5044438228744199E-2</v>
      </c>
      <c r="E32" s="1">
        <f t="shared" si="1"/>
        <v>7.9127173317300112E-2</v>
      </c>
    </row>
    <row r="33" spans="2:6" x14ac:dyDescent="0.35">
      <c r="C33">
        <v>6</v>
      </c>
      <c r="D33">
        <v>3.0869367491249598E-2</v>
      </c>
      <c r="E33" s="1">
        <f t="shared" si="1"/>
        <v>8.7848402790331931E-2</v>
      </c>
    </row>
    <row r="34" spans="2:6" x14ac:dyDescent="0.35">
      <c r="C34">
        <v>7</v>
      </c>
      <c r="D34">
        <v>3.6273049936633599E-2</v>
      </c>
      <c r="E34" s="1">
        <f t="shared" si="1"/>
        <v>9.522742506315289E-2</v>
      </c>
    </row>
    <row r="35" spans="2:6" x14ac:dyDescent="0.35">
      <c r="C35">
        <v>8</v>
      </c>
      <c r="D35">
        <v>4.1106269167090898E-2</v>
      </c>
      <c r="E35" s="1">
        <f t="shared" si="1"/>
        <v>0.10137340524897408</v>
      </c>
    </row>
    <row r="36" spans="2:6" x14ac:dyDescent="0.35">
      <c r="C36">
        <v>9</v>
      </c>
      <c r="D36">
        <v>4.5400648715933502E-2</v>
      </c>
      <c r="E36" s="1">
        <f t="shared" si="1"/>
        <v>0.10653713990427646</v>
      </c>
    </row>
    <row r="37" spans="2:6" x14ac:dyDescent="0.35">
      <c r="C37">
        <v>10</v>
      </c>
      <c r="D37">
        <v>4.92038545050794E-2</v>
      </c>
      <c r="E37" s="1">
        <f t="shared" si="1"/>
        <v>0.11090970934174271</v>
      </c>
    </row>
    <row r="38" spans="2:6" x14ac:dyDescent="0.35">
      <c r="C38">
        <v>11</v>
      </c>
      <c r="D38">
        <v>5.2422975468885101E-2</v>
      </c>
      <c r="E38" s="1">
        <f t="shared" si="1"/>
        <v>0.11448032087315826</v>
      </c>
    </row>
    <row r="39" spans="2:6" x14ac:dyDescent="0.35">
      <c r="C39">
        <v>12</v>
      </c>
      <c r="D39">
        <v>5.5223284690932503E-2</v>
      </c>
      <c r="E39" s="1">
        <f t="shared" si="1"/>
        <v>0.11749817518894974</v>
      </c>
    </row>
    <row r="40" spans="2:6" x14ac:dyDescent="0.35">
      <c r="C40">
        <v>13</v>
      </c>
      <c r="D40">
        <v>5.7628409171574801E-2</v>
      </c>
      <c r="E40" s="1">
        <f t="shared" si="1"/>
        <v>0.1200295892390443</v>
      </c>
    </row>
    <row r="41" spans="2:6" x14ac:dyDescent="0.35">
      <c r="C41">
        <v>14</v>
      </c>
      <c r="D41">
        <v>5.9652506994391299E-2</v>
      </c>
      <c r="E41" s="1">
        <f t="shared" si="1"/>
        <v>0.12211931357732823</v>
      </c>
    </row>
    <row r="42" spans="2:6" x14ac:dyDescent="0.35">
      <c r="C42">
        <v>15</v>
      </c>
      <c r="D42">
        <v>6.13546506448941E-2</v>
      </c>
      <c r="E42" s="1">
        <f t="shared" si="1"/>
        <v>0.12384935470652855</v>
      </c>
    </row>
    <row r="43" spans="2:6" x14ac:dyDescent="0.35">
      <c r="C43">
        <v>16</v>
      </c>
      <c r="D43">
        <v>6.2788436681832899E-2</v>
      </c>
      <c r="E43" s="1">
        <f t="shared" si="1"/>
        <v>0.12528810466464174</v>
      </c>
    </row>
    <row r="44" spans="2:6" x14ac:dyDescent="0.35">
      <c r="C44">
        <v>17</v>
      </c>
      <c r="D44">
        <v>6.4003740586208197E-2</v>
      </c>
      <c r="E44" s="1">
        <f t="shared" si="1"/>
        <v>0.12649480284403802</v>
      </c>
    </row>
    <row r="45" spans="2:6" x14ac:dyDescent="0.35">
      <c r="C45">
        <v>18</v>
      </c>
      <c r="D45">
        <v>6.5042798304153604E-2</v>
      </c>
      <c r="E45" s="1">
        <f t="shared" si="1"/>
        <v>0.12751744812392696</v>
      </c>
    </row>
    <row r="46" spans="2:6" x14ac:dyDescent="0.35">
      <c r="C46">
        <v>19</v>
      </c>
      <c r="D46">
        <v>6.5937542252792497E-2</v>
      </c>
      <c r="E46" s="1">
        <f t="shared" si="1"/>
        <v>0.1283915322877569</v>
      </c>
    </row>
    <row r="48" spans="2:6" x14ac:dyDescent="0.35">
      <c r="B48" t="s">
        <v>6</v>
      </c>
      <c r="C48">
        <v>0</v>
      </c>
      <c r="D48" s="1">
        <v>1.64989682156063E-9</v>
      </c>
      <c r="E48" s="1">
        <f>SQRT(D48)/$F$6</f>
        <v>2.0309460982265321E-5</v>
      </c>
      <c r="F48" s="2">
        <f>AVERAGE(E48:E67)</f>
        <v>2.029026071371922E-2</v>
      </c>
    </row>
    <row r="49" spans="3:5" x14ac:dyDescent="0.35">
      <c r="C49">
        <v>1</v>
      </c>
      <c r="D49" s="1">
        <v>6.4220145488986896E-6</v>
      </c>
      <c r="E49" s="1">
        <f t="shared" ref="E49:E67" si="2">SQRT(D49)/$F$6</f>
        <v>1.2670847000988816E-3</v>
      </c>
    </row>
    <row r="50" spans="3:5" x14ac:dyDescent="0.35">
      <c r="C50">
        <v>2</v>
      </c>
      <c r="D50" s="1">
        <v>9.8313194938608094E-5</v>
      </c>
      <c r="E50" s="1">
        <f t="shared" si="2"/>
        <v>4.957650525667579E-3</v>
      </c>
    </row>
    <row r="51" spans="3:5" x14ac:dyDescent="0.35">
      <c r="C51">
        <v>3</v>
      </c>
      <c r="D51">
        <v>3.0390396889375798E-4</v>
      </c>
      <c r="E51" s="1">
        <f t="shared" si="2"/>
        <v>8.716420837903565E-3</v>
      </c>
    </row>
    <row r="52" spans="3:5" x14ac:dyDescent="0.35">
      <c r="C52">
        <v>4</v>
      </c>
      <c r="D52">
        <v>6.1119546444987302E-4</v>
      </c>
      <c r="E52" s="1">
        <f t="shared" si="2"/>
        <v>1.2361183847531281E-2</v>
      </c>
    </row>
    <row r="53" spans="3:5" x14ac:dyDescent="0.35">
      <c r="C53">
        <v>5</v>
      </c>
      <c r="D53">
        <v>9.5543698900040495E-4</v>
      </c>
      <c r="E53" s="1">
        <f t="shared" si="2"/>
        <v>1.5455071894045049E-2</v>
      </c>
    </row>
    <row r="54" spans="3:5" x14ac:dyDescent="0.35">
      <c r="C54">
        <v>6</v>
      </c>
      <c r="D54">
        <v>1.33829719160896E-3</v>
      </c>
      <c r="E54" s="1">
        <f t="shared" si="2"/>
        <v>1.8291372225785578E-2</v>
      </c>
    </row>
    <row r="55" spans="3:5" x14ac:dyDescent="0.35">
      <c r="C55">
        <v>7</v>
      </c>
      <c r="D55">
        <v>1.71681393742056E-3</v>
      </c>
      <c r="E55" s="1">
        <f t="shared" si="2"/>
        <v>2.0717226753480786E-2</v>
      </c>
    </row>
    <row r="56" spans="3:5" x14ac:dyDescent="0.35">
      <c r="C56">
        <v>8</v>
      </c>
      <c r="D56">
        <v>2.0673838201304699E-3</v>
      </c>
      <c r="E56" s="1">
        <f t="shared" si="2"/>
        <v>2.2734246304476811E-2</v>
      </c>
    </row>
    <row r="57" spans="3:5" x14ac:dyDescent="0.35">
      <c r="C57">
        <v>9</v>
      </c>
      <c r="D57">
        <v>2.37977174996395E-3</v>
      </c>
      <c r="E57" s="1">
        <f t="shared" si="2"/>
        <v>2.4391452139858084E-2</v>
      </c>
    </row>
    <row r="58" spans="3:5" x14ac:dyDescent="0.35">
      <c r="C58">
        <v>10</v>
      </c>
      <c r="D58">
        <v>2.6521199558639801E-3</v>
      </c>
      <c r="E58" s="1">
        <f t="shared" si="2"/>
        <v>2.5749368710047921E-2</v>
      </c>
    </row>
    <row r="59" spans="3:5" x14ac:dyDescent="0.35">
      <c r="C59">
        <v>11</v>
      </c>
      <c r="D59">
        <v>2.7329760948963302E-3</v>
      </c>
      <c r="E59" s="1">
        <f t="shared" si="2"/>
        <v>2.6138936927964047E-2</v>
      </c>
    </row>
    <row r="60" spans="3:5" x14ac:dyDescent="0.35">
      <c r="C60">
        <v>12</v>
      </c>
      <c r="D60">
        <v>2.8381405530100898E-3</v>
      </c>
      <c r="E60" s="1">
        <f t="shared" si="2"/>
        <v>2.6637100785418116E-2</v>
      </c>
    </row>
    <row r="61" spans="3:5" x14ac:dyDescent="0.35">
      <c r="C61">
        <v>13</v>
      </c>
      <c r="D61">
        <v>2.9469873761579198E-3</v>
      </c>
      <c r="E61" s="1">
        <f t="shared" si="2"/>
        <v>2.7143080960706726E-2</v>
      </c>
    </row>
    <row r="62" spans="3:5" x14ac:dyDescent="0.35">
      <c r="C62">
        <v>14</v>
      </c>
      <c r="D62">
        <v>3.0503329550588799E-3</v>
      </c>
      <c r="E62" s="1">
        <f t="shared" si="2"/>
        <v>2.7614909718569062E-2</v>
      </c>
    </row>
    <row r="63" spans="3:5" x14ac:dyDescent="0.35">
      <c r="C63">
        <v>15</v>
      </c>
      <c r="D63">
        <v>3.14497809768222E-3</v>
      </c>
      <c r="E63" s="1">
        <f t="shared" si="2"/>
        <v>2.8040052147250992E-2</v>
      </c>
    </row>
    <row r="64" spans="3:5" x14ac:dyDescent="0.35">
      <c r="C64">
        <v>16</v>
      </c>
      <c r="D64">
        <v>3.2305504219590601E-3</v>
      </c>
      <c r="E64" s="1">
        <f t="shared" si="2"/>
        <v>2.8418965594999495E-2</v>
      </c>
    </row>
    <row r="65" spans="2:6" x14ac:dyDescent="0.35">
      <c r="C65">
        <v>17</v>
      </c>
      <c r="D65">
        <v>3.3078204176964199E-3</v>
      </c>
      <c r="E65" s="1">
        <f t="shared" si="2"/>
        <v>2.8756827092433285E-2</v>
      </c>
    </row>
    <row r="66" spans="2:6" x14ac:dyDescent="0.35">
      <c r="C66">
        <v>18</v>
      </c>
      <c r="D66">
        <v>3.3779106276521698E-3</v>
      </c>
      <c r="E66" s="1">
        <f t="shared" si="2"/>
        <v>2.905989774436659E-2</v>
      </c>
    </row>
    <row r="67" spans="2:6" x14ac:dyDescent="0.35">
      <c r="C67">
        <v>19</v>
      </c>
      <c r="D67">
        <v>3.4419473428339798E-3</v>
      </c>
      <c r="E67" s="1">
        <f t="shared" si="2"/>
        <v>2.9334055902798285E-2</v>
      </c>
    </row>
    <row r="69" spans="2:6" x14ac:dyDescent="0.35">
      <c r="B69" t="s">
        <v>6</v>
      </c>
      <c r="C69">
        <v>0</v>
      </c>
      <c r="D69">
        <v>1.7207997453454599E-3</v>
      </c>
      <c r="E69" s="1">
        <f>SQRT(D69)/$F$6</f>
        <v>2.0741261686222586E-2</v>
      </c>
      <c r="F69" s="2">
        <f>AVERAGE(E69:E88)</f>
        <v>2.2138975892030757E-2</v>
      </c>
    </row>
    <row r="70" spans="2:6" x14ac:dyDescent="0.35">
      <c r="C70">
        <v>1</v>
      </c>
      <c r="D70">
        <v>1.69092647792039E-3</v>
      </c>
      <c r="E70" s="1">
        <f t="shared" ref="E70:E88" si="3">SQRT(D70)/$F$6</f>
        <v>2.0560438212258451E-2</v>
      </c>
    </row>
    <row r="71" spans="2:6" x14ac:dyDescent="0.35">
      <c r="C71">
        <v>2</v>
      </c>
      <c r="D71">
        <v>1.70834885566515E-3</v>
      </c>
      <c r="E71" s="1">
        <f t="shared" si="3"/>
        <v>2.0666088500640063E-2</v>
      </c>
    </row>
    <row r="72" spans="2:6" x14ac:dyDescent="0.35">
      <c r="C72">
        <v>3</v>
      </c>
      <c r="D72">
        <v>1.76241106376594E-3</v>
      </c>
      <c r="E72" s="1">
        <f t="shared" si="3"/>
        <v>2.0990539915435358E-2</v>
      </c>
    </row>
    <row r="73" spans="2:6" x14ac:dyDescent="0.35">
      <c r="C73">
        <v>4</v>
      </c>
      <c r="D73">
        <v>1.8290578598315101E-3</v>
      </c>
      <c r="E73" s="1">
        <f t="shared" si="3"/>
        <v>2.1383743006262432E-2</v>
      </c>
    </row>
    <row r="74" spans="2:6" x14ac:dyDescent="0.35">
      <c r="C74">
        <v>5</v>
      </c>
      <c r="D74">
        <v>1.86232682853175E-3</v>
      </c>
      <c r="E74" s="1">
        <f t="shared" si="3"/>
        <v>2.1577342448340052E-2</v>
      </c>
    </row>
    <row r="75" spans="2:6" x14ac:dyDescent="0.35">
      <c r="C75">
        <v>6</v>
      </c>
      <c r="D75">
        <v>1.90503453678422E-3</v>
      </c>
      <c r="E75" s="1">
        <f t="shared" si="3"/>
        <v>2.1823350663820049E-2</v>
      </c>
    </row>
    <row r="76" spans="2:6" x14ac:dyDescent="0.35">
      <c r="C76">
        <v>7</v>
      </c>
      <c r="D76">
        <v>1.9536497479391399E-3</v>
      </c>
      <c r="E76" s="1">
        <f t="shared" si="3"/>
        <v>2.2100055135333599E-2</v>
      </c>
    </row>
    <row r="77" spans="2:6" x14ac:dyDescent="0.35">
      <c r="C77">
        <v>8</v>
      </c>
      <c r="D77">
        <v>2.0065635995316299E-3</v>
      </c>
      <c r="E77" s="1">
        <f t="shared" si="3"/>
        <v>2.239734135746713E-2</v>
      </c>
    </row>
    <row r="78" spans="2:6" x14ac:dyDescent="0.35">
      <c r="C78">
        <v>9</v>
      </c>
      <c r="D78">
        <v>2.0629457831883801E-3</v>
      </c>
      <c r="E78" s="1">
        <f t="shared" si="3"/>
        <v>2.2709831478835218E-2</v>
      </c>
    </row>
    <row r="79" spans="2:6" x14ac:dyDescent="0.35">
      <c r="C79">
        <v>10</v>
      </c>
      <c r="D79">
        <v>2.12241307462921E-3</v>
      </c>
      <c r="E79" s="1">
        <f t="shared" si="3"/>
        <v>2.3034827298187031E-2</v>
      </c>
    </row>
    <row r="80" spans="2:6" x14ac:dyDescent="0.35">
      <c r="C80">
        <v>11</v>
      </c>
      <c r="D80">
        <v>2.0271251938500799E-3</v>
      </c>
      <c r="E80" s="1">
        <f t="shared" si="3"/>
        <v>2.2511803536423288E-2</v>
      </c>
    </row>
    <row r="81" spans="3:5" x14ac:dyDescent="0.35">
      <c r="C81">
        <v>12</v>
      </c>
      <c r="D81">
        <v>1.99318180010146E-3</v>
      </c>
      <c r="E81" s="1">
        <f t="shared" si="3"/>
        <v>2.2322532338992479E-2</v>
      </c>
    </row>
    <row r="82" spans="3:5" x14ac:dyDescent="0.35">
      <c r="C82">
        <v>13</v>
      </c>
      <c r="D82">
        <v>1.9937409153442001E-3</v>
      </c>
      <c r="E82" s="1">
        <f t="shared" si="3"/>
        <v>2.2325663009999278E-2</v>
      </c>
    </row>
    <row r="83" spans="3:5" x14ac:dyDescent="0.35">
      <c r="C83">
        <v>14</v>
      </c>
      <c r="D83">
        <v>2.0137489179688499E-3</v>
      </c>
      <c r="E83" s="1">
        <f t="shared" si="3"/>
        <v>2.2437406924424499E-2</v>
      </c>
    </row>
    <row r="84" spans="3:5" x14ac:dyDescent="0.35">
      <c r="C84">
        <v>15</v>
      </c>
      <c r="D84">
        <v>2.0446468105301601E-3</v>
      </c>
      <c r="E84" s="1">
        <f t="shared" si="3"/>
        <v>2.2608885479663523E-2</v>
      </c>
    </row>
    <row r="85" spans="3:5" x14ac:dyDescent="0.35">
      <c r="C85">
        <v>16</v>
      </c>
      <c r="D85">
        <v>2.0815708640696501E-3</v>
      </c>
      <c r="E85" s="1">
        <f t="shared" si="3"/>
        <v>2.2812117745124247E-2</v>
      </c>
    </row>
    <row r="86" spans="3:5" x14ac:dyDescent="0.35">
      <c r="C86">
        <v>17</v>
      </c>
      <c r="D86">
        <v>2.1217938664728998E-3</v>
      </c>
      <c r="E86" s="1">
        <f t="shared" si="3"/>
        <v>2.303146687942878E-2</v>
      </c>
    </row>
    <row r="87" spans="3:5" x14ac:dyDescent="0.35">
      <c r="C87">
        <v>18</v>
      </c>
      <c r="D87">
        <v>2.16375102009694E-3</v>
      </c>
      <c r="E87" s="1">
        <f t="shared" si="3"/>
        <v>2.3258068600471429E-2</v>
      </c>
    </row>
    <row r="88" spans="3:5" x14ac:dyDescent="0.35">
      <c r="C88">
        <v>19</v>
      </c>
      <c r="D88">
        <v>2.2065103830437001E-3</v>
      </c>
      <c r="E88" s="1">
        <f t="shared" si="3"/>
        <v>2.3486753623285724E-2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Final_Runs</vt:lpstr>
      <vt:lpstr>Sheet1</vt:lpstr>
      <vt:lpstr>Sheet2</vt:lpstr>
      <vt:lpstr>Old_Runs1</vt:lpstr>
      <vt:lpstr>Old_Runs2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Kinahan</dc:creator>
  <cp:lastModifiedBy>Sean Kinahan</cp:lastModifiedBy>
  <cp:lastPrinted>2022-11-18T20:12:00Z</cp:lastPrinted>
  <dcterms:created xsi:type="dcterms:W3CDTF">2021-08-18T19:59:34Z</dcterms:created>
  <dcterms:modified xsi:type="dcterms:W3CDTF">2022-11-18T20:12:05Z</dcterms:modified>
</cp:coreProperties>
</file>