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oop\Academics\ASU\Semester 1\CSE 576\Projects\Quirky_Quartet\results\mbpp\"/>
    </mc:Choice>
  </mc:AlternateContent>
  <xr:revisionPtr revIDLastSave="0" documentId="13_ncr:1_{471D7B0C-87ED-4D4B-8931-3D92B79890BE}" xr6:coauthVersionLast="47" xr6:coauthVersionMax="47" xr10:uidLastSave="{00000000-0000-0000-0000-000000000000}"/>
  <bookViews>
    <workbookView xWindow="-110" yWindow="-110" windowWidth="19420" windowHeight="10420" xr2:uid="{3DDA5BEF-13D0-4759-96E3-91280D99A5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1" l="1"/>
  <c r="G49" i="1"/>
  <c r="G44" i="1"/>
  <c r="G27" i="1"/>
  <c r="G54" i="1"/>
  <c r="E54" i="1"/>
  <c r="E49" i="1"/>
  <c r="E44" i="1"/>
  <c r="E27" i="1"/>
  <c r="E32" i="1"/>
  <c r="G37" i="1"/>
  <c r="E37" i="1"/>
  <c r="E19" i="1"/>
  <c r="E20" i="1"/>
  <c r="E12" i="1"/>
  <c r="E13" i="1"/>
  <c r="E5" i="1"/>
  <c r="E6" i="1"/>
  <c r="G5" i="1"/>
  <c r="G6" i="1"/>
  <c r="G12" i="1"/>
  <c r="G13" i="1"/>
  <c r="G18" i="1"/>
  <c r="G19" i="1"/>
  <c r="G20" i="1"/>
  <c r="E18" i="1"/>
  <c r="G17" i="1"/>
  <c r="G11" i="1"/>
  <c r="G10" i="1"/>
  <c r="G4" i="1"/>
  <c r="G3" i="1"/>
  <c r="E11" i="1"/>
  <c r="E4" i="1"/>
  <c r="E17" i="1"/>
  <c r="E10" i="1"/>
  <c r="E3" i="1"/>
</calcChain>
</file>

<file path=xl/sharedStrings.xml><?xml version="1.0" encoding="utf-8"?>
<sst xmlns="http://schemas.openxmlformats.org/spreadsheetml/2006/main" count="156" uniqueCount="26">
  <si>
    <t>Setting</t>
  </si>
  <si>
    <t>0-shot</t>
  </si>
  <si>
    <t>1-shot</t>
  </si>
  <si>
    <t>5-shot</t>
  </si>
  <si>
    <t>10-shot</t>
  </si>
  <si>
    <t>Success</t>
  </si>
  <si>
    <t>Failure</t>
  </si>
  <si>
    <t>Unparseable</t>
  </si>
  <si>
    <t>Pass rate</t>
  </si>
  <si>
    <t>Unparseable rate</t>
  </si>
  <si>
    <t>No prompting - Results @ 1</t>
  </si>
  <si>
    <t>No prompting - Results @ 2</t>
  </si>
  <si>
    <t>No prompting - Results @ 5</t>
  </si>
  <si>
    <t>Total Unparseable</t>
  </si>
  <si>
    <t>Prompt_id 0 - Results @ 1</t>
  </si>
  <si>
    <t>Prompt_id 0 - Results @ 2</t>
  </si>
  <si>
    <t>Prompt_id 0 - Results @ 5</t>
  </si>
  <si>
    <t>Prompt_id 1 - Results @ 1</t>
  </si>
  <si>
    <t>Prompt_id 1 - Results @ 2</t>
  </si>
  <si>
    <t>Prompt_id 1 - Results @ 5</t>
  </si>
  <si>
    <t>Prompt_id 2 - Results @ 1</t>
  </si>
  <si>
    <t>Prompt_id 2 - Results @ 2</t>
  </si>
  <si>
    <t>Prompt_id 2 - Results @ 5</t>
  </si>
  <si>
    <t>Prompt_id 3 - Results @ 1</t>
  </si>
  <si>
    <t>Prompt_id 3 - Results @ 2</t>
  </si>
  <si>
    <t>Prompt_id 3 - Results @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</si>
</sst>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0" fillId="2" borderId="0" xfId="0" applyFill="1"/>
    <xf numFmtId="10" fontId="0" fillId="2" borderId="0" xfId="1" applyNumberFormat="1" applyFont="1" applyFill="1"/>
    <xf numFmtId="0" fontId="2" fillId="0" borderId="0" xfId="0" applyFont="1" applyAlignment="1">
      <alignment horizontal="center"/>
    </xf>
    <xf numFmtId="0" fontId="0" fillId="0" borderId="0" xfId="0" applyFill="1"/>
    <xf numFmtId="10" fontId="0" fillId="0" borderId="0" xfId="1" applyNumberFormat="1" applyFont="1" applyFill="1"/>
    <xf numFmtId="0" fontId="0" fillId="0" borderId="0" xfId="0" applyAlignment="1"/>
    <xf numFmtId="0" fontId="2" fillId="0" borderId="0" xfId="0" applyFont="1" applyAlignment="1" applyProtection="1">
      <alignment horizontal="center"/>
      <protection locked="0"/>
    </xf>
    <xf numFmtId="0" fontId="0" fillId="3" borderId="0" xfId="0" applyFill="1"/>
    <xf numFmtId="10" fontId="0" fillId="3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4B8FC-649F-4A60-B32B-397739CC3A95}">
  <dimension ref="A1:Q90"/>
  <sheetViews>
    <sheetView tabSelected="1" topLeftCell="A73" workbookViewId="0">
      <selection activeCell="A90" sqref="A90:G90"/>
    </sheetView>
  </sheetViews>
  <sheetFormatPr defaultColWidth="8.81640625" defaultRowHeight="14.5" x14ac:dyDescent="0.35"/>
  <cols>
    <col min="4" max="4" width="11.36328125" bestFit="1" customWidth="1"/>
    <col min="5" max="5" width="8.36328125" bestFit="1" customWidth="1"/>
    <col min="6" max="6" width="16.1796875" bestFit="1" customWidth="1"/>
    <col min="7" max="7" width="15.36328125" bestFit="1" customWidth="1"/>
  </cols>
  <sheetData>
    <row r="1" spans="1:17" x14ac:dyDescent="0.35">
      <c r="A1" s="5" t="s">
        <v>10</v>
      </c>
      <c r="B1" s="5"/>
      <c r="C1" s="5"/>
      <c r="D1" s="5"/>
      <c r="E1" s="5"/>
      <c r="F1" s="5"/>
      <c r="G1" s="5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5">
      <c r="A2" s="1" t="s">
        <v>0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13</v>
      </c>
      <c r="G2" s="1" t="s">
        <v>9</v>
      </c>
    </row>
    <row r="3" spans="1:17" x14ac:dyDescent="0.35">
      <c r="A3" t="s">
        <v>1</v>
      </c>
      <c r="B3">
        <v>6</v>
      </c>
      <c r="C3">
        <v>6</v>
      </c>
      <c r="D3">
        <v>89</v>
      </c>
      <c r="E3" s="2">
        <f>B3/SUM(B3:D3)</f>
        <v>5.9405940594059403E-2</v>
      </c>
      <c r="F3">
        <v>89</v>
      </c>
      <c r="G3" s="2">
        <f>F3/SUM(B3:D3)</f>
        <v>0.88118811881188119</v>
      </c>
    </row>
    <row r="4" spans="1:17" x14ac:dyDescent="0.35">
      <c r="A4" t="s">
        <v>2</v>
      </c>
      <c r="B4">
        <v>10</v>
      </c>
      <c r="C4">
        <v>21</v>
      </c>
      <c r="D4">
        <v>70</v>
      </c>
      <c r="E4" s="2">
        <f>B4/SUM(B4:D4)</f>
        <v>9.9009900990099015E-2</v>
      </c>
      <c r="F4">
        <v>70</v>
      </c>
      <c r="G4" s="2">
        <f>F4/SUM(B4:D4)</f>
        <v>0.69306930693069302</v>
      </c>
    </row>
    <row r="5" spans="1:17" s="6" customFormat="1" x14ac:dyDescent="0.35">
      <c r="A5" s="3" t="s">
        <v>3</v>
      </c>
      <c r="B5" s="3">
        <v>16</v>
      </c>
      <c r="C5" s="3">
        <v>35</v>
      </c>
      <c r="D5" s="3">
        <v>50</v>
      </c>
      <c r="E5" s="4">
        <f t="shared" ref="E5:E6" si="0">B5/SUM(B5:D5)</f>
        <v>0.15841584158415842</v>
      </c>
      <c r="F5" s="3">
        <v>50</v>
      </c>
      <c r="G5" s="4">
        <f t="shared" ref="G5:G6" si="1">F5/SUM(B5:D5)</f>
        <v>0.49504950495049505</v>
      </c>
    </row>
    <row r="6" spans="1:17" x14ac:dyDescent="0.35">
      <c r="A6" t="s">
        <v>4</v>
      </c>
      <c r="B6">
        <v>11</v>
      </c>
      <c r="C6">
        <v>35</v>
      </c>
      <c r="D6">
        <v>55</v>
      </c>
      <c r="E6" s="2">
        <f t="shared" si="0"/>
        <v>0.10891089108910891</v>
      </c>
      <c r="F6">
        <v>55</v>
      </c>
      <c r="G6" s="2">
        <f t="shared" si="1"/>
        <v>0.54455445544554459</v>
      </c>
    </row>
    <row r="8" spans="1:17" x14ac:dyDescent="0.35">
      <c r="A8" s="5" t="s">
        <v>11</v>
      </c>
      <c r="B8" s="5"/>
      <c r="C8" s="5"/>
      <c r="D8" s="5"/>
      <c r="E8" s="5"/>
      <c r="F8" s="5"/>
      <c r="G8" s="5"/>
    </row>
    <row r="9" spans="1:17" x14ac:dyDescent="0.35">
      <c r="A9" s="1" t="s">
        <v>0</v>
      </c>
      <c r="B9" s="1" t="s">
        <v>5</v>
      </c>
      <c r="C9" s="1" t="s">
        <v>6</v>
      </c>
      <c r="D9" s="1" t="s">
        <v>7</v>
      </c>
      <c r="E9" s="1" t="s">
        <v>8</v>
      </c>
      <c r="F9" s="1" t="s">
        <v>13</v>
      </c>
      <c r="G9" s="1" t="s">
        <v>9</v>
      </c>
    </row>
    <row r="10" spans="1:17" x14ac:dyDescent="0.35">
      <c r="A10" t="s">
        <v>1</v>
      </c>
      <c r="B10">
        <v>10</v>
      </c>
      <c r="C10">
        <v>14</v>
      </c>
      <c r="D10">
        <v>77</v>
      </c>
      <c r="E10" s="2">
        <f>B10/SUM(B10:D10)</f>
        <v>9.9009900990099015E-2</v>
      </c>
      <c r="F10">
        <v>176</v>
      </c>
      <c r="G10" s="2">
        <f>F10/(SUM(B10:D10)*2)</f>
        <v>0.87128712871287128</v>
      </c>
    </row>
    <row r="11" spans="1:17" x14ac:dyDescent="0.35">
      <c r="A11" t="s">
        <v>2</v>
      </c>
      <c r="B11">
        <v>18</v>
      </c>
      <c r="C11">
        <v>34</v>
      </c>
      <c r="D11">
        <v>49</v>
      </c>
      <c r="E11" s="2">
        <f>B11/SUM(B11:D11)</f>
        <v>0.17821782178217821</v>
      </c>
      <c r="F11">
        <v>138</v>
      </c>
      <c r="G11" s="2">
        <f>F11/(SUM(B11:D11)*2)</f>
        <v>0.68316831683168322</v>
      </c>
    </row>
    <row r="12" spans="1:17" s="6" customFormat="1" x14ac:dyDescent="0.35">
      <c r="A12" s="3" t="s">
        <v>3</v>
      </c>
      <c r="B12" s="3">
        <v>24</v>
      </c>
      <c r="C12" s="3">
        <v>51</v>
      </c>
      <c r="D12" s="3">
        <v>26</v>
      </c>
      <c r="E12" s="4">
        <f t="shared" ref="E12:E13" si="2">B12/SUM(B12:D12)</f>
        <v>0.23762376237623761</v>
      </c>
      <c r="F12" s="3">
        <v>103</v>
      </c>
      <c r="G12" s="4">
        <f t="shared" ref="G12:G13" si="3">F12/(SUM(B12:D12)*2)</f>
        <v>0.50990099009900991</v>
      </c>
    </row>
    <row r="13" spans="1:17" x14ac:dyDescent="0.35">
      <c r="A13" t="s">
        <v>4</v>
      </c>
      <c r="B13">
        <v>22</v>
      </c>
      <c r="C13">
        <v>49</v>
      </c>
      <c r="D13">
        <v>30</v>
      </c>
      <c r="E13" s="2">
        <f t="shared" si="2"/>
        <v>0.21782178217821782</v>
      </c>
      <c r="F13">
        <v>111</v>
      </c>
      <c r="G13" s="2">
        <f t="shared" si="3"/>
        <v>0.54950495049504955</v>
      </c>
    </row>
    <row r="15" spans="1:17" x14ac:dyDescent="0.35">
      <c r="A15" s="5" t="s">
        <v>12</v>
      </c>
      <c r="B15" s="5"/>
      <c r="C15" s="5"/>
      <c r="D15" s="5"/>
      <c r="E15" s="5"/>
      <c r="F15" s="5"/>
      <c r="G15" s="5"/>
    </row>
    <row r="16" spans="1:17" x14ac:dyDescent="0.35">
      <c r="A16" s="1" t="s">
        <v>0</v>
      </c>
      <c r="B16" s="1" t="s">
        <v>5</v>
      </c>
      <c r="C16" s="1" t="s">
        <v>6</v>
      </c>
      <c r="D16" s="1" t="s">
        <v>7</v>
      </c>
      <c r="E16" s="1" t="s">
        <v>8</v>
      </c>
      <c r="F16" s="1" t="s">
        <v>13</v>
      </c>
      <c r="G16" s="1" t="s">
        <v>9</v>
      </c>
    </row>
    <row r="17" spans="1:7" x14ac:dyDescent="0.35">
      <c r="A17" t="s">
        <v>1</v>
      </c>
      <c r="B17">
        <v>22</v>
      </c>
      <c r="C17">
        <v>37</v>
      </c>
      <c r="D17">
        <v>42</v>
      </c>
      <c r="E17" s="2">
        <f>B17/SUM(B17:D17)</f>
        <v>0.21782178217821782</v>
      </c>
      <c r="F17">
        <v>426</v>
      </c>
      <c r="G17" s="2">
        <f>F17/(SUM(B17:D17)*5)</f>
        <v>0.84356435643564354</v>
      </c>
    </row>
    <row r="18" spans="1:7" x14ac:dyDescent="0.35">
      <c r="A18" t="s">
        <v>2</v>
      </c>
      <c r="B18">
        <v>29</v>
      </c>
      <c r="C18">
        <v>52</v>
      </c>
      <c r="D18">
        <v>20</v>
      </c>
      <c r="E18" s="2">
        <f t="shared" ref="E18:E20" si="4">B18/SUM(B18:D18)</f>
        <v>0.28712871287128711</v>
      </c>
      <c r="F18">
        <v>331</v>
      </c>
      <c r="G18" s="2">
        <f t="shared" ref="G18:G20" si="5">F18/(SUM(B18:D18)*5)</f>
        <v>0.65544554455445547</v>
      </c>
    </row>
    <row r="19" spans="1:7" s="6" customFormat="1" x14ac:dyDescent="0.35">
      <c r="A19" s="3" t="s">
        <v>3</v>
      </c>
      <c r="B19" s="3">
        <v>38</v>
      </c>
      <c r="C19" s="3">
        <v>54</v>
      </c>
      <c r="D19" s="3">
        <v>9</v>
      </c>
      <c r="E19" s="4">
        <f t="shared" si="4"/>
        <v>0.37623762376237624</v>
      </c>
      <c r="F19" s="3">
        <v>268</v>
      </c>
      <c r="G19" s="4">
        <f t="shared" si="5"/>
        <v>0.53069306930693072</v>
      </c>
    </row>
    <row r="20" spans="1:7" x14ac:dyDescent="0.35">
      <c r="A20" t="s">
        <v>4</v>
      </c>
      <c r="B20">
        <v>39</v>
      </c>
      <c r="C20">
        <v>57</v>
      </c>
      <c r="D20">
        <v>5</v>
      </c>
      <c r="E20" s="2">
        <f t="shared" si="4"/>
        <v>0.38613861386138615</v>
      </c>
      <c r="F20">
        <v>259</v>
      </c>
      <c r="G20" s="2">
        <f t="shared" si="5"/>
        <v>0.51287128712871288</v>
      </c>
    </row>
    <row r="21" spans="1:7" x14ac:dyDescent="0.35">
      <c r="E21" s="2"/>
      <c r="G21" s="2"/>
    </row>
    <row r="22" spans="1:7" x14ac:dyDescent="0.35">
      <c r="A22" s="10"/>
      <c r="B22" s="10"/>
      <c r="C22" s="10"/>
      <c r="D22" s="10"/>
      <c r="E22" s="11"/>
      <c r="F22" s="10"/>
      <c r="G22" s="11"/>
    </row>
    <row r="24" spans="1:7" x14ac:dyDescent="0.35">
      <c r="A24" s="9" t="s">
        <v>14</v>
      </c>
      <c r="B24" s="9"/>
      <c r="C24" s="9"/>
      <c r="D24" s="9"/>
      <c r="E24" s="9"/>
      <c r="F24" s="9"/>
      <c r="G24" s="9"/>
    </row>
    <row r="25" spans="1:7" x14ac:dyDescent="0.35">
      <c r="A25" s="1" t="s">
        <v>0</v>
      </c>
      <c r="B25" s="1" t="s">
        <v>5</v>
      </c>
      <c r="C25" s="1" t="s">
        <v>6</v>
      </c>
      <c r="D25" s="1" t="s">
        <v>7</v>
      </c>
      <c r="E25" s="1" t="s">
        <v>8</v>
      </c>
      <c r="F25" s="1" t="s">
        <v>13</v>
      </c>
      <c r="G25" s="1" t="s">
        <v>9</v>
      </c>
    </row>
    <row r="26" spans="1:7" x14ac:dyDescent="0.35">
      <c r="A26" s="6" t="s">
        <v>1</v>
      </c>
      <c r="B26" s="6"/>
      <c r="C26" s="6"/>
      <c r="D26" s="6"/>
      <c r="E26" s="7"/>
      <c r="F26" s="6"/>
      <c r="G26" s="7"/>
    </row>
    <row r="27" spans="1:7" s="6" customFormat="1" x14ac:dyDescent="0.35">
      <c r="A27" s="3" t="s">
        <v>3</v>
      </c>
      <c r="B27" s="3">
        <v>19</v>
      </c>
      <c r="C27" s="3">
        <v>32</v>
      </c>
      <c r="D27" s="3">
        <v>50</v>
      </c>
      <c r="E27" s="4">
        <f>B27/SUM(B27:D27)</f>
        <v>0.18811881188118812</v>
      </c>
      <c r="F27" s="3">
        <v>50</v>
      </c>
      <c r="G27" s="4">
        <f>F27/(SUM(B27:D27)*1)</f>
        <v>0.49504950495049505</v>
      </c>
    </row>
    <row r="29" spans="1:7" x14ac:dyDescent="0.35">
      <c r="A29" s="9" t="s">
        <v>15</v>
      </c>
      <c r="B29" s="9"/>
      <c r="C29" s="9"/>
      <c r="D29" s="9"/>
      <c r="E29" s="9"/>
      <c r="F29" s="9"/>
      <c r="G29" s="9"/>
    </row>
    <row r="30" spans="1:7" x14ac:dyDescent="0.35">
      <c r="A30" s="1" t="s">
        <v>0</v>
      </c>
      <c r="B30" s="1" t="s">
        <v>5</v>
      </c>
      <c r="C30" s="1" t="s">
        <v>6</v>
      </c>
      <c r="D30" s="1" t="s">
        <v>7</v>
      </c>
      <c r="E30" s="1" t="s">
        <v>8</v>
      </c>
      <c r="F30" s="1" t="s">
        <v>13</v>
      </c>
      <c r="G30" s="1" t="s">
        <v>9</v>
      </c>
    </row>
    <row r="31" spans="1:7" x14ac:dyDescent="0.35">
      <c r="A31" s="6" t="s">
        <v>1</v>
      </c>
      <c r="B31" s="6"/>
      <c r="C31" s="6"/>
      <c r="D31" s="6"/>
      <c r="E31" s="7"/>
      <c r="F31" s="6"/>
      <c r="G31" s="7"/>
    </row>
    <row r="32" spans="1:7" s="6" customFormat="1" x14ac:dyDescent="0.35">
      <c r="A32" s="3" t="s">
        <v>3</v>
      </c>
      <c r="B32" s="3">
        <v>25</v>
      </c>
      <c r="C32" s="3">
        <v>49</v>
      </c>
      <c r="D32" s="3">
        <v>27</v>
      </c>
      <c r="E32" s="4">
        <f>B32/SUM(B32:D32)</f>
        <v>0.24752475247524752</v>
      </c>
      <c r="F32" s="3">
        <v>105</v>
      </c>
      <c r="G32" s="4">
        <f>F32/(SUM(B32:D32)*2)</f>
        <v>0.51980198019801982</v>
      </c>
    </row>
    <row r="34" spans="1:7" x14ac:dyDescent="0.35">
      <c r="A34" s="9" t="s">
        <v>16</v>
      </c>
      <c r="B34" s="9"/>
      <c r="C34" s="9"/>
      <c r="D34" s="9"/>
      <c r="E34" s="9"/>
      <c r="F34" s="9"/>
      <c r="G34" s="9"/>
    </row>
    <row r="35" spans="1:7" x14ac:dyDescent="0.35">
      <c r="A35" s="1" t="s">
        <v>0</v>
      </c>
      <c r="B35" s="1" t="s">
        <v>5</v>
      </c>
      <c r="C35" s="1" t="s">
        <v>6</v>
      </c>
      <c r="D35" s="1" t="s">
        <v>7</v>
      </c>
      <c r="E35" s="1" t="s">
        <v>8</v>
      </c>
      <c r="F35" s="1" t="s">
        <v>13</v>
      </c>
      <c r="G35" s="1" t="s">
        <v>9</v>
      </c>
    </row>
    <row r="36" spans="1:7" x14ac:dyDescent="0.35">
      <c r="A36" s="6" t="s">
        <v>1</v>
      </c>
      <c r="B36" s="6"/>
      <c r="C36" s="6"/>
      <c r="D36" s="6"/>
      <c r="E36" s="7"/>
      <c r="F36" s="6"/>
      <c r="G36" s="7"/>
    </row>
    <row r="37" spans="1:7" s="6" customFormat="1" x14ac:dyDescent="0.35">
      <c r="A37" s="3" t="s">
        <v>3</v>
      </c>
      <c r="B37" s="3">
        <v>43</v>
      </c>
      <c r="C37" s="3">
        <v>51</v>
      </c>
      <c r="D37" s="3">
        <v>7</v>
      </c>
      <c r="E37" s="4">
        <f>B37/SUM(B37:D37)</f>
        <v>0.42574257425742573</v>
      </c>
      <c r="F37" s="3">
        <v>259</v>
      </c>
      <c r="G37" s="4">
        <f>F37/(SUM(B37:D37)*5)</f>
        <v>0.51287128712871288</v>
      </c>
    </row>
    <row r="39" spans="1:7" x14ac:dyDescent="0.35">
      <c r="A39" s="10"/>
      <c r="B39" s="10"/>
      <c r="C39" s="10"/>
      <c r="D39" s="10"/>
      <c r="E39" s="10"/>
      <c r="F39" s="10"/>
      <c r="G39" s="10"/>
    </row>
    <row r="41" spans="1:7" x14ac:dyDescent="0.35">
      <c r="A41" s="9" t="s">
        <v>17</v>
      </c>
      <c r="B41" s="9"/>
      <c r="C41" s="9"/>
      <c r="D41" s="9"/>
      <c r="E41" s="9"/>
      <c r="F41" s="9"/>
      <c r="G41" s="9"/>
    </row>
    <row r="42" spans="1:7" x14ac:dyDescent="0.35">
      <c r="A42" s="1" t="s">
        <v>0</v>
      </c>
      <c r="B42" s="1" t="s">
        <v>5</v>
      </c>
      <c r="C42" s="1" t="s">
        <v>6</v>
      </c>
      <c r="D42" s="1" t="s">
        <v>7</v>
      </c>
      <c r="E42" s="1" t="s">
        <v>8</v>
      </c>
      <c r="F42" s="1" t="s">
        <v>13</v>
      </c>
      <c r="G42" s="1" t="s">
        <v>9</v>
      </c>
    </row>
    <row r="43" spans="1:7" x14ac:dyDescent="0.35">
      <c r="A43" s="6" t="s">
        <v>1</v>
      </c>
      <c r="B43" s="6"/>
      <c r="C43" s="6"/>
      <c r="D43" s="6"/>
      <c r="E43" s="7"/>
      <c r="F43" s="6"/>
      <c r="G43" s="7"/>
    </row>
    <row r="44" spans="1:7" x14ac:dyDescent="0.35">
      <c r="A44" s="3" t="s">
        <v>3</v>
      </c>
      <c r="B44" s="3">
        <v>13</v>
      </c>
      <c r="C44" s="3">
        <v>35</v>
      </c>
      <c r="D44" s="3">
        <v>55</v>
      </c>
      <c r="E44" s="4">
        <f>B44/SUM(B44:D44)</f>
        <v>0.12621359223300971</v>
      </c>
      <c r="F44" s="3">
        <v>55</v>
      </c>
      <c r="G44" s="4">
        <f>F44/(SUM(B44:D44)*1)</f>
        <v>0.53398058252427183</v>
      </c>
    </row>
    <row r="46" spans="1:7" x14ac:dyDescent="0.35">
      <c r="A46" s="9" t="s">
        <v>18</v>
      </c>
      <c r="B46" s="9"/>
      <c r="C46" s="9"/>
      <c r="D46" s="9"/>
      <c r="E46" s="9"/>
      <c r="F46" s="9"/>
      <c r="G46" s="9"/>
    </row>
    <row r="47" spans="1:7" x14ac:dyDescent="0.35">
      <c r="A47" s="1" t="s">
        <v>0</v>
      </c>
      <c r="B47" s="1" t="s">
        <v>5</v>
      </c>
      <c r="C47" s="1" t="s">
        <v>6</v>
      </c>
      <c r="D47" s="1" t="s">
        <v>7</v>
      </c>
      <c r="E47" s="1" t="s">
        <v>8</v>
      </c>
      <c r="F47" s="1" t="s">
        <v>13</v>
      </c>
      <c r="G47" s="1" t="s">
        <v>9</v>
      </c>
    </row>
    <row r="48" spans="1:7" x14ac:dyDescent="0.35">
      <c r="A48" s="6" t="s">
        <v>1</v>
      </c>
      <c r="B48" s="6"/>
      <c r="C48" s="6"/>
      <c r="D48" s="6"/>
      <c r="E48" s="7"/>
      <c r="F48" s="6"/>
      <c r="G48" s="7"/>
    </row>
    <row r="49" spans="1:7" x14ac:dyDescent="0.35">
      <c r="A49" s="3" t="s">
        <v>3</v>
      </c>
      <c r="B49" s="3">
        <v>22</v>
      </c>
      <c r="C49" s="3">
        <v>46</v>
      </c>
      <c r="D49" s="3">
        <v>35</v>
      </c>
      <c r="E49" s="4">
        <f>B49/SUM(B49:D49)</f>
        <v>0.21359223300970873</v>
      </c>
      <c r="F49" s="3">
        <v>115</v>
      </c>
      <c r="G49" s="4">
        <f>F49/(SUM(B49:D49)*2)</f>
        <v>0.55825242718446599</v>
      </c>
    </row>
    <row r="51" spans="1:7" x14ac:dyDescent="0.35">
      <c r="A51" s="9" t="s">
        <v>19</v>
      </c>
      <c r="B51" s="9"/>
      <c r="C51" s="9"/>
      <c r="D51" s="9"/>
      <c r="E51" s="9"/>
      <c r="F51" s="9"/>
      <c r="G51" s="9"/>
    </row>
    <row r="52" spans="1:7" x14ac:dyDescent="0.35">
      <c r="A52" s="1" t="s">
        <v>0</v>
      </c>
      <c r="B52" s="1" t="s">
        <v>5</v>
      </c>
      <c r="C52" s="1" t="s">
        <v>6</v>
      </c>
      <c r="D52" s="1" t="s">
        <v>7</v>
      </c>
      <c r="E52" s="1" t="s">
        <v>8</v>
      </c>
      <c r="F52" s="1" t="s">
        <v>13</v>
      </c>
      <c r="G52" s="1" t="s">
        <v>9</v>
      </c>
    </row>
    <row r="53" spans="1:7" x14ac:dyDescent="0.35">
      <c r="A53" s="6" t="s">
        <v>1</v>
      </c>
      <c r="B53" s="6"/>
      <c r="C53" s="6"/>
      <c r="D53" s="6"/>
      <c r="E53" s="7"/>
      <c r="F53" s="6"/>
      <c r="G53" s="7"/>
    </row>
    <row r="54" spans="1:7" x14ac:dyDescent="0.35">
      <c r="A54" s="3" t="s">
        <v>3</v>
      </c>
      <c r="B54" s="3">
        <v>43</v>
      </c>
      <c r="C54" s="3">
        <v>53</v>
      </c>
      <c r="D54" s="3">
        <v>7</v>
      </c>
      <c r="E54" s="4">
        <f>B54/SUM(B54:D54)</f>
        <v>0.41747572815533979</v>
      </c>
      <c r="F54" s="3">
        <v>274</v>
      </c>
      <c r="G54" s="4">
        <f>F54/(SUM(B54:D54)*5)</f>
        <v>0.53203883495145632</v>
      </c>
    </row>
    <row r="56" spans="1:7" x14ac:dyDescent="0.35">
      <c r="A56" s="10"/>
      <c r="B56" s="10"/>
      <c r="C56" s="10"/>
      <c r="D56" s="10"/>
      <c r="E56" s="10"/>
      <c r="F56" s="10"/>
      <c r="G56" s="10"/>
    </row>
    <row r="58" spans="1:7" x14ac:dyDescent="0.35">
      <c r="A58" s="9" t="s">
        <v>20</v>
      </c>
      <c r="B58" s="9"/>
      <c r="C58" s="9"/>
      <c r="D58" s="9"/>
      <c r="E58" s="9"/>
      <c r="F58" s="9"/>
      <c r="G58" s="9"/>
    </row>
    <row r="59" spans="1:7" x14ac:dyDescent="0.35">
      <c r="A59" s="1" t="s">
        <v>0</v>
      </c>
      <c r="B59" s="1" t="s">
        <v>5</v>
      </c>
      <c r="C59" s="1" t="s">
        <v>6</v>
      </c>
      <c r="D59" s="1" t="s">
        <v>7</v>
      </c>
      <c r="E59" s="1" t="s">
        <v>8</v>
      </c>
      <c r="F59" s="1" t="s">
        <v>13</v>
      </c>
      <c r="G59" s="1" t="s">
        <v>9</v>
      </c>
    </row>
    <row r="60" spans="1:7" x14ac:dyDescent="0.35">
      <c r="A60" s="6" t="s">
        <v>1</v>
      </c>
      <c r="B60" s="6"/>
      <c r="C60" s="6"/>
      <c r="D60" s="6"/>
      <c r="E60" s="7"/>
      <c r="F60" s="6"/>
      <c r="G60" s="7"/>
    </row>
    <row r="61" spans="1:7" x14ac:dyDescent="0.35">
      <c r="A61" s="3" t="s">
        <v>3</v>
      </c>
      <c r="B61" s="3"/>
      <c r="C61" s="3"/>
      <c r="D61" s="3"/>
      <c r="E61" s="4"/>
      <c r="F61" s="3"/>
      <c r="G61" s="4"/>
    </row>
    <row r="63" spans="1:7" x14ac:dyDescent="0.35">
      <c r="A63" s="9" t="s">
        <v>21</v>
      </c>
      <c r="B63" s="9"/>
      <c r="C63" s="9"/>
      <c r="D63" s="9"/>
      <c r="E63" s="9"/>
      <c r="F63" s="9"/>
      <c r="G63" s="9"/>
    </row>
    <row r="64" spans="1:7" x14ac:dyDescent="0.35">
      <c r="A64" s="1" t="s">
        <v>0</v>
      </c>
      <c r="B64" s="1" t="s">
        <v>5</v>
      </c>
      <c r="C64" s="1" t="s">
        <v>6</v>
      </c>
      <c r="D64" s="1" t="s">
        <v>7</v>
      </c>
      <c r="E64" s="1" t="s">
        <v>8</v>
      </c>
      <c r="F64" s="1" t="s">
        <v>13</v>
      </c>
      <c r="G64" s="1" t="s">
        <v>9</v>
      </c>
    </row>
    <row r="65" spans="1:7" x14ac:dyDescent="0.35">
      <c r="A65" s="6" t="s">
        <v>1</v>
      </c>
      <c r="B65" s="6"/>
      <c r="C65" s="6"/>
      <c r="D65" s="6"/>
      <c r="E65" s="7"/>
      <c r="F65" s="6"/>
      <c r="G65" s="7"/>
    </row>
    <row r="66" spans="1:7" x14ac:dyDescent="0.35">
      <c r="A66" s="3" t="s">
        <v>3</v>
      </c>
      <c r="B66" s="3"/>
      <c r="C66" s="3"/>
      <c r="D66" s="3"/>
      <c r="E66" s="4"/>
      <c r="F66" s="3"/>
      <c r="G66" s="4"/>
    </row>
    <row r="68" spans="1:7" x14ac:dyDescent="0.35">
      <c r="A68" s="9" t="s">
        <v>22</v>
      </c>
      <c r="B68" s="9"/>
      <c r="C68" s="9"/>
      <c r="D68" s="9"/>
      <c r="E68" s="9"/>
      <c r="F68" s="9"/>
      <c r="G68" s="9"/>
    </row>
    <row r="69" spans="1:7" x14ac:dyDescent="0.35">
      <c r="A69" s="1" t="s">
        <v>0</v>
      </c>
      <c r="B69" s="1" t="s">
        <v>5</v>
      </c>
      <c r="C69" s="1" t="s">
        <v>6</v>
      </c>
      <c r="D69" s="1" t="s">
        <v>7</v>
      </c>
      <c r="E69" s="1" t="s">
        <v>8</v>
      </c>
      <c r="F69" s="1" t="s">
        <v>13</v>
      </c>
      <c r="G69" s="1" t="s">
        <v>9</v>
      </c>
    </row>
    <row r="70" spans="1:7" x14ac:dyDescent="0.35">
      <c r="A70" s="6" t="s">
        <v>1</v>
      </c>
      <c r="B70" s="6"/>
      <c r="C70" s="6"/>
      <c r="D70" s="6"/>
      <c r="E70" s="7"/>
      <c r="F70" s="6"/>
      <c r="G70" s="7"/>
    </row>
    <row r="71" spans="1:7" x14ac:dyDescent="0.35">
      <c r="A71" s="3" t="s">
        <v>3</v>
      </c>
      <c r="B71" s="3"/>
      <c r="C71" s="3"/>
      <c r="D71" s="3"/>
      <c r="E71" s="4"/>
      <c r="F71" s="3"/>
      <c r="G71" s="4"/>
    </row>
    <row r="73" spans="1:7" x14ac:dyDescent="0.35">
      <c r="A73" s="10"/>
      <c r="B73" s="10"/>
      <c r="C73" s="10"/>
      <c r="D73" s="10"/>
      <c r="E73" s="10"/>
      <c r="F73" s="10"/>
      <c r="G73" s="10"/>
    </row>
    <row r="75" spans="1:7" x14ac:dyDescent="0.35">
      <c r="A75" s="9" t="s">
        <v>23</v>
      </c>
      <c r="B75" s="9"/>
      <c r="C75" s="9"/>
      <c r="D75" s="9"/>
      <c r="E75" s="9"/>
      <c r="F75" s="9"/>
      <c r="G75" s="9"/>
    </row>
    <row r="76" spans="1:7" x14ac:dyDescent="0.35">
      <c r="A76" s="1" t="s">
        <v>0</v>
      </c>
      <c r="B76" s="1" t="s">
        <v>5</v>
      </c>
      <c r="C76" s="1" t="s">
        <v>6</v>
      </c>
      <c r="D76" s="1" t="s">
        <v>7</v>
      </c>
      <c r="E76" s="1" t="s">
        <v>8</v>
      </c>
      <c r="F76" s="1" t="s">
        <v>13</v>
      </c>
      <c r="G76" s="1" t="s">
        <v>9</v>
      </c>
    </row>
    <row r="77" spans="1:7" x14ac:dyDescent="0.35">
      <c r="A77" s="6" t="s">
        <v>1</v>
      </c>
      <c r="B77" s="6"/>
      <c r="C77" s="6"/>
      <c r="D77" s="6"/>
      <c r="E77" s="7"/>
      <c r="F77" s="6"/>
      <c r="G77" s="7"/>
    </row>
    <row r="78" spans="1:7" x14ac:dyDescent="0.35">
      <c r="A78" s="3" t="s">
        <v>3</v>
      </c>
      <c r="B78" s="3"/>
      <c r="C78" s="3"/>
      <c r="D78" s="3"/>
      <c r="E78" s="4"/>
      <c r="F78" s="3"/>
      <c r="G78" s="4"/>
    </row>
    <row r="80" spans="1:7" x14ac:dyDescent="0.35">
      <c r="A80" s="9" t="s">
        <v>24</v>
      </c>
      <c r="B80" s="9"/>
      <c r="C80" s="9"/>
      <c r="D80" s="9"/>
      <c r="E80" s="9"/>
      <c r="F80" s="9"/>
      <c r="G80" s="9"/>
    </row>
    <row r="81" spans="1:7" x14ac:dyDescent="0.35">
      <c r="A81" s="1" t="s">
        <v>0</v>
      </c>
      <c r="B81" s="1" t="s">
        <v>5</v>
      </c>
      <c r="C81" s="1" t="s">
        <v>6</v>
      </c>
      <c r="D81" s="1" t="s">
        <v>7</v>
      </c>
      <c r="E81" s="1" t="s">
        <v>8</v>
      </c>
      <c r="F81" s="1" t="s">
        <v>13</v>
      </c>
      <c r="G81" s="1" t="s">
        <v>9</v>
      </c>
    </row>
    <row r="82" spans="1:7" x14ac:dyDescent="0.35">
      <c r="A82" s="6" t="s">
        <v>1</v>
      </c>
      <c r="B82" s="6"/>
      <c r="C82" s="6"/>
      <c r="D82" s="6"/>
      <c r="E82" s="7"/>
      <c r="F82" s="6"/>
      <c r="G82" s="7"/>
    </row>
    <row r="83" spans="1:7" x14ac:dyDescent="0.35">
      <c r="A83" s="3" t="s">
        <v>3</v>
      </c>
      <c r="B83" s="3"/>
      <c r="C83" s="3"/>
      <c r="D83" s="3"/>
      <c r="E83" s="4"/>
      <c r="F83" s="3"/>
      <c r="G83" s="4"/>
    </row>
    <row r="85" spans="1:7" x14ac:dyDescent="0.35">
      <c r="A85" s="9" t="s">
        <v>25</v>
      </c>
      <c r="B85" s="9"/>
      <c r="C85" s="9"/>
      <c r="D85" s="9"/>
      <c r="E85" s="9"/>
      <c r="F85" s="9"/>
      <c r="G85" s="9"/>
    </row>
    <row r="86" spans="1:7" x14ac:dyDescent="0.35">
      <c r="A86" s="1" t="s">
        <v>0</v>
      </c>
      <c r="B86" s="1" t="s">
        <v>5</v>
      </c>
      <c r="C86" s="1" t="s">
        <v>6</v>
      </c>
      <c r="D86" s="1" t="s">
        <v>7</v>
      </c>
      <c r="E86" s="1" t="s">
        <v>8</v>
      </c>
      <c r="F86" s="1" t="s">
        <v>13</v>
      </c>
      <c r="G86" s="1" t="s">
        <v>9</v>
      </c>
    </row>
    <row r="87" spans="1:7" x14ac:dyDescent="0.35">
      <c r="A87" s="6" t="s">
        <v>1</v>
      </c>
      <c r="B87" s="6"/>
      <c r="C87" s="6"/>
      <c r="D87" s="6"/>
      <c r="E87" s="7"/>
      <c r="F87" s="6"/>
      <c r="G87" s="7"/>
    </row>
    <row r="88" spans="1:7" x14ac:dyDescent="0.35">
      <c r="A88" s="3" t="s">
        <v>3</v>
      </c>
      <c r="B88" s="3"/>
      <c r="C88" s="3"/>
      <c r="D88" s="3"/>
      <c r="E88" s="4"/>
      <c r="F88" s="3"/>
      <c r="G88" s="4"/>
    </row>
    <row r="90" spans="1:7" x14ac:dyDescent="0.35">
      <c r="A90" s="10"/>
      <c r="B90" s="10"/>
      <c r="C90" s="10"/>
      <c r="D90" s="10"/>
      <c r="E90" s="10"/>
      <c r="F90" s="10"/>
      <c r="G90" s="10"/>
    </row>
  </sheetData>
  <mergeCells count="15">
    <mergeCell ref="A80:G80"/>
    <mergeCell ref="A85:G85"/>
    <mergeCell ref="A51:G51"/>
    <mergeCell ref="A58:G58"/>
    <mergeCell ref="A63:G63"/>
    <mergeCell ref="A68:G68"/>
    <mergeCell ref="A75:G75"/>
    <mergeCell ref="A24:G24"/>
    <mergeCell ref="A29:G29"/>
    <mergeCell ref="A34:G34"/>
    <mergeCell ref="A41:G41"/>
    <mergeCell ref="A46:G46"/>
    <mergeCell ref="A1:G1"/>
    <mergeCell ref="A8:G8"/>
    <mergeCell ref="A15:G15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 Vallabhajosyula</dc:creator>
  <cp:lastModifiedBy>Anoop Vallabhajosyula</cp:lastModifiedBy>
  <dcterms:created xsi:type="dcterms:W3CDTF">2022-11-27T02:24:36Z</dcterms:created>
  <dcterms:modified xsi:type="dcterms:W3CDTF">2022-11-27T23:55:30Z</dcterms:modified>
</cp:coreProperties>
</file>