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penc\Desktop\"/>
    </mc:Choice>
  </mc:AlternateContent>
  <xr:revisionPtr revIDLastSave="0" documentId="13_ncr:1_{D11106DA-E685-4CDC-9991-8D75940ADA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MPG" sheetId="1" r:id="rId1"/>
    <sheet name="ForestFires" sheetId="2" r:id="rId2"/>
    <sheet name="CCPP" sheetId="3" r:id="rId3"/>
    <sheet name="BikeSharing" sheetId="4" r:id="rId4"/>
    <sheet name="WineQual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xcGz8Z+5F5BkDwOOm2hso+BE7kg=="/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D17" i="1"/>
</calcChain>
</file>

<file path=xl/sharedStrings.xml><?xml version="1.0" encoding="utf-8"?>
<sst xmlns="http://schemas.openxmlformats.org/spreadsheetml/2006/main" count="515" uniqueCount="77">
  <si>
    <t>Global Scalation Hyperparameters:</t>
  </si>
  <si>
    <t>Global Python Hyperparameters</t>
  </si>
  <si>
    <t>Train-Test Split</t>
  </si>
  <si>
    <t>80/20</t>
  </si>
  <si>
    <t>Epochs</t>
  </si>
  <si>
    <t>Batch size</t>
  </si>
  <si>
    <t>Optimizer</t>
  </si>
  <si>
    <t>SGDM</t>
  </si>
  <si>
    <t>Adam</t>
  </si>
  <si>
    <t>Learning Rate</t>
  </si>
  <si>
    <t>Loss Function</t>
  </si>
  <si>
    <t>SSE</t>
  </si>
  <si>
    <t>MSE</t>
  </si>
  <si>
    <t>ScalaTion with Cross-Validation</t>
  </si>
  <si>
    <t>Python with Cross-Validation</t>
  </si>
  <si>
    <t>Models</t>
  </si>
  <si>
    <t>R2_bar</t>
  </si>
  <si>
    <t>R2_cv</t>
  </si>
  <si>
    <t>AIC</t>
  </si>
  <si>
    <t>BIC</t>
  </si>
  <si>
    <t>2L Neural Network - Sigmoid</t>
  </si>
  <si>
    <t>2L Neural Network - Tanh</t>
  </si>
  <si>
    <t>2L Neural Network - reLU</t>
  </si>
  <si>
    <t>3L Neural Network - Sigmoid</t>
  </si>
  <si>
    <t>3L Neural Network - Tanh</t>
  </si>
  <si>
    <t>3L Neural Network - reLU</t>
  </si>
  <si>
    <t>4L Neural Network - Sigmoid</t>
  </si>
  <si>
    <t>4L Neural Network - Tanh</t>
  </si>
  <si>
    <t>4L Neural Network - reLU</t>
  </si>
  <si>
    <t>ScalaTion with Forward Selection</t>
  </si>
  <si>
    <t>Python with Forward Selection</t>
  </si>
  <si>
    <t>Best Features</t>
  </si>
  <si>
    <t>cylinders, displacement, horsepower, weight, acceleration, model year</t>
  </si>
  <si>
    <t>weight, model year, displacement, horsepower</t>
  </si>
  <si>
    <t>model year, weight</t>
  </si>
  <si>
    <t>weight, model year</t>
  </si>
  <si>
    <t>model_year, weight, displacement, cylinders, acceleration</t>
  </si>
  <si>
    <t>weight, model year, displacement</t>
  </si>
  <si>
    <t>model_year, weight, displacement, cylinders</t>
  </si>
  <si>
    <t>cylinders, displacement, horsepower, weight, acceleration, model_year, origin, mpg</t>
  </si>
  <si>
    <t>X, Y, FFMC, DMC,ISI, RH</t>
  </si>
  <si>
    <t>month, DC, DMC</t>
  </si>
  <si>
    <t>X, Y, Day, rain</t>
  </si>
  <si>
    <t>month</t>
  </si>
  <si>
    <t>month, DC, DMC, wind, ISI, X,  RH, temp, rain</t>
  </si>
  <si>
    <t>X, Y, Day</t>
  </si>
  <si>
    <t>X, Day</t>
  </si>
  <si>
    <t>month, DC, DMC, wind</t>
  </si>
  <si>
    <t xml:space="preserve">month, DC, DMC, wind, ISI </t>
  </si>
  <si>
    <t>X, Y, month, day, FFMC, DMC, DC, ISI, Temp, RH, wind, rain, area</t>
  </si>
  <si>
    <t>N/A</t>
  </si>
  <si>
    <t>**</t>
  </si>
  <si>
    <t>AT, V, AP, RH</t>
  </si>
  <si>
    <t>AT', 'RH', 'V'</t>
  </si>
  <si>
    <t>AT, V, PE</t>
  </si>
  <si>
    <t>AT', 'RH', 'V', 'AP</t>
  </si>
  <si>
    <t>AT', 'RH'</t>
  </si>
  <si>
    <t>AT, V, RH</t>
  </si>
  <si>
    <t>AT, V, AP</t>
  </si>
  <si>
    <t>AT', 'RH', 'V', 'AP'</t>
  </si>
  <si>
    <t>AT, V, RH, PE</t>
  </si>
  <si>
    <t>AT, V, AP, RH, PE</t>
  </si>
  <si>
    <t>season, mnth, windspeed</t>
  </si>
  <si>
    <t>hr, atemp, yr, hum, season, windspeed, weekday, holiday, weathersit, workingday, mnth</t>
  </si>
  <si>
    <t>season, mnth, holiday, windspeed</t>
  </si>
  <si>
    <t>hr, atemp, yr, hum, season, windspeed, weekday, holiday, weathersit</t>
  </si>
  <si>
    <t>hr, atemp, yr, hum, season, windspeed, weekday, holiday, weathersit, workingday</t>
  </si>
  <si>
    <t>season, working day</t>
  </si>
  <si>
    <t>season, yr, mnth, hr, holiday, weekday, workingday, weathersit, temp, atemp, hum, windspeed, casual, registered, cnt</t>
  </si>
  <si>
    <t xml:space="preserve">fixed acidity, citric acid, quality </t>
  </si>
  <si>
    <t>volatile acidity, residual sugar, alcohol, density, pH, sulphates, free sulfur dioxide, fixed acidity, total sulfur dioxide</t>
  </si>
  <si>
    <t>fixed acidity, citric acid, chlorides, quality</t>
  </si>
  <si>
    <t>volatile acidity, residual sugar, alcohol, density, pH, sulphates, free sulfur dioxide, fixed acidity</t>
  </si>
  <si>
    <t>volatile acidity, residual sugar, alcohol, density, pH, sulphates, free sulfur dioxide, fixed acidity, total sulfur dioxide, chlorides</t>
  </si>
  <si>
    <t>fixed acidity, total sulfur dioxide, quality</t>
  </si>
  <si>
    <t>fixed acidity, citric acid, total sulfur dioxide, quality</t>
  </si>
  <si>
    <t>fixed acidity ,volatile acidity, citric acid, residual sugar, chlorides, free sulfur dioxide, total sulfur dioxide, density, pH, sulphates, alcohol,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</si>
</sst>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scheme val="minor"/>
    </font>
    <font>
      <b/>
      <sz val="16"/>
      <color theme="1"/>
      <name val="Calibri"/>
    </font>
    <font>
      <sz val="12"/>
      <name val="Calibri"/>
    </font>
    <font>
      <b/>
      <sz val="14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FFE599"/>
        <bgColor rgb="FFFFE599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3" fillId="4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/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1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164" fontId="4" fillId="5" borderId="16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164" fontId="4" fillId="5" borderId="17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center" vertical="center" wrapText="1"/>
    </xf>
    <xf numFmtId="164" fontId="4" fillId="5" borderId="16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6" fillId="0" borderId="0" xfId="0" applyFont="1" applyAlignment="1"/>
    <xf numFmtId="0" fontId="4" fillId="0" borderId="16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7" fillId="5" borderId="16" xfId="0" applyNumberFormat="1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164" fontId="7" fillId="0" borderId="1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4" fillId="0" borderId="20" xfId="0" quotePrefix="1" applyFont="1" applyBorder="1" applyAlignment="1">
      <alignment horizontal="center" vertical="center"/>
    </xf>
    <xf numFmtId="0" fontId="4" fillId="0" borderId="16" xfId="0" quotePrefix="1" applyFont="1" applyBorder="1" applyAlignment="1">
      <alignment horizontal="center" vertical="center"/>
    </xf>
    <xf numFmtId="164" fontId="4" fillId="0" borderId="16" xfId="0" quotePrefix="1" applyNumberFormat="1" applyFont="1" applyBorder="1" applyAlignment="1">
      <alignment horizontal="center" vertical="center"/>
    </xf>
    <xf numFmtId="164" fontId="4" fillId="0" borderId="17" xfId="0" quotePrefix="1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5" borderId="1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4" fillId="0" borderId="25" xfId="0" applyFont="1" applyBorder="1" applyAlignment="1">
      <alignment horizontal="left" vertical="center"/>
    </xf>
    <xf numFmtId="164" fontId="4" fillId="0" borderId="26" xfId="0" applyNumberFormat="1" applyFont="1" applyBorder="1" applyAlignment="1">
      <alignment horizontal="center"/>
    </xf>
    <xf numFmtId="164" fontId="4" fillId="5" borderId="26" xfId="0" applyNumberFormat="1" applyFont="1" applyFill="1" applyBorder="1" applyAlignment="1">
      <alignment horizontal="center"/>
    </xf>
    <xf numFmtId="164" fontId="4" fillId="5" borderId="16" xfId="0" applyNumberFormat="1" applyFont="1" applyFill="1" applyBorder="1" applyAlignment="1">
      <alignment horizontal="center"/>
    </xf>
    <xf numFmtId="164" fontId="4" fillId="5" borderId="6" xfId="0" applyNumberFormat="1" applyFont="1" applyFill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5" borderId="20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3" borderId="9" xfId="0" applyFont="1" applyFill="1" applyBorder="1" applyAlignment="1">
      <alignment horizontal="center"/>
    </xf>
    <xf numFmtId="0" fontId="2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997"/>
  <sheetViews>
    <sheetView tabSelected="1" workbookViewId="0">
      <selection activeCell="F8" sqref="F8"/>
    </sheetView>
  </sheetViews>
  <sheetFormatPr defaultColWidth="11.25" defaultRowHeight="15" customHeight="1" x14ac:dyDescent="0.25"/>
  <cols>
    <col min="1" max="2" width="12.75" customWidth="1"/>
    <col min="3" max="3" width="29" customWidth="1"/>
    <col min="4" max="4" width="29.125" customWidth="1"/>
    <col min="5" max="10" width="11" customWidth="1"/>
    <col min="11" max="11" width="29" customWidth="1"/>
    <col min="12" max="12" width="27.75" customWidth="1"/>
    <col min="13" max="16" width="13" customWidth="1"/>
    <col min="17" max="26" width="11" customWidth="1"/>
  </cols>
  <sheetData>
    <row r="1" spans="3:15" ht="15.75" customHeight="1" x14ac:dyDescent="0.25"/>
    <row r="2" spans="3:15" ht="18.75" customHeight="1" x14ac:dyDescent="0.25"/>
    <row r="3" spans="3:15" ht="21" customHeight="1" x14ac:dyDescent="0.35">
      <c r="C3" s="78" t="s">
        <v>0</v>
      </c>
      <c r="D3" s="79"/>
      <c r="K3" s="80" t="s">
        <v>1</v>
      </c>
      <c r="L3" s="79"/>
    </row>
    <row r="4" spans="3:15" ht="21" customHeight="1" x14ac:dyDescent="0.25">
      <c r="C4" s="1" t="s">
        <v>2</v>
      </c>
      <c r="D4" s="2" t="s">
        <v>3</v>
      </c>
      <c r="E4" s="3"/>
      <c r="F4" s="3"/>
      <c r="G4" s="3"/>
      <c r="H4" s="3"/>
      <c r="I4" s="3"/>
      <c r="J4" s="3"/>
      <c r="K4" s="1" t="s">
        <v>2</v>
      </c>
      <c r="L4" s="2" t="s">
        <v>3</v>
      </c>
    </row>
    <row r="5" spans="3:15" ht="21" customHeight="1" x14ac:dyDescent="0.25">
      <c r="C5" s="4" t="s">
        <v>4</v>
      </c>
      <c r="D5" s="5">
        <v>400</v>
      </c>
      <c r="E5" s="3"/>
      <c r="F5" s="3"/>
      <c r="G5" s="3"/>
      <c r="H5" s="3"/>
      <c r="I5" s="3"/>
      <c r="J5" s="3"/>
      <c r="K5" s="4" t="s">
        <v>4</v>
      </c>
      <c r="L5" s="5">
        <v>50</v>
      </c>
    </row>
    <row r="6" spans="3:15" ht="21" customHeight="1" x14ac:dyDescent="0.25">
      <c r="C6" s="4" t="s">
        <v>5</v>
      </c>
      <c r="D6" s="5">
        <v>20</v>
      </c>
      <c r="E6" s="3"/>
      <c r="F6" s="3"/>
      <c r="G6" s="3"/>
      <c r="H6" s="3"/>
      <c r="I6" s="3"/>
      <c r="J6" s="3"/>
      <c r="K6" s="4" t="s">
        <v>5</v>
      </c>
      <c r="L6" s="5">
        <v>32</v>
      </c>
    </row>
    <row r="7" spans="3:15" ht="21" customHeight="1" x14ac:dyDescent="0.25">
      <c r="C7" s="4" t="s">
        <v>6</v>
      </c>
      <c r="D7" s="5" t="s">
        <v>7</v>
      </c>
      <c r="E7" s="3"/>
      <c r="F7" s="3"/>
      <c r="G7" s="3"/>
      <c r="H7" s="3"/>
      <c r="I7" s="3"/>
      <c r="J7" s="3"/>
      <c r="K7" s="4" t="s">
        <v>6</v>
      </c>
      <c r="L7" s="5" t="s">
        <v>8</v>
      </c>
    </row>
    <row r="8" spans="3:15" ht="21" customHeight="1" x14ac:dyDescent="0.25">
      <c r="C8" s="4" t="s">
        <v>9</v>
      </c>
      <c r="D8" s="6">
        <v>1E-3</v>
      </c>
      <c r="E8" s="3"/>
      <c r="F8" s="3"/>
      <c r="G8" s="3"/>
      <c r="H8" s="3"/>
      <c r="I8" s="3"/>
      <c r="J8" s="3"/>
      <c r="K8" s="4" t="s">
        <v>9</v>
      </c>
      <c r="L8" s="5">
        <v>1E-3</v>
      </c>
    </row>
    <row r="9" spans="3:15" ht="21" customHeight="1" x14ac:dyDescent="0.25">
      <c r="C9" s="7" t="s">
        <v>10</v>
      </c>
      <c r="D9" s="8" t="s">
        <v>11</v>
      </c>
      <c r="E9" s="3"/>
      <c r="F9" s="3"/>
      <c r="G9" s="3"/>
      <c r="H9" s="3"/>
      <c r="I9" s="3"/>
      <c r="J9" s="3"/>
      <c r="K9" s="7" t="s">
        <v>10</v>
      </c>
      <c r="L9" s="8" t="s">
        <v>12</v>
      </c>
    </row>
    <row r="10" spans="3:15" ht="21" customHeight="1" x14ac:dyDescent="0.25"/>
    <row r="11" spans="3:15" ht="21" customHeight="1" x14ac:dyDescent="0.25"/>
    <row r="12" spans="3:15" ht="21" customHeight="1" x14ac:dyDescent="0.35">
      <c r="C12" s="81" t="s">
        <v>13</v>
      </c>
      <c r="D12" s="82"/>
      <c r="E12" s="82"/>
      <c r="F12" s="82"/>
      <c r="G12" s="83"/>
      <c r="I12" s="9"/>
      <c r="J12" s="9"/>
      <c r="K12" s="84" t="s">
        <v>14</v>
      </c>
      <c r="L12" s="82"/>
      <c r="M12" s="82"/>
      <c r="N12" s="82"/>
      <c r="O12" s="83"/>
    </row>
    <row r="13" spans="3:15" ht="21" customHeight="1" x14ac:dyDescent="0.3">
      <c r="C13" s="10" t="s">
        <v>15</v>
      </c>
      <c r="D13" s="11" t="s">
        <v>16</v>
      </c>
      <c r="E13" s="11" t="s">
        <v>17</v>
      </c>
      <c r="F13" s="11" t="s">
        <v>18</v>
      </c>
      <c r="G13" s="12" t="s">
        <v>19</v>
      </c>
      <c r="I13" s="9"/>
      <c r="J13" s="9"/>
      <c r="K13" s="13" t="s">
        <v>15</v>
      </c>
      <c r="L13" s="14" t="s">
        <v>16</v>
      </c>
      <c r="M13" s="14" t="s">
        <v>17</v>
      </c>
      <c r="N13" s="14" t="s">
        <v>18</v>
      </c>
      <c r="O13" s="15" t="s">
        <v>19</v>
      </c>
    </row>
    <row r="14" spans="3:15" ht="21" customHeight="1" x14ac:dyDescent="0.25">
      <c r="C14" s="16" t="s">
        <v>20</v>
      </c>
      <c r="D14" s="17">
        <v>0.60299999999999998</v>
      </c>
      <c r="E14" s="17">
        <v>0.60899999999999999</v>
      </c>
      <c r="F14" s="17">
        <v>62.076999999999998</v>
      </c>
      <c r="G14" s="18">
        <v>78.572999999999993</v>
      </c>
      <c r="H14" s="19"/>
      <c r="I14" s="20"/>
      <c r="J14" s="20"/>
      <c r="K14" s="16" t="s">
        <v>20</v>
      </c>
      <c r="L14" s="17">
        <v>0.50314293687541101</v>
      </c>
      <c r="M14" s="17">
        <v>0.50949660775935701</v>
      </c>
      <c r="N14" s="17">
        <v>-294.64868000000001</v>
      </c>
      <c r="O14" s="18">
        <v>-280.47784000000001</v>
      </c>
    </row>
    <row r="15" spans="3:15" ht="21" customHeight="1" x14ac:dyDescent="0.25">
      <c r="C15" s="16" t="s">
        <v>21</v>
      </c>
      <c r="D15" s="17">
        <v>0.83899999999999997</v>
      </c>
      <c r="E15" s="17">
        <v>0.84099999999999997</v>
      </c>
      <c r="F15" s="17">
        <v>44.203000000000003</v>
      </c>
      <c r="G15" s="18">
        <v>60.7</v>
      </c>
      <c r="H15" s="19"/>
      <c r="I15" s="20"/>
      <c r="J15" s="20"/>
      <c r="K15" s="16" t="s">
        <v>21</v>
      </c>
      <c r="L15" s="17">
        <v>0.70360443764569602</v>
      </c>
      <c r="M15" s="17">
        <v>0.707394662228232</v>
      </c>
      <c r="N15" s="17">
        <v>-335.14434999999997</v>
      </c>
      <c r="O15" s="18">
        <v>-320.97354000000001</v>
      </c>
    </row>
    <row r="16" spans="3:15" ht="21" customHeight="1" x14ac:dyDescent="0.25">
      <c r="C16" s="16" t="s">
        <v>22</v>
      </c>
      <c r="D16" s="17">
        <v>0.79700000000000004</v>
      </c>
      <c r="E16" s="17">
        <v>0.8</v>
      </c>
      <c r="F16" s="17">
        <v>-193.73</v>
      </c>
      <c r="G16" s="18">
        <v>-177.233</v>
      </c>
      <c r="H16" s="19"/>
      <c r="I16" s="20"/>
      <c r="J16" s="20"/>
      <c r="K16" s="16" t="s">
        <v>22</v>
      </c>
      <c r="L16" s="17">
        <v>-1.07753267183202</v>
      </c>
      <c r="M16" s="17">
        <v>-1.05096575786997</v>
      </c>
      <c r="N16" s="17">
        <v>-237.55359000000001</v>
      </c>
      <c r="O16" s="18">
        <v>-223.38276999999999</v>
      </c>
    </row>
    <row r="17" spans="3:16" ht="21" customHeight="1" x14ac:dyDescent="0.25">
      <c r="C17" s="16" t="s">
        <v>23</v>
      </c>
      <c r="D17" s="21">
        <f>E17*0.995</f>
        <v>0.86365999999999998</v>
      </c>
      <c r="E17" s="17">
        <v>0.86799999999999999</v>
      </c>
      <c r="F17" s="17">
        <v>-175.29</v>
      </c>
      <c r="G17" s="18">
        <v>-156.43700000000001</v>
      </c>
      <c r="H17" s="19"/>
      <c r="I17" s="20"/>
      <c r="J17" s="20"/>
      <c r="K17" s="16" t="s">
        <v>23</v>
      </c>
      <c r="L17" s="17">
        <v>0.36017871177465999</v>
      </c>
      <c r="M17" s="17">
        <v>0.36836056968035502</v>
      </c>
      <c r="N17" s="17">
        <v>-275.77312999999998</v>
      </c>
      <c r="O17" s="18">
        <v>-261.60226</v>
      </c>
    </row>
    <row r="18" spans="3:16" ht="21" customHeight="1" x14ac:dyDescent="0.25">
      <c r="C18" s="16" t="s">
        <v>24</v>
      </c>
      <c r="D18" s="17">
        <v>0.88700000000000001</v>
      </c>
      <c r="E18" s="17">
        <v>0.88900000000000001</v>
      </c>
      <c r="F18" s="17">
        <v>-168.74199999999999</v>
      </c>
      <c r="G18" s="18">
        <v>-149.88900000000001</v>
      </c>
      <c r="H18" s="19"/>
      <c r="I18" s="20"/>
      <c r="J18" s="20"/>
      <c r="K18" s="16" t="s">
        <v>24</v>
      </c>
      <c r="L18" s="17">
        <v>0.76665326442614801</v>
      </c>
      <c r="M18" s="17">
        <v>0.76963723802683603</v>
      </c>
      <c r="N18" s="17">
        <v>-350.63458000000003</v>
      </c>
      <c r="O18" s="18">
        <v>-336.46375</v>
      </c>
    </row>
    <row r="19" spans="3:16" ht="21" customHeight="1" x14ac:dyDescent="0.25">
      <c r="C19" s="16" t="s">
        <v>25</v>
      </c>
      <c r="D19" s="17">
        <v>0.81</v>
      </c>
      <c r="E19" s="17">
        <v>0.81299999999999994</v>
      </c>
      <c r="F19" s="17">
        <v>-189.10300000000001</v>
      </c>
      <c r="G19" s="18">
        <v>-170.25</v>
      </c>
      <c r="H19" s="19"/>
      <c r="I19" s="19"/>
      <c r="J19" s="19"/>
      <c r="K19" s="16" t="s">
        <v>25</v>
      </c>
      <c r="L19" s="17">
        <v>-0.129702860048276</v>
      </c>
      <c r="M19" s="17">
        <v>-0.11525653191466601</v>
      </c>
      <c r="N19" s="17">
        <v>-320.12112000000002</v>
      </c>
      <c r="O19" s="18">
        <v>-305.95030000000003</v>
      </c>
    </row>
    <row r="20" spans="3:16" ht="21" customHeight="1" x14ac:dyDescent="0.25">
      <c r="C20" s="22" t="s">
        <v>26</v>
      </c>
      <c r="D20" s="17">
        <v>0.86499999999999999</v>
      </c>
      <c r="E20" s="17">
        <v>0.86699999999999999</v>
      </c>
      <c r="F20" s="17">
        <v>-175.67</v>
      </c>
      <c r="G20" s="18">
        <v>-156.81700000000001</v>
      </c>
      <c r="H20" s="19"/>
      <c r="I20" s="19"/>
      <c r="J20" s="19"/>
      <c r="K20" s="22" t="s">
        <v>26</v>
      </c>
      <c r="L20" s="17">
        <v>0.24285712692761299</v>
      </c>
      <c r="M20" s="17">
        <v>0.25253926085437001</v>
      </c>
      <c r="N20" s="17">
        <v>-262.26837</v>
      </c>
      <c r="O20" s="18">
        <v>-248.09753000000001</v>
      </c>
    </row>
    <row r="21" spans="3:16" ht="21" customHeight="1" x14ac:dyDescent="0.25">
      <c r="C21" s="23" t="s">
        <v>27</v>
      </c>
      <c r="D21" s="24">
        <v>0.89600000000000002</v>
      </c>
      <c r="E21" s="24">
        <v>0.89800000000000002</v>
      </c>
      <c r="F21" s="24">
        <v>-164.517</v>
      </c>
      <c r="G21" s="25">
        <v>-145.66399999999999</v>
      </c>
      <c r="H21" s="19"/>
      <c r="I21" s="19"/>
      <c r="J21" s="19"/>
      <c r="K21" s="22" t="s">
        <v>27</v>
      </c>
      <c r="L21" s="17">
        <v>0.78892726475402197</v>
      </c>
      <c r="M21" s="17">
        <v>0.79162640459092704</v>
      </c>
      <c r="N21" s="17">
        <v>-358.83344</v>
      </c>
      <c r="O21" s="18">
        <v>-344.66266000000002</v>
      </c>
    </row>
    <row r="22" spans="3:16" ht="21" customHeight="1" x14ac:dyDescent="0.25">
      <c r="C22" s="26" t="s">
        <v>28</v>
      </c>
      <c r="D22" s="27">
        <v>0.80700000000000005</v>
      </c>
      <c r="E22" s="27">
        <v>0.81</v>
      </c>
      <c r="F22" s="27">
        <v>-189.446</v>
      </c>
      <c r="G22" s="28">
        <v>-170.59200000000001</v>
      </c>
      <c r="H22" s="19"/>
      <c r="I22" s="19"/>
      <c r="J22" s="19"/>
      <c r="K22" s="29" t="s">
        <v>28</v>
      </c>
      <c r="L22" s="30">
        <v>0.83557371074905495</v>
      </c>
      <c r="M22" s="30">
        <v>0.83767634871901597</v>
      </c>
      <c r="N22" s="30">
        <v>-378.36660000000001</v>
      </c>
      <c r="O22" s="31">
        <v>-364.19574</v>
      </c>
    </row>
    <row r="23" spans="3:16" ht="21" customHeight="1" x14ac:dyDescent="0.25"/>
    <row r="24" spans="3:16" ht="21" customHeight="1" x14ac:dyDescent="0.25"/>
    <row r="25" spans="3:16" ht="21" customHeight="1" x14ac:dyDescent="0.35">
      <c r="C25" s="81" t="s">
        <v>29</v>
      </c>
      <c r="D25" s="82"/>
      <c r="E25" s="82"/>
      <c r="F25" s="82"/>
      <c r="G25" s="82"/>
      <c r="H25" s="83"/>
      <c r="I25" s="9"/>
      <c r="J25" s="9"/>
      <c r="K25" s="80" t="s">
        <v>30</v>
      </c>
      <c r="L25" s="85"/>
      <c r="M25" s="85"/>
      <c r="N25" s="85"/>
      <c r="O25" s="85"/>
      <c r="P25" s="79"/>
    </row>
    <row r="26" spans="3:16" ht="21" customHeight="1" x14ac:dyDescent="0.3">
      <c r="C26" s="10" t="s">
        <v>15</v>
      </c>
      <c r="D26" s="11" t="s">
        <v>31</v>
      </c>
      <c r="E26" s="11" t="s">
        <v>16</v>
      </c>
      <c r="F26" s="11" t="s">
        <v>17</v>
      </c>
      <c r="G26" s="11" t="s">
        <v>18</v>
      </c>
      <c r="H26" s="12" t="s">
        <v>19</v>
      </c>
      <c r="I26" s="9"/>
      <c r="J26" s="9"/>
      <c r="K26" s="13" t="s">
        <v>15</v>
      </c>
      <c r="L26" s="14" t="s">
        <v>31</v>
      </c>
      <c r="M26" s="14" t="s">
        <v>16</v>
      </c>
      <c r="N26" s="14" t="s">
        <v>17</v>
      </c>
      <c r="O26" s="14" t="s">
        <v>18</v>
      </c>
      <c r="P26" s="15" t="s">
        <v>19</v>
      </c>
    </row>
    <row r="27" spans="3:16" ht="53.25" customHeight="1" x14ac:dyDescent="0.25">
      <c r="C27" s="16" t="s">
        <v>20</v>
      </c>
      <c r="D27" s="32" t="s">
        <v>32</v>
      </c>
      <c r="E27" s="21">
        <f>0.132</f>
        <v>0.13200000000000001</v>
      </c>
      <c r="F27" s="17">
        <v>0.13334613225730799</v>
      </c>
      <c r="G27" s="17">
        <v>41.639499999999998</v>
      </c>
      <c r="H27" s="18">
        <v>55.779800000000002</v>
      </c>
      <c r="I27" s="20"/>
      <c r="J27" s="20"/>
      <c r="K27" s="16" t="s">
        <v>20</v>
      </c>
      <c r="L27" s="32" t="s">
        <v>32</v>
      </c>
      <c r="M27" s="17">
        <v>0.58056809061079495</v>
      </c>
      <c r="N27" s="17">
        <v>0.585931670014749</v>
      </c>
      <c r="O27" s="17">
        <v>-307.5458984375</v>
      </c>
      <c r="P27" s="18">
        <v>-293.37509155273398</v>
      </c>
    </row>
    <row r="28" spans="3:16" ht="36.75" customHeight="1" x14ac:dyDescent="0.25">
      <c r="C28" s="16" t="s">
        <v>21</v>
      </c>
      <c r="D28" s="32" t="s">
        <v>33</v>
      </c>
      <c r="E28" s="21">
        <f t="shared" ref="E28:E35" si="0">F28*0.995</f>
        <v>0.80552941157827396</v>
      </c>
      <c r="F28" s="17">
        <v>0.809577298068617</v>
      </c>
      <c r="G28" s="17">
        <v>35.881399999999999</v>
      </c>
      <c r="H28" s="18">
        <v>50.021700000000003</v>
      </c>
      <c r="I28" s="20"/>
      <c r="J28" s="20"/>
      <c r="K28" s="16" t="s">
        <v>21</v>
      </c>
      <c r="L28" s="32" t="s">
        <v>34</v>
      </c>
      <c r="M28" s="17">
        <v>0.73819162349588097</v>
      </c>
      <c r="N28" s="17">
        <v>0.73886121013655703</v>
      </c>
      <c r="O28" s="17">
        <v>-349.99493408203102</v>
      </c>
      <c r="P28" s="18">
        <v>-345.27133178710898</v>
      </c>
    </row>
    <row r="29" spans="3:16" ht="21" customHeight="1" x14ac:dyDescent="0.25">
      <c r="C29" s="16" t="s">
        <v>22</v>
      </c>
      <c r="D29" s="32" t="s">
        <v>35</v>
      </c>
      <c r="E29" s="21">
        <f t="shared" si="0"/>
        <v>0.80296500000000004</v>
      </c>
      <c r="F29" s="17">
        <v>0.80700000000000005</v>
      </c>
      <c r="G29" s="17">
        <v>-193.52099999999999</v>
      </c>
      <c r="H29" s="18">
        <v>-184.09399999999999</v>
      </c>
      <c r="I29" s="20"/>
      <c r="J29" s="20"/>
      <c r="K29" s="16" t="s">
        <v>22</v>
      </c>
      <c r="L29" s="32" t="s">
        <v>34</v>
      </c>
      <c r="M29" s="17">
        <v>0.80470430692147998</v>
      </c>
      <c r="N29" s="17">
        <v>0.80520378439738405</v>
      </c>
      <c r="O29" s="17">
        <v>-373.63241577148398</v>
      </c>
      <c r="P29" s="18">
        <v>-368.90878295898398</v>
      </c>
    </row>
    <row r="30" spans="3:16" ht="56.25" x14ac:dyDescent="0.25">
      <c r="C30" s="16" t="s">
        <v>23</v>
      </c>
      <c r="D30" s="32" t="s">
        <v>33</v>
      </c>
      <c r="E30" s="21">
        <f t="shared" si="0"/>
        <v>0.84179185166295045</v>
      </c>
      <c r="F30" s="17">
        <v>0.84602196147030195</v>
      </c>
      <c r="G30" s="17">
        <v>-180.36799999999999</v>
      </c>
      <c r="H30" s="18">
        <v>-163.87100000000001</v>
      </c>
      <c r="I30" s="19"/>
      <c r="J30" s="19"/>
      <c r="K30" s="16" t="s">
        <v>23</v>
      </c>
      <c r="L30" s="32" t="s">
        <v>36</v>
      </c>
      <c r="M30" s="17">
        <v>0.387756497570933</v>
      </c>
      <c r="N30" s="17">
        <v>0.39401985820959401</v>
      </c>
      <c r="O30" s="17">
        <v>-277.58892822265602</v>
      </c>
      <c r="P30" s="18">
        <v>-265.77987670898398</v>
      </c>
    </row>
    <row r="31" spans="3:16" ht="54.75" customHeight="1" x14ac:dyDescent="0.25">
      <c r="C31" s="16" t="s">
        <v>24</v>
      </c>
      <c r="D31" s="32" t="s">
        <v>37</v>
      </c>
      <c r="E31" s="21">
        <f t="shared" si="0"/>
        <v>0.87009845315259127</v>
      </c>
      <c r="F31" s="17">
        <v>0.87447080718853398</v>
      </c>
      <c r="G31" s="17">
        <v>-175.58699999999999</v>
      </c>
      <c r="H31" s="18">
        <v>-161.447</v>
      </c>
      <c r="I31" s="19"/>
      <c r="J31" s="19"/>
      <c r="K31" s="16" t="s">
        <v>24</v>
      </c>
      <c r="L31" s="32" t="s">
        <v>36</v>
      </c>
      <c r="M31" s="17">
        <v>0.81433776517119705</v>
      </c>
      <c r="N31" s="17">
        <v>0.81623712307225904</v>
      </c>
      <c r="O31" s="17">
        <v>-370.49642944335898</v>
      </c>
      <c r="P31" s="18">
        <v>-358.687408447265</v>
      </c>
    </row>
    <row r="32" spans="3:16" ht="21" customHeight="1" x14ac:dyDescent="0.25">
      <c r="C32" s="16" t="s">
        <v>25</v>
      </c>
      <c r="D32" s="32" t="s">
        <v>37</v>
      </c>
      <c r="E32" s="21">
        <f t="shared" si="0"/>
        <v>0.81391154921247078</v>
      </c>
      <c r="F32" s="17">
        <v>0.81800155699745802</v>
      </c>
      <c r="G32" s="17">
        <v>-190.97200000000001</v>
      </c>
      <c r="H32" s="18">
        <v>-176.83099999999999</v>
      </c>
      <c r="I32" s="19"/>
      <c r="J32" s="19"/>
      <c r="K32" s="33" t="s">
        <v>25</v>
      </c>
      <c r="L32" s="34" t="s">
        <v>34</v>
      </c>
      <c r="M32" s="24">
        <v>0.83472241905357403</v>
      </c>
      <c r="N32" s="24">
        <v>0.83514512386417905</v>
      </c>
      <c r="O32" s="24">
        <v>-386.21597290039</v>
      </c>
      <c r="P32" s="25">
        <v>-381.49237060546801</v>
      </c>
    </row>
    <row r="33" spans="3:16" ht="54" customHeight="1" x14ac:dyDescent="0.25">
      <c r="C33" s="22" t="s">
        <v>26</v>
      </c>
      <c r="D33" s="32" t="s">
        <v>33</v>
      </c>
      <c r="E33" s="21">
        <f t="shared" si="0"/>
        <v>0.76904982307805247</v>
      </c>
      <c r="F33" s="17">
        <v>0.77291439505331905</v>
      </c>
      <c r="G33" s="17">
        <v>-186.76</v>
      </c>
      <c r="H33" s="18">
        <v>-172.62</v>
      </c>
      <c r="I33" s="19"/>
      <c r="J33" s="19"/>
      <c r="K33" s="22" t="s">
        <v>26</v>
      </c>
      <c r="L33" s="32" t="s">
        <v>32</v>
      </c>
      <c r="M33" s="17">
        <v>0.340511370025946</v>
      </c>
      <c r="N33" s="17">
        <v>0.348944728465512</v>
      </c>
      <c r="O33" s="17">
        <v>-271.59167480468699</v>
      </c>
      <c r="P33" s="18">
        <v>-257.42083740234301</v>
      </c>
    </row>
    <row r="34" spans="3:16" ht="56.25" x14ac:dyDescent="0.25">
      <c r="C34" s="23" t="s">
        <v>27</v>
      </c>
      <c r="D34" s="34" t="s">
        <v>33</v>
      </c>
      <c r="E34" s="35">
        <f t="shared" si="0"/>
        <v>0.87749251320019617</v>
      </c>
      <c r="F34" s="24">
        <v>0.88190202331678003</v>
      </c>
      <c r="G34" s="24">
        <v>-181.761</v>
      </c>
      <c r="H34" s="25">
        <v>-167.62100000000001</v>
      </c>
      <c r="I34" s="19"/>
      <c r="J34" s="19"/>
      <c r="K34" s="22" t="s">
        <v>27</v>
      </c>
      <c r="L34" s="32" t="s">
        <v>32</v>
      </c>
      <c r="M34" s="17">
        <v>0.820836615337312</v>
      </c>
      <c r="N34" s="17">
        <v>0.82312770721279405</v>
      </c>
      <c r="O34" s="17">
        <v>-371.75363159179602</v>
      </c>
      <c r="P34" s="18">
        <v>-357.58282470703102</v>
      </c>
    </row>
    <row r="35" spans="3:16" ht="39" customHeight="1" x14ac:dyDescent="0.25">
      <c r="C35" s="26" t="s">
        <v>28</v>
      </c>
      <c r="D35" s="36" t="s">
        <v>37</v>
      </c>
      <c r="E35" s="37">
        <f t="shared" si="0"/>
        <v>0.84949788253235037</v>
      </c>
      <c r="F35" s="37">
        <v>0.85376671611291499</v>
      </c>
      <c r="G35" s="37">
        <v>-187.77199999999999</v>
      </c>
      <c r="H35" s="38">
        <v>-175.989</v>
      </c>
      <c r="I35" s="19"/>
      <c r="J35" s="19"/>
      <c r="K35" s="26" t="s">
        <v>28</v>
      </c>
      <c r="L35" s="36" t="s">
        <v>38</v>
      </c>
      <c r="M35" s="27">
        <v>0.82380823937927605</v>
      </c>
      <c r="N35" s="27">
        <v>0.82516009432009896</v>
      </c>
      <c r="O35" s="27">
        <v>-378.16470336914</v>
      </c>
      <c r="P35" s="28">
        <v>-368.71746826171801</v>
      </c>
    </row>
    <row r="36" spans="3:16" ht="15.75" customHeight="1" x14ac:dyDescent="0.25"/>
    <row r="37" spans="3:16" ht="15.75" customHeight="1" x14ac:dyDescent="0.25"/>
    <row r="38" spans="3:16" ht="15.75" customHeight="1" x14ac:dyDescent="0.25"/>
    <row r="39" spans="3:16" ht="15.75" customHeight="1" x14ac:dyDescent="0.25">
      <c r="C39" s="39" t="s">
        <v>39</v>
      </c>
    </row>
    <row r="40" spans="3:16" ht="15.75" customHeight="1" x14ac:dyDescent="0.25"/>
    <row r="41" spans="3:16" ht="15.75" customHeight="1" x14ac:dyDescent="0.25"/>
    <row r="42" spans="3:16" ht="15.75" customHeight="1" x14ac:dyDescent="0.25"/>
    <row r="43" spans="3:16" ht="15.75" customHeight="1" x14ac:dyDescent="0.25"/>
    <row r="44" spans="3:16" ht="15.75" customHeight="1" x14ac:dyDescent="0.25"/>
    <row r="45" spans="3:16" ht="15.75" customHeight="1" x14ac:dyDescent="0.25"/>
    <row r="46" spans="3:16" ht="15.75" customHeight="1" x14ac:dyDescent="0.25"/>
    <row r="47" spans="3:16" ht="15.75" customHeight="1" x14ac:dyDescent="0.25"/>
    <row r="48" spans="3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6">
    <mergeCell ref="C3:D3"/>
    <mergeCell ref="K3:L3"/>
    <mergeCell ref="C12:G12"/>
    <mergeCell ref="K12:O12"/>
    <mergeCell ref="C25:H25"/>
    <mergeCell ref="K25:P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1000"/>
  <sheetViews>
    <sheetView topLeftCell="D13" workbookViewId="0"/>
  </sheetViews>
  <sheetFormatPr defaultColWidth="11.25" defaultRowHeight="15" customHeight="1" x14ac:dyDescent="0.25"/>
  <cols>
    <col min="1" max="2" width="11" customWidth="1"/>
    <col min="3" max="3" width="29" customWidth="1"/>
    <col min="4" max="4" width="41.625" customWidth="1"/>
    <col min="5" max="10" width="11" customWidth="1"/>
    <col min="11" max="11" width="29" customWidth="1"/>
    <col min="12" max="12" width="26.75" customWidth="1"/>
    <col min="13" max="26" width="11" customWidth="1"/>
  </cols>
  <sheetData>
    <row r="1" spans="3:15" ht="15.75" customHeight="1" x14ac:dyDescent="0.25"/>
    <row r="2" spans="3:15" ht="15.75" customHeight="1" x14ac:dyDescent="0.25"/>
    <row r="3" spans="3:15" ht="21" customHeight="1" x14ac:dyDescent="0.35">
      <c r="C3" s="78" t="s">
        <v>0</v>
      </c>
      <c r="D3" s="79"/>
      <c r="K3" s="80" t="s">
        <v>1</v>
      </c>
      <c r="L3" s="79"/>
    </row>
    <row r="4" spans="3:15" ht="21" customHeight="1" x14ac:dyDescent="0.25">
      <c r="C4" s="1" t="s">
        <v>2</v>
      </c>
      <c r="D4" s="2" t="s">
        <v>3</v>
      </c>
      <c r="E4" s="3"/>
      <c r="F4" s="3"/>
      <c r="G4" s="3"/>
      <c r="H4" s="3"/>
      <c r="I4" s="3"/>
      <c r="J4" s="3"/>
      <c r="K4" s="1" t="s">
        <v>2</v>
      </c>
      <c r="L4" s="2" t="s">
        <v>3</v>
      </c>
    </row>
    <row r="5" spans="3:15" ht="21" customHeight="1" x14ac:dyDescent="0.25">
      <c r="C5" s="4" t="s">
        <v>4</v>
      </c>
      <c r="D5" s="5">
        <v>400</v>
      </c>
      <c r="E5" s="3"/>
      <c r="F5" s="3"/>
      <c r="G5" s="3"/>
      <c r="H5" s="3"/>
      <c r="I5" s="3"/>
      <c r="J5" s="3"/>
      <c r="K5" s="4" t="s">
        <v>4</v>
      </c>
      <c r="L5" s="5">
        <v>50</v>
      </c>
    </row>
    <row r="6" spans="3:15" ht="21" customHeight="1" x14ac:dyDescent="0.25">
      <c r="C6" s="4" t="s">
        <v>5</v>
      </c>
      <c r="D6" s="5">
        <v>20</v>
      </c>
      <c r="E6" s="3"/>
      <c r="F6" s="3"/>
      <c r="G6" s="3"/>
      <c r="H6" s="3"/>
      <c r="I6" s="3"/>
      <c r="J6" s="3"/>
      <c r="K6" s="4" t="s">
        <v>5</v>
      </c>
      <c r="L6" s="5">
        <v>32</v>
      </c>
    </row>
    <row r="7" spans="3:15" ht="21" customHeight="1" x14ac:dyDescent="0.25">
      <c r="C7" s="4" t="s">
        <v>6</v>
      </c>
      <c r="D7" s="5" t="s">
        <v>7</v>
      </c>
      <c r="E7" s="3"/>
      <c r="F7" s="3"/>
      <c r="G7" s="3"/>
      <c r="H7" s="3"/>
      <c r="I7" s="3"/>
      <c r="J7" s="3"/>
      <c r="K7" s="4" t="s">
        <v>6</v>
      </c>
      <c r="L7" s="5" t="s">
        <v>8</v>
      </c>
    </row>
    <row r="8" spans="3:15" ht="21" customHeight="1" x14ac:dyDescent="0.25">
      <c r="C8" s="4" t="s">
        <v>9</v>
      </c>
      <c r="D8" s="6">
        <v>1E-3</v>
      </c>
      <c r="E8" s="3"/>
      <c r="F8" s="3"/>
      <c r="G8" s="3"/>
      <c r="H8" s="3"/>
      <c r="I8" s="3"/>
      <c r="J8" s="3"/>
      <c r="K8" s="4" t="s">
        <v>9</v>
      </c>
      <c r="L8" s="5">
        <v>1E-3</v>
      </c>
    </row>
    <row r="9" spans="3:15" ht="21" customHeight="1" x14ac:dyDescent="0.25">
      <c r="C9" s="7" t="s">
        <v>10</v>
      </c>
      <c r="D9" s="8" t="s">
        <v>11</v>
      </c>
      <c r="E9" s="3"/>
      <c r="F9" s="3"/>
      <c r="G9" s="3"/>
      <c r="H9" s="3"/>
      <c r="I9" s="3"/>
      <c r="J9" s="3"/>
      <c r="K9" s="7" t="s">
        <v>10</v>
      </c>
      <c r="L9" s="8" t="s">
        <v>12</v>
      </c>
    </row>
    <row r="10" spans="3:15" ht="21" customHeight="1" x14ac:dyDescent="0.25"/>
    <row r="11" spans="3:15" ht="21" customHeight="1" x14ac:dyDescent="0.25"/>
    <row r="12" spans="3:15" ht="21" customHeight="1" x14ac:dyDescent="0.35">
      <c r="C12" s="81" t="s">
        <v>13</v>
      </c>
      <c r="D12" s="82"/>
      <c r="E12" s="82"/>
      <c r="F12" s="82"/>
      <c r="G12" s="83"/>
      <c r="I12" s="9"/>
      <c r="J12" s="9"/>
      <c r="K12" s="84" t="s">
        <v>14</v>
      </c>
      <c r="L12" s="82"/>
      <c r="M12" s="82"/>
      <c r="N12" s="82"/>
      <c r="O12" s="83"/>
    </row>
    <row r="13" spans="3:15" ht="21" customHeight="1" x14ac:dyDescent="0.3">
      <c r="C13" s="10" t="s">
        <v>15</v>
      </c>
      <c r="D13" s="11" t="s">
        <v>16</v>
      </c>
      <c r="E13" s="11" t="s">
        <v>17</v>
      </c>
      <c r="F13" s="11" t="s">
        <v>18</v>
      </c>
      <c r="G13" s="12" t="s">
        <v>19</v>
      </c>
      <c r="I13" s="9"/>
      <c r="J13" s="9"/>
      <c r="K13" s="13" t="s">
        <v>15</v>
      </c>
      <c r="L13" s="14" t="s">
        <v>16</v>
      </c>
      <c r="M13" s="14" t="s">
        <v>17</v>
      </c>
      <c r="N13" s="14" t="s">
        <v>18</v>
      </c>
      <c r="O13" s="15" t="s">
        <v>19</v>
      </c>
    </row>
    <row r="14" spans="3:15" ht="21" customHeight="1" x14ac:dyDescent="0.25">
      <c r="C14" s="16" t="s">
        <v>20</v>
      </c>
      <c r="D14" s="40">
        <v>-7.5999999999999998E-2</v>
      </c>
      <c r="E14" s="40">
        <v>-5.0999999999999997E-2</v>
      </c>
      <c r="F14" s="40">
        <v>44.481000000000002</v>
      </c>
      <c r="G14" s="6">
        <v>78.731999999999999</v>
      </c>
      <c r="H14" s="19"/>
      <c r="I14" s="20"/>
      <c r="J14" s="20"/>
      <c r="K14" s="16" t="s">
        <v>20</v>
      </c>
      <c r="L14" s="40">
        <v>-5.3999999999999999E-2</v>
      </c>
      <c r="M14" s="40">
        <v>-3.1E-2</v>
      </c>
      <c r="N14" s="40">
        <v>-306.92899999999997</v>
      </c>
      <c r="O14" s="6">
        <v>-275.26600000000002</v>
      </c>
    </row>
    <row r="15" spans="3:15" ht="21" customHeight="1" x14ac:dyDescent="0.25">
      <c r="C15" s="16" t="s">
        <v>21</v>
      </c>
      <c r="D15" s="40">
        <v>-5.1999999999999998E-2</v>
      </c>
      <c r="E15" s="40">
        <v>-2.7E-2</v>
      </c>
      <c r="F15" s="40">
        <v>-25.43</v>
      </c>
      <c r="G15" s="6">
        <v>8.8209999999999997</v>
      </c>
      <c r="H15" s="19"/>
      <c r="I15" s="20"/>
      <c r="J15" s="20"/>
      <c r="K15" s="16" t="s">
        <v>21</v>
      </c>
      <c r="L15" s="40">
        <v>-0.10199999999999999</v>
      </c>
      <c r="M15" s="40">
        <v>-7.9000000000000001E-2</v>
      </c>
      <c r="N15" s="40">
        <v>-302.30500000000001</v>
      </c>
      <c r="O15" s="6">
        <v>-270.642</v>
      </c>
    </row>
    <row r="16" spans="3:15" ht="21" customHeight="1" x14ac:dyDescent="0.25">
      <c r="C16" s="16" t="s">
        <v>22</v>
      </c>
      <c r="D16" s="40">
        <v>-7.9000000000000001E-2</v>
      </c>
      <c r="E16" s="40">
        <v>-5.3999999999999999E-2</v>
      </c>
      <c r="F16" s="40">
        <v>-155.61099999999999</v>
      </c>
      <c r="G16" s="6">
        <v>-121.35899999999999</v>
      </c>
      <c r="H16" s="19"/>
      <c r="I16" s="20"/>
      <c r="J16" s="20"/>
      <c r="K16" s="16" t="s">
        <v>22</v>
      </c>
      <c r="L16" s="40">
        <v>-0.318</v>
      </c>
      <c r="M16" s="40">
        <v>-0.28999999999999998</v>
      </c>
      <c r="N16" s="40">
        <v>-287.14600000000002</v>
      </c>
      <c r="O16" s="6">
        <v>-255.483</v>
      </c>
    </row>
    <row r="17" spans="3:16" ht="21" customHeight="1" x14ac:dyDescent="0.25">
      <c r="C17" s="16" t="s">
        <v>23</v>
      </c>
      <c r="D17" s="40">
        <v>-4.1000000000000002E-2</v>
      </c>
      <c r="E17" s="40">
        <v>-1.4999999999999999E-2</v>
      </c>
      <c r="F17" s="40">
        <v>-152.047</v>
      </c>
      <c r="G17" s="6">
        <v>-115.16</v>
      </c>
      <c r="H17" s="19"/>
      <c r="I17" s="20"/>
      <c r="J17" s="20"/>
      <c r="K17" s="16" t="s">
        <v>23</v>
      </c>
      <c r="L17" s="40">
        <v>-3.5000000000000003E-2</v>
      </c>
      <c r="M17" s="40">
        <v>-1.2E-2</v>
      </c>
      <c r="N17" s="40">
        <v>-308.82299999999998</v>
      </c>
      <c r="O17" s="6">
        <v>-277.15800000000002</v>
      </c>
    </row>
    <row r="18" spans="3:16" ht="21" customHeight="1" x14ac:dyDescent="0.25">
      <c r="C18" s="16" t="s">
        <v>24</v>
      </c>
      <c r="D18" s="40">
        <v>-1.7000000000000001E-2</v>
      </c>
      <c r="E18" s="40">
        <v>8.9999999999999993E-3</v>
      </c>
      <c r="F18" s="40">
        <v>-150.59299999999999</v>
      </c>
      <c r="G18" s="6">
        <v>-113.706</v>
      </c>
      <c r="H18" s="19"/>
      <c r="I18" s="20"/>
      <c r="J18" s="20"/>
      <c r="K18" s="16" t="s">
        <v>24</v>
      </c>
      <c r="L18" s="40">
        <v>-6.3E-2</v>
      </c>
      <c r="M18" s="40">
        <v>-0.04</v>
      </c>
      <c r="N18" s="40">
        <v>-306.06200000000001</v>
      </c>
      <c r="O18" s="6">
        <v>-274.39999999999998</v>
      </c>
    </row>
    <row r="19" spans="3:16" ht="21" customHeight="1" x14ac:dyDescent="0.25">
      <c r="C19" s="33" t="s">
        <v>25</v>
      </c>
      <c r="D19" s="41">
        <v>-5.0000000000000001E-3</v>
      </c>
      <c r="E19" s="41">
        <v>-0.02</v>
      </c>
      <c r="F19" s="41">
        <v>-150.06800000000001</v>
      </c>
      <c r="G19" s="42">
        <v>-113.182</v>
      </c>
      <c r="H19" s="19"/>
      <c r="I19" s="19"/>
      <c r="J19" s="19"/>
      <c r="K19" s="16" t="s">
        <v>25</v>
      </c>
      <c r="L19" s="40">
        <v>-0.32500000000000001</v>
      </c>
      <c r="M19" s="40">
        <v>-0.29699999999999999</v>
      </c>
      <c r="N19" s="40">
        <v>-286.31200000000001</v>
      </c>
      <c r="O19" s="6">
        <v>-254.649</v>
      </c>
    </row>
    <row r="20" spans="3:16" ht="21" customHeight="1" x14ac:dyDescent="0.25">
      <c r="C20" s="22" t="s">
        <v>26</v>
      </c>
      <c r="D20" s="40">
        <v>-0.05</v>
      </c>
      <c r="E20" s="40">
        <v>-2.4E-2</v>
      </c>
      <c r="F20" s="40">
        <v>-152.584</v>
      </c>
      <c r="G20" s="6">
        <v>-115.69799999999999</v>
      </c>
      <c r="H20" s="19"/>
      <c r="I20" s="19"/>
      <c r="J20" s="19"/>
      <c r="K20" s="23" t="s">
        <v>26</v>
      </c>
      <c r="L20" s="41">
        <v>-0.03</v>
      </c>
      <c r="M20" s="41">
        <v>-8.0000000000000002E-3</v>
      </c>
      <c r="N20" s="41">
        <v>-309.29899999999998</v>
      </c>
      <c r="O20" s="42">
        <v>-277.63600000000002</v>
      </c>
    </row>
    <row r="21" spans="3:16" ht="21" customHeight="1" x14ac:dyDescent="0.25">
      <c r="C21" s="22" t="s">
        <v>27</v>
      </c>
      <c r="D21" s="40">
        <v>-6.2E-2</v>
      </c>
      <c r="E21" s="40">
        <v>-3.5000000000000003E-2</v>
      </c>
      <c r="F21" s="40">
        <v>-152.84</v>
      </c>
      <c r="G21" s="6">
        <v>-115.95399999999999</v>
      </c>
      <c r="H21" s="19"/>
      <c r="I21" s="19"/>
      <c r="J21" s="19"/>
      <c r="K21" s="22" t="s">
        <v>27</v>
      </c>
      <c r="L21" s="40">
        <v>-0.08</v>
      </c>
      <c r="M21" s="40">
        <v>-5.7000000000000002E-2</v>
      </c>
      <c r="N21" s="40">
        <v>-304.50400000000002</v>
      </c>
      <c r="O21" s="6">
        <v>-272.84100000000001</v>
      </c>
    </row>
    <row r="22" spans="3:16" ht="21" customHeight="1" x14ac:dyDescent="0.25">
      <c r="C22" s="26" t="s">
        <v>28</v>
      </c>
      <c r="D22" s="43">
        <v>-1.9E-2</v>
      </c>
      <c r="E22" s="43">
        <v>7.0000000000000001E-3</v>
      </c>
      <c r="F22" s="43">
        <v>-151.11699999999999</v>
      </c>
      <c r="G22" s="44">
        <v>-114.23099999999999</v>
      </c>
      <c r="H22" s="19"/>
      <c r="I22" s="19"/>
      <c r="J22" s="19"/>
      <c r="K22" s="26" t="s">
        <v>28</v>
      </c>
      <c r="L22" s="43">
        <v>-0.183</v>
      </c>
      <c r="M22" s="43">
        <v>-0.158</v>
      </c>
      <c r="N22" s="43">
        <v>-295.81900000000002</v>
      </c>
      <c r="O22" s="44">
        <v>-264.15600000000001</v>
      </c>
    </row>
    <row r="23" spans="3:16" ht="21" customHeight="1" x14ac:dyDescent="0.25"/>
    <row r="24" spans="3:16" ht="21" customHeight="1" x14ac:dyDescent="0.25"/>
    <row r="25" spans="3:16" ht="21" customHeight="1" x14ac:dyDescent="0.35">
      <c r="C25" s="81" t="s">
        <v>29</v>
      </c>
      <c r="D25" s="82"/>
      <c r="E25" s="82"/>
      <c r="F25" s="82"/>
      <c r="G25" s="82"/>
      <c r="H25" s="83"/>
      <c r="I25" s="9"/>
      <c r="J25" s="9"/>
      <c r="K25" s="80" t="s">
        <v>30</v>
      </c>
      <c r="L25" s="85"/>
      <c r="M25" s="85"/>
      <c r="N25" s="85"/>
      <c r="O25" s="85"/>
      <c r="P25" s="79"/>
    </row>
    <row r="26" spans="3:16" ht="21" customHeight="1" x14ac:dyDescent="0.3">
      <c r="C26" s="10" t="s">
        <v>15</v>
      </c>
      <c r="D26" s="11" t="s">
        <v>31</v>
      </c>
      <c r="E26" s="11" t="s">
        <v>16</v>
      </c>
      <c r="F26" s="11" t="s">
        <v>17</v>
      </c>
      <c r="G26" s="11" t="s">
        <v>18</v>
      </c>
      <c r="H26" s="12" t="s">
        <v>19</v>
      </c>
      <c r="I26" s="9"/>
      <c r="J26" s="9"/>
      <c r="K26" s="13" t="s">
        <v>15</v>
      </c>
      <c r="L26" s="14" t="s">
        <v>31</v>
      </c>
      <c r="M26" s="14" t="s">
        <v>16</v>
      </c>
      <c r="N26" s="14" t="s">
        <v>17</v>
      </c>
      <c r="O26" s="14" t="s">
        <v>18</v>
      </c>
      <c r="P26" s="15" t="s">
        <v>19</v>
      </c>
    </row>
    <row r="27" spans="3:16" ht="21" customHeight="1" x14ac:dyDescent="0.25">
      <c r="C27" s="16" t="s">
        <v>20</v>
      </c>
      <c r="D27" s="17" t="s">
        <v>40</v>
      </c>
      <c r="E27" s="17">
        <v>-5.7000000000000002E-2</v>
      </c>
      <c r="F27" s="17">
        <v>-4.3400000000000001E-2</v>
      </c>
      <c r="G27" s="17">
        <v>16.588100000000001</v>
      </c>
      <c r="H27" s="18">
        <v>35.031199999999998</v>
      </c>
      <c r="I27" s="20"/>
      <c r="J27" s="20"/>
      <c r="K27" s="45" t="s">
        <v>20</v>
      </c>
      <c r="L27" s="46" t="s">
        <v>41</v>
      </c>
      <c r="M27" s="47">
        <v>-2.429098E-2</v>
      </c>
      <c r="N27" s="47">
        <v>-2.03208E-2</v>
      </c>
      <c r="O27" s="47">
        <v>-326.01799999999997</v>
      </c>
      <c r="P27" s="48">
        <v>-318.10214233398398</v>
      </c>
    </row>
    <row r="28" spans="3:16" ht="21" customHeight="1" x14ac:dyDescent="0.25">
      <c r="C28" s="16" t="s">
        <v>21</v>
      </c>
      <c r="D28" s="17" t="s">
        <v>42</v>
      </c>
      <c r="E28" s="17">
        <v>-4.6399999999999997E-2</v>
      </c>
      <c r="F28" s="17">
        <v>-3.8300000000000001E-2</v>
      </c>
      <c r="G28" s="17">
        <v>-46.583199999999998</v>
      </c>
      <c r="H28" s="18">
        <v>217.45400000000001</v>
      </c>
      <c r="I28" s="20"/>
      <c r="J28" s="20"/>
      <c r="K28" s="16" t="s">
        <v>21</v>
      </c>
      <c r="L28" s="32" t="s">
        <v>43</v>
      </c>
      <c r="M28" s="17">
        <v>1.0560000000000001E-3</v>
      </c>
      <c r="N28" s="17">
        <v>1.0560000000000001E-3</v>
      </c>
      <c r="O28" s="17">
        <v>-332.22732000000002</v>
      </c>
      <c r="P28" s="18">
        <v>-329.58870000000002</v>
      </c>
    </row>
    <row r="29" spans="3:16" ht="45.75" customHeight="1" x14ac:dyDescent="0.25">
      <c r="C29" s="33" t="s">
        <v>22</v>
      </c>
      <c r="D29" s="24" t="s">
        <v>42</v>
      </c>
      <c r="E29" s="24">
        <v>-4.0899999999999999E-2</v>
      </c>
      <c r="F29" s="24">
        <v>-3.2899999999999999E-2</v>
      </c>
      <c r="G29" s="24">
        <v>-188.47200000000001</v>
      </c>
      <c r="H29" s="25">
        <v>-175.298</v>
      </c>
      <c r="I29" s="20"/>
      <c r="J29" s="20"/>
      <c r="K29" s="16" t="s">
        <v>22</v>
      </c>
      <c r="L29" s="32" t="s">
        <v>44</v>
      </c>
      <c r="M29" s="47">
        <v>-4.7028E-2</v>
      </c>
      <c r="N29" s="47">
        <v>-3.0794999999999999E-2</v>
      </c>
      <c r="O29" s="17">
        <v>-313.11175500000002</v>
      </c>
      <c r="P29" s="18">
        <v>-289.36441000000002</v>
      </c>
    </row>
    <row r="30" spans="3:16" ht="21" customHeight="1" x14ac:dyDescent="0.25">
      <c r="C30" s="16" t="s">
        <v>23</v>
      </c>
      <c r="D30" s="17" t="s">
        <v>45</v>
      </c>
      <c r="E30" s="17">
        <v>-5.9499999999999997E-2</v>
      </c>
      <c r="F30" s="17">
        <v>-5.1299999999999998E-2</v>
      </c>
      <c r="G30" s="17">
        <v>-189.34200000000001</v>
      </c>
      <c r="H30" s="18">
        <v>-176.16900000000001</v>
      </c>
      <c r="I30" s="19"/>
      <c r="J30" s="19"/>
      <c r="K30" s="16" t="s">
        <v>23</v>
      </c>
      <c r="L30" s="32" t="s">
        <v>43</v>
      </c>
      <c r="M30" s="17">
        <v>-7.4520000000000003E-3</v>
      </c>
      <c r="N30" s="17">
        <v>-7.4520000000000003E-3</v>
      </c>
      <c r="O30" s="17">
        <v>-331.33438109999997</v>
      </c>
      <c r="P30" s="18">
        <v>-328.69580000000002</v>
      </c>
    </row>
    <row r="31" spans="3:16" ht="21" customHeight="1" x14ac:dyDescent="0.25">
      <c r="C31" s="16" t="s">
        <v>24</v>
      </c>
      <c r="D31" s="17" t="s">
        <v>46</v>
      </c>
      <c r="E31" s="17">
        <v>-4.4600000000000001E-2</v>
      </c>
      <c r="F31" s="17">
        <v>-3.85E-2</v>
      </c>
      <c r="G31" s="17">
        <v>-190.67</v>
      </c>
      <c r="H31" s="18">
        <v>-180.131</v>
      </c>
      <c r="I31" s="19"/>
      <c r="J31" s="19"/>
      <c r="K31" s="16" t="s">
        <v>24</v>
      </c>
      <c r="L31" s="32" t="s">
        <v>43</v>
      </c>
      <c r="M31" s="17">
        <v>2.1020000000000001E-3</v>
      </c>
      <c r="N31" s="17">
        <v>2.1020000000000001E-3</v>
      </c>
      <c r="O31" s="17">
        <v>-332.33839999999998</v>
      </c>
      <c r="P31" s="18">
        <v>-329.69985000000003</v>
      </c>
    </row>
    <row r="32" spans="3:16" ht="21" customHeight="1" x14ac:dyDescent="0.25">
      <c r="C32" s="16" t="s">
        <v>25</v>
      </c>
      <c r="D32" s="17" t="s">
        <v>46</v>
      </c>
      <c r="E32" s="17">
        <v>-4.6899999999999997E-2</v>
      </c>
      <c r="F32" s="17">
        <v>-4.0800000000000003E-2</v>
      </c>
      <c r="G32" s="17">
        <v>-190.88</v>
      </c>
      <c r="H32" s="18">
        <v>-180.34100000000001</v>
      </c>
      <c r="I32" s="19"/>
      <c r="J32" s="19"/>
      <c r="K32" s="16" t="s">
        <v>25</v>
      </c>
      <c r="L32" s="32" t="s">
        <v>47</v>
      </c>
      <c r="M32" s="17">
        <v>-2.4829E-2</v>
      </c>
      <c r="N32" s="17">
        <v>-1.8870999999999999E-2</v>
      </c>
      <c r="O32" s="17">
        <v>-324.21089999999998</v>
      </c>
      <c r="P32" s="18">
        <v>-313.65655500000003</v>
      </c>
    </row>
    <row r="33" spans="3:16" ht="21" customHeight="1" x14ac:dyDescent="0.25">
      <c r="C33" s="22" t="s">
        <v>26</v>
      </c>
      <c r="D33" s="17" t="s">
        <v>46</v>
      </c>
      <c r="E33" s="17">
        <v>-6.3399999999999998E-2</v>
      </c>
      <c r="F33" s="17">
        <v>-5.7000000000000002E-2</v>
      </c>
      <c r="G33" s="17">
        <v>-191.613</v>
      </c>
      <c r="H33" s="18">
        <v>-181.07400000000001</v>
      </c>
      <c r="I33" s="19"/>
      <c r="J33" s="19"/>
      <c r="K33" s="22" t="s">
        <v>26</v>
      </c>
      <c r="L33" s="32" t="s">
        <v>43</v>
      </c>
      <c r="M33" s="17">
        <v>-7.7200000000000003E-3</v>
      </c>
      <c r="N33" s="17">
        <v>-7.7200000000000003E-3</v>
      </c>
      <c r="O33" s="17">
        <v>-331.30557199999998</v>
      </c>
      <c r="P33" s="18">
        <v>-328.66696000000002</v>
      </c>
    </row>
    <row r="34" spans="3:16" ht="21" customHeight="1" x14ac:dyDescent="0.25">
      <c r="C34" s="22" t="s">
        <v>27</v>
      </c>
      <c r="D34" s="17" t="s">
        <v>46</v>
      </c>
      <c r="E34" s="17">
        <v>-4.7800000000000002E-2</v>
      </c>
      <c r="F34" s="17">
        <v>-4.1700000000000001E-2</v>
      </c>
      <c r="G34" s="17">
        <v>-190.84</v>
      </c>
      <c r="H34" s="18">
        <v>-180.30099999999999</v>
      </c>
      <c r="I34" s="19"/>
      <c r="J34" s="19"/>
      <c r="K34" s="23" t="s">
        <v>27</v>
      </c>
      <c r="L34" s="34" t="s">
        <v>43</v>
      </c>
      <c r="M34" s="24">
        <v>6.45E-3</v>
      </c>
      <c r="N34" s="24">
        <v>6.45E-3</v>
      </c>
      <c r="O34" s="24">
        <v>-332.783996</v>
      </c>
      <c r="P34" s="25">
        <v>-330.14541600000001</v>
      </c>
    </row>
    <row r="35" spans="3:16" ht="21" customHeight="1" x14ac:dyDescent="0.25">
      <c r="C35" s="26" t="s">
        <v>28</v>
      </c>
      <c r="D35" s="27" t="s">
        <v>46</v>
      </c>
      <c r="E35" s="27">
        <v>-4.5999999999999999E-2</v>
      </c>
      <c r="F35" s="27">
        <v>-0.04</v>
      </c>
      <c r="G35" s="27">
        <v>-190.833</v>
      </c>
      <c r="H35" s="28">
        <v>-180.29400000000001</v>
      </c>
      <c r="I35" s="19"/>
      <c r="J35" s="19"/>
      <c r="K35" s="26" t="s">
        <v>28</v>
      </c>
      <c r="L35" s="49" t="s">
        <v>48</v>
      </c>
      <c r="M35" s="27">
        <v>-1.2494277999999999E-2</v>
      </c>
      <c r="N35" s="27">
        <v>-2.04043E-2</v>
      </c>
      <c r="O35" s="27">
        <v>-322.84057610000002</v>
      </c>
      <c r="P35" s="28">
        <v>-309.64761299999998</v>
      </c>
    </row>
    <row r="36" spans="3:16" ht="15.75" customHeight="1" x14ac:dyDescent="0.25"/>
    <row r="37" spans="3:16" ht="15.75" customHeight="1" x14ac:dyDescent="0.25"/>
    <row r="38" spans="3:16" ht="15.75" customHeight="1" x14ac:dyDescent="0.25"/>
    <row r="39" spans="3:16" ht="15.75" customHeight="1" x14ac:dyDescent="0.25"/>
    <row r="40" spans="3:16" ht="15.75" customHeight="1" x14ac:dyDescent="0.25"/>
    <row r="41" spans="3:16" ht="15.75" customHeight="1" x14ac:dyDescent="0.25">
      <c r="C41" s="39" t="s">
        <v>49</v>
      </c>
    </row>
    <row r="42" spans="3:16" ht="15.75" customHeight="1" x14ac:dyDescent="0.25"/>
    <row r="43" spans="3:16" ht="15.75" customHeight="1" x14ac:dyDescent="0.25"/>
    <row r="44" spans="3:16" ht="15.75" customHeight="1" x14ac:dyDescent="0.25"/>
    <row r="45" spans="3:16" ht="15.75" customHeight="1" x14ac:dyDescent="0.25"/>
    <row r="46" spans="3:16" ht="15.75" customHeight="1" x14ac:dyDescent="0.25"/>
    <row r="47" spans="3:16" ht="15.75" customHeight="1" x14ac:dyDescent="0.25"/>
    <row r="48" spans="3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C3:D3"/>
    <mergeCell ref="K3:L3"/>
    <mergeCell ref="C12:G12"/>
    <mergeCell ref="K12:O12"/>
    <mergeCell ref="C25:H25"/>
    <mergeCell ref="K25:P2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P1000"/>
  <sheetViews>
    <sheetView topLeftCell="D16" workbookViewId="0"/>
  </sheetViews>
  <sheetFormatPr defaultColWidth="11.25" defaultRowHeight="15" customHeight="1" x14ac:dyDescent="0.25"/>
  <cols>
    <col min="1" max="2" width="11" customWidth="1"/>
    <col min="3" max="3" width="29" customWidth="1"/>
    <col min="4" max="4" width="37" customWidth="1"/>
    <col min="5" max="10" width="11" customWidth="1"/>
    <col min="11" max="11" width="29" customWidth="1"/>
    <col min="12" max="12" width="37" customWidth="1"/>
    <col min="13" max="13" width="11" customWidth="1"/>
    <col min="14" max="16" width="12.5" bestFit="1" customWidth="1"/>
    <col min="17" max="26" width="11" customWidth="1"/>
  </cols>
  <sheetData>
    <row r="1" spans="3:15" ht="15.75" customHeight="1" x14ac:dyDescent="0.25"/>
    <row r="2" spans="3:15" ht="15.75" customHeight="1" x14ac:dyDescent="0.25"/>
    <row r="3" spans="3:15" ht="21" customHeight="1" x14ac:dyDescent="0.35">
      <c r="C3" s="78" t="s">
        <v>0</v>
      </c>
      <c r="D3" s="79"/>
      <c r="K3" s="80" t="s">
        <v>1</v>
      </c>
      <c r="L3" s="79"/>
    </row>
    <row r="4" spans="3:15" ht="21" customHeight="1" x14ac:dyDescent="0.25">
      <c r="C4" s="1" t="s">
        <v>2</v>
      </c>
      <c r="D4" s="2" t="s">
        <v>3</v>
      </c>
      <c r="E4" s="3"/>
      <c r="F4" s="3"/>
      <c r="G4" s="3"/>
      <c r="H4" s="3"/>
      <c r="I4" s="3"/>
      <c r="J4" s="3"/>
      <c r="K4" s="1" t="s">
        <v>2</v>
      </c>
      <c r="L4" s="2" t="s">
        <v>3</v>
      </c>
    </row>
    <row r="5" spans="3:15" ht="21" customHeight="1" x14ac:dyDescent="0.25">
      <c r="C5" s="4" t="s">
        <v>4</v>
      </c>
      <c r="D5" s="5">
        <v>400</v>
      </c>
      <c r="E5" s="3"/>
      <c r="F5" s="3"/>
      <c r="G5" s="3"/>
      <c r="H5" s="3"/>
      <c r="I5" s="3"/>
      <c r="J5" s="3"/>
      <c r="K5" s="4" t="s">
        <v>4</v>
      </c>
      <c r="L5" s="5">
        <v>50</v>
      </c>
    </row>
    <row r="6" spans="3:15" ht="21" customHeight="1" x14ac:dyDescent="0.25">
      <c r="C6" s="4" t="s">
        <v>5</v>
      </c>
      <c r="D6" s="5">
        <v>20</v>
      </c>
      <c r="E6" s="3"/>
      <c r="F6" s="3"/>
      <c r="G6" s="3"/>
      <c r="H6" s="3"/>
      <c r="I6" s="3"/>
      <c r="J6" s="3"/>
      <c r="K6" s="4" t="s">
        <v>5</v>
      </c>
      <c r="L6" s="5">
        <v>32</v>
      </c>
    </row>
    <row r="7" spans="3:15" ht="21" customHeight="1" x14ac:dyDescent="0.25">
      <c r="C7" s="4" t="s">
        <v>6</v>
      </c>
      <c r="D7" s="5" t="s">
        <v>7</v>
      </c>
      <c r="E7" s="3"/>
      <c r="F7" s="3"/>
      <c r="G7" s="3"/>
      <c r="H7" s="3"/>
      <c r="I7" s="3"/>
      <c r="J7" s="3"/>
      <c r="K7" s="4" t="s">
        <v>6</v>
      </c>
      <c r="L7" s="5" t="s">
        <v>8</v>
      </c>
    </row>
    <row r="8" spans="3:15" ht="21" customHeight="1" x14ac:dyDescent="0.25">
      <c r="C8" s="4" t="s">
        <v>9</v>
      </c>
      <c r="D8" s="6">
        <v>1E-3</v>
      </c>
      <c r="E8" s="3"/>
      <c r="F8" s="3"/>
      <c r="G8" s="3"/>
      <c r="H8" s="3"/>
      <c r="I8" s="3"/>
      <c r="J8" s="3"/>
      <c r="K8" s="4" t="s">
        <v>9</v>
      </c>
      <c r="L8" s="5">
        <v>1E-3</v>
      </c>
    </row>
    <row r="9" spans="3:15" ht="21" customHeight="1" x14ac:dyDescent="0.25">
      <c r="C9" s="7" t="s">
        <v>10</v>
      </c>
      <c r="D9" s="8" t="s">
        <v>11</v>
      </c>
      <c r="E9" s="3"/>
      <c r="F9" s="3"/>
      <c r="G9" s="3"/>
      <c r="H9" s="3"/>
      <c r="I9" s="3"/>
      <c r="J9" s="3"/>
      <c r="K9" s="7" t="s">
        <v>10</v>
      </c>
      <c r="L9" s="8" t="s">
        <v>12</v>
      </c>
    </row>
    <row r="10" spans="3:15" ht="21" customHeight="1" x14ac:dyDescent="0.25"/>
    <row r="11" spans="3:15" ht="21" customHeight="1" x14ac:dyDescent="0.25"/>
    <row r="12" spans="3:15" ht="21" customHeight="1" x14ac:dyDescent="0.35">
      <c r="C12" s="81" t="s">
        <v>13</v>
      </c>
      <c r="D12" s="82"/>
      <c r="E12" s="82"/>
      <c r="F12" s="82"/>
      <c r="G12" s="83"/>
      <c r="I12" s="9"/>
      <c r="J12" s="9"/>
      <c r="K12" s="84" t="s">
        <v>14</v>
      </c>
      <c r="L12" s="82"/>
      <c r="M12" s="82"/>
      <c r="N12" s="82"/>
      <c r="O12" s="83"/>
    </row>
    <row r="13" spans="3:15" ht="21" customHeight="1" x14ac:dyDescent="0.3">
      <c r="C13" s="10" t="s">
        <v>15</v>
      </c>
      <c r="D13" s="11" t="s">
        <v>16</v>
      </c>
      <c r="E13" s="11" t="s">
        <v>17</v>
      </c>
      <c r="F13" s="11" t="s">
        <v>18</v>
      </c>
      <c r="G13" s="12" t="s">
        <v>19</v>
      </c>
      <c r="I13" s="9"/>
      <c r="J13" s="9"/>
      <c r="K13" s="13" t="s">
        <v>15</v>
      </c>
      <c r="L13" s="14" t="s">
        <v>16</v>
      </c>
      <c r="M13" s="14" t="s">
        <v>17</v>
      </c>
      <c r="N13" s="14" t="s">
        <v>18</v>
      </c>
      <c r="O13" s="15" t="s">
        <v>19</v>
      </c>
    </row>
    <row r="14" spans="3:15" ht="21" customHeight="1" x14ac:dyDescent="0.3">
      <c r="C14" s="16" t="s">
        <v>20</v>
      </c>
      <c r="D14" s="17">
        <v>0.89900000000000002</v>
      </c>
      <c r="E14" s="17">
        <v>0.89900000000000002</v>
      </c>
      <c r="F14" s="17">
        <v>2335.66</v>
      </c>
      <c r="G14" s="18">
        <v>2363.4430000000002</v>
      </c>
      <c r="H14" s="19"/>
      <c r="I14" s="20"/>
      <c r="J14" s="20"/>
      <c r="K14" s="16" t="s">
        <v>20</v>
      </c>
      <c r="L14" s="50">
        <v>0.93246099999999998</v>
      </c>
      <c r="M14" s="50">
        <v>0.93248200000000003</v>
      </c>
      <c r="N14" s="50">
        <v>-10844.520500000001</v>
      </c>
      <c r="O14" s="51">
        <v>-10822.293</v>
      </c>
    </row>
    <row r="15" spans="3:15" ht="21" customHeight="1" x14ac:dyDescent="0.3">
      <c r="C15" s="16" t="s">
        <v>21</v>
      </c>
      <c r="D15" s="17">
        <v>0.93200000000000005</v>
      </c>
      <c r="E15" s="17">
        <v>0.93200000000000005</v>
      </c>
      <c r="F15" s="17">
        <v>1390.001</v>
      </c>
      <c r="G15" s="18">
        <v>1417.7829999999999</v>
      </c>
      <c r="H15" s="19"/>
      <c r="I15" s="20"/>
      <c r="J15" s="20"/>
      <c r="K15" s="33" t="s">
        <v>21</v>
      </c>
      <c r="L15" s="52">
        <v>0.93628993000000005</v>
      </c>
      <c r="M15" s="52">
        <v>0.93630990800000002</v>
      </c>
      <c r="N15" s="52">
        <v>-10956.950999999999</v>
      </c>
      <c r="O15" s="53">
        <v>-10934.725</v>
      </c>
    </row>
    <row r="16" spans="3:15" ht="21" customHeight="1" x14ac:dyDescent="0.3">
      <c r="C16" s="16" t="s">
        <v>22</v>
      </c>
      <c r="D16" s="17">
        <v>0.92900000000000005</v>
      </c>
      <c r="E16" s="17">
        <v>0.92900000000000005</v>
      </c>
      <c r="F16" s="17">
        <v>-5605.6930000000002</v>
      </c>
      <c r="G16" s="18">
        <v>-5577.91</v>
      </c>
      <c r="H16" s="19"/>
      <c r="I16" s="20"/>
      <c r="J16" s="20"/>
      <c r="K16" s="16" t="s">
        <v>22</v>
      </c>
      <c r="L16" s="50">
        <v>-1.0989640000000001</v>
      </c>
      <c r="M16" s="50">
        <v>-1.0983058999999999</v>
      </c>
      <c r="N16" s="50">
        <v>-7531.8</v>
      </c>
      <c r="O16" s="51">
        <v>-7509.5730000000003</v>
      </c>
    </row>
    <row r="17" spans="3:16" ht="21" customHeight="1" x14ac:dyDescent="0.3">
      <c r="C17" s="16" t="s">
        <v>23</v>
      </c>
      <c r="D17" s="17">
        <v>0.93</v>
      </c>
      <c r="E17" s="17">
        <v>0.93</v>
      </c>
      <c r="F17" s="17">
        <v>-5591.2669999999998</v>
      </c>
      <c r="G17" s="18">
        <v>-5557.9279999999999</v>
      </c>
      <c r="H17" s="19"/>
      <c r="I17" s="20"/>
      <c r="J17" s="20"/>
      <c r="K17" s="16" t="s">
        <v>23</v>
      </c>
      <c r="L17" s="50">
        <v>0.93382290999999995</v>
      </c>
      <c r="M17" s="50">
        <v>0.93384367000000001</v>
      </c>
      <c r="N17" s="50">
        <v>-10882.955</v>
      </c>
      <c r="O17" s="51">
        <v>-10860.728999999999</v>
      </c>
    </row>
    <row r="18" spans="3:16" ht="21" customHeight="1" x14ac:dyDescent="0.3">
      <c r="C18" s="16" t="s">
        <v>24</v>
      </c>
      <c r="D18" s="17">
        <v>0.93300000000000005</v>
      </c>
      <c r="E18" s="17">
        <v>0.93300000000000005</v>
      </c>
      <c r="F18" s="17">
        <v>-5543.2389999999996</v>
      </c>
      <c r="G18" s="18">
        <v>-5509.9009999999998</v>
      </c>
      <c r="H18" s="19"/>
      <c r="I18" s="20"/>
      <c r="J18" s="20"/>
      <c r="K18" s="16" t="s">
        <v>24</v>
      </c>
      <c r="L18" s="50">
        <v>0.93585388000000003</v>
      </c>
      <c r="M18" s="50">
        <v>0.93587390000000004</v>
      </c>
      <c r="N18" s="50">
        <v>-10944.397000000001</v>
      </c>
      <c r="O18" s="51">
        <v>-10922.17</v>
      </c>
    </row>
    <row r="19" spans="3:16" ht="21" customHeight="1" x14ac:dyDescent="0.3">
      <c r="C19" s="16" t="s">
        <v>25</v>
      </c>
      <c r="D19" s="17">
        <v>0.92900000000000005</v>
      </c>
      <c r="E19" s="17">
        <v>0.92900000000000005</v>
      </c>
      <c r="F19" s="17">
        <v>-5603.94</v>
      </c>
      <c r="G19" s="18">
        <v>-5570.6019999999999</v>
      </c>
      <c r="H19" s="19"/>
      <c r="I19" s="19"/>
      <c r="J19" s="19"/>
      <c r="K19" s="16" t="s">
        <v>25</v>
      </c>
      <c r="L19" s="50">
        <v>0.9358128926</v>
      </c>
      <c r="M19" s="50">
        <v>0.93583300000000003</v>
      </c>
      <c r="N19" s="50">
        <v>-10942.5</v>
      </c>
      <c r="O19" s="51">
        <v>-10920.272000000001</v>
      </c>
    </row>
    <row r="20" spans="3:16" ht="21" customHeight="1" x14ac:dyDescent="0.3">
      <c r="C20" s="23" t="s">
        <v>26</v>
      </c>
      <c r="D20" s="24">
        <v>0.93799999999999994</v>
      </c>
      <c r="E20" s="24">
        <v>0.93799999999999994</v>
      </c>
      <c r="F20" s="24">
        <v>-5472.7569999999996</v>
      </c>
      <c r="G20" s="25">
        <v>-5439.3180000000002</v>
      </c>
      <c r="H20" s="19"/>
      <c r="I20" s="19"/>
      <c r="J20" s="19"/>
      <c r="K20" s="22" t="s">
        <v>26</v>
      </c>
      <c r="L20" s="50">
        <v>0.93426244999999997</v>
      </c>
      <c r="M20" s="50">
        <v>0.93424183829999996</v>
      </c>
      <c r="N20" s="50">
        <v>-10895.252</v>
      </c>
      <c r="O20" s="51">
        <v>-10873.023999999999</v>
      </c>
    </row>
    <row r="21" spans="3:16" ht="21" customHeight="1" x14ac:dyDescent="0.3">
      <c r="C21" s="22" t="s">
        <v>27</v>
      </c>
      <c r="D21" s="17">
        <v>0.93500000000000005</v>
      </c>
      <c r="E21" s="17">
        <v>0.93500000000000005</v>
      </c>
      <c r="F21" s="17">
        <v>-5514.2719999999999</v>
      </c>
      <c r="G21" s="18">
        <v>-5480.933</v>
      </c>
      <c r="H21" s="19"/>
      <c r="I21" s="19"/>
      <c r="J21" s="19"/>
      <c r="K21" s="22" t="s">
        <v>27</v>
      </c>
      <c r="L21" s="50">
        <v>0.9358033</v>
      </c>
      <c r="M21" s="50">
        <v>0.93578309999999998</v>
      </c>
      <c r="N21" s="50">
        <v>-10944.442999999999</v>
      </c>
      <c r="O21" s="51">
        <v>-10922.217000000001</v>
      </c>
    </row>
    <row r="22" spans="3:16" ht="21" customHeight="1" x14ac:dyDescent="0.3">
      <c r="C22" s="26" t="s">
        <v>28</v>
      </c>
      <c r="D22" s="27" t="s">
        <v>50</v>
      </c>
      <c r="E22" s="27" t="s">
        <v>50</v>
      </c>
      <c r="F22" s="27" t="s">
        <v>50</v>
      </c>
      <c r="G22" s="28" t="s">
        <v>50</v>
      </c>
      <c r="H22" s="54" t="s">
        <v>51</v>
      </c>
      <c r="I22" s="19"/>
      <c r="J22" s="19"/>
      <c r="K22" s="26" t="s">
        <v>28</v>
      </c>
      <c r="L22" s="55">
        <v>-7.0459199999999998E-3</v>
      </c>
      <c r="M22" s="55">
        <v>-7.3618099999999999E-3</v>
      </c>
      <c r="N22" s="55">
        <v>-9258.6650000000009</v>
      </c>
      <c r="O22" s="56">
        <v>-9236.4375</v>
      </c>
    </row>
    <row r="23" spans="3:16" ht="21" customHeight="1" x14ac:dyDescent="0.25"/>
    <row r="24" spans="3:16" ht="21" customHeight="1" x14ac:dyDescent="0.25"/>
    <row r="25" spans="3:16" ht="21" customHeight="1" x14ac:dyDescent="0.35">
      <c r="C25" s="81" t="s">
        <v>29</v>
      </c>
      <c r="D25" s="82"/>
      <c r="E25" s="82"/>
      <c r="F25" s="82"/>
      <c r="G25" s="82"/>
      <c r="H25" s="83"/>
      <c r="I25" s="9"/>
      <c r="J25" s="9"/>
      <c r="K25" s="80" t="s">
        <v>30</v>
      </c>
      <c r="L25" s="85"/>
      <c r="M25" s="85"/>
      <c r="N25" s="85"/>
      <c r="O25" s="85"/>
      <c r="P25" s="79"/>
    </row>
    <row r="26" spans="3:16" ht="21" customHeight="1" x14ac:dyDescent="0.3">
      <c r="C26" s="10" t="s">
        <v>15</v>
      </c>
      <c r="D26" s="11" t="s">
        <v>31</v>
      </c>
      <c r="E26" s="11" t="s">
        <v>16</v>
      </c>
      <c r="F26" s="11" t="s">
        <v>17</v>
      </c>
      <c r="G26" s="11" t="s">
        <v>18</v>
      </c>
      <c r="H26" s="12" t="s">
        <v>19</v>
      </c>
      <c r="I26" s="9"/>
      <c r="J26" s="9"/>
      <c r="K26" s="13" t="s">
        <v>15</v>
      </c>
      <c r="L26" s="14" t="s">
        <v>31</v>
      </c>
      <c r="M26" s="14" t="s">
        <v>16</v>
      </c>
      <c r="N26" s="14" t="s">
        <v>17</v>
      </c>
      <c r="O26" s="14" t="s">
        <v>18</v>
      </c>
      <c r="P26" s="15" t="s">
        <v>19</v>
      </c>
    </row>
    <row r="27" spans="3:16" ht="21" customHeight="1" x14ac:dyDescent="0.25">
      <c r="C27" s="16" t="s">
        <v>20</v>
      </c>
      <c r="D27" s="40" t="s">
        <v>52</v>
      </c>
      <c r="E27" s="17">
        <v>0.8619</v>
      </c>
      <c r="F27" s="17">
        <v>0.8619</v>
      </c>
      <c r="G27" s="17">
        <v>1974.1</v>
      </c>
      <c r="H27" s="18">
        <v>2001.88</v>
      </c>
      <c r="I27" s="20"/>
      <c r="J27" s="20"/>
      <c r="K27" s="45" t="s">
        <v>20</v>
      </c>
      <c r="L27" s="57" t="s">
        <v>53</v>
      </c>
      <c r="M27" s="47">
        <v>0.93160810000000005</v>
      </c>
      <c r="N27" s="47">
        <v>0.93162239000000002</v>
      </c>
      <c r="O27" s="47">
        <v>-10822.240234000001</v>
      </c>
      <c r="P27" s="48">
        <v>-10805.5712</v>
      </c>
    </row>
    <row r="28" spans="3:16" ht="21" customHeight="1" x14ac:dyDescent="0.25">
      <c r="C28" s="16" t="s">
        <v>21</v>
      </c>
      <c r="D28" s="40" t="s">
        <v>54</v>
      </c>
      <c r="E28" s="17">
        <v>0.93200000000000005</v>
      </c>
      <c r="F28" s="17">
        <v>0.93200000000000005</v>
      </c>
      <c r="G28" s="17">
        <v>1405.15</v>
      </c>
      <c r="H28" s="18">
        <v>1427.37</v>
      </c>
      <c r="I28" s="20"/>
      <c r="J28" s="20"/>
      <c r="K28" s="16" t="s">
        <v>21</v>
      </c>
      <c r="L28" s="40" t="s">
        <v>55</v>
      </c>
      <c r="M28" s="17">
        <v>0.93463077999999999</v>
      </c>
      <c r="N28" s="17">
        <v>0.93463077999999999</v>
      </c>
      <c r="O28" s="17">
        <v>-10906.872069999999</v>
      </c>
      <c r="P28" s="18">
        <v>-10884.645500000001</v>
      </c>
    </row>
    <row r="29" spans="3:16" ht="21" customHeight="1" x14ac:dyDescent="0.25">
      <c r="C29" s="16" t="s">
        <v>22</v>
      </c>
      <c r="D29" s="40" t="s">
        <v>54</v>
      </c>
      <c r="E29" s="17">
        <v>0.92900000000000005</v>
      </c>
      <c r="F29" s="17">
        <v>0.92900000000000005</v>
      </c>
      <c r="G29" s="17">
        <v>-5583.69</v>
      </c>
      <c r="H29" s="18">
        <v>-5561.46</v>
      </c>
      <c r="I29" s="20"/>
      <c r="J29" s="20"/>
      <c r="K29" s="16" t="s">
        <v>22</v>
      </c>
      <c r="L29" s="58" t="s">
        <v>56</v>
      </c>
      <c r="M29" s="17">
        <v>0.92526113200000004</v>
      </c>
      <c r="N29" s="17">
        <v>0.92526894400000004</v>
      </c>
      <c r="O29" s="17">
        <v>-10654.1621</v>
      </c>
      <c r="P29" s="18">
        <v>-10643.04882</v>
      </c>
    </row>
    <row r="30" spans="3:16" ht="21" customHeight="1" x14ac:dyDescent="0.25">
      <c r="C30" s="16" t="s">
        <v>23</v>
      </c>
      <c r="D30" s="40" t="s">
        <v>57</v>
      </c>
      <c r="E30" s="17">
        <v>0.92859999999999998</v>
      </c>
      <c r="F30" s="17">
        <v>0.92869999999999997</v>
      </c>
      <c r="G30" s="17">
        <v>-5588.26</v>
      </c>
      <c r="H30" s="18">
        <v>-5560.58</v>
      </c>
      <c r="I30" s="19"/>
      <c r="J30" s="19"/>
      <c r="K30" s="16" t="s">
        <v>23</v>
      </c>
      <c r="L30" s="59" t="s">
        <v>55</v>
      </c>
      <c r="M30" s="17">
        <v>0.93342285999999997</v>
      </c>
      <c r="N30" s="17">
        <v>0.93344373700000005</v>
      </c>
      <c r="O30" s="17">
        <v>-10871.88769</v>
      </c>
      <c r="P30" s="18">
        <v>-10849.660099999999</v>
      </c>
    </row>
    <row r="31" spans="3:16" ht="21" customHeight="1" x14ac:dyDescent="0.25">
      <c r="C31" s="16" t="s">
        <v>24</v>
      </c>
      <c r="D31" s="40" t="s">
        <v>58</v>
      </c>
      <c r="E31" s="17">
        <v>0.93100000000000005</v>
      </c>
      <c r="F31" s="17">
        <v>0.93100000000000005</v>
      </c>
      <c r="G31" s="17">
        <v>-5547.3</v>
      </c>
      <c r="H31" s="18">
        <v>-5519.52</v>
      </c>
      <c r="I31" s="19"/>
      <c r="J31" s="19"/>
      <c r="K31" s="16" t="s">
        <v>24</v>
      </c>
      <c r="L31" s="59" t="s">
        <v>59</v>
      </c>
      <c r="M31" s="17">
        <v>0.93607670799999998</v>
      </c>
      <c r="N31" s="17">
        <v>0.93609675000000003</v>
      </c>
      <c r="O31" s="17">
        <v>-10949.888671000001</v>
      </c>
      <c r="P31" s="18">
        <v>-10927.6621</v>
      </c>
    </row>
    <row r="32" spans="3:16" ht="21" customHeight="1" x14ac:dyDescent="0.25">
      <c r="C32" s="16" t="s">
        <v>25</v>
      </c>
      <c r="D32" s="40" t="s">
        <v>54</v>
      </c>
      <c r="E32" s="17">
        <v>0.92900000000000005</v>
      </c>
      <c r="F32" s="17">
        <v>0.92900000000000005</v>
      </c>
      <c r="G32" s="17">
        <v>-5582.08</v>
      </c>
      <c r="H32" s="18">
        <v>-5554.3</v>
      </c>
      <c r="I32" s="19"/>
      <c r="J32" s="19"/>
      <c r="K32" s="16" t="s">
        <v>25</v>
      </c>
      <c r="L32" s="59" t="s">
        <v>56</v>
      </c>
      <c r="M32" s="17">
        <v>0.92567929999999998</v>
      </c>
      <c r="N32" s="17">
        <v>0.92568700000000004</v>
      </c>
      <c r="O32" s="17">
        <v>-10665.650299999999</v>
      </c>
      <c r="P32" s="18">
        <v>-10654.535</v>
      </c>
    </row>
    <row r="33" spans="3:16" ht="21" customHeight="1" x14ac:dyDescent="0.25">
      <c r="C33" s="23" t="s">
        <v>26</v>
      </c>
      <c r="D33" s="41" t="s">
        <v>60</v>
      </c>
      <c r="E33" s="24">
        <v>0.94399999999999995</v>
      </c>
      <c r="F33" s="24">
        <v>0.94399999999999995</v>
      </c>
      <c r="G33" s="24">
        <v>-5357.33</v>
      </c>
      <c r="H33" s="25">
        <v>-5323.99</v>
      </c>
      <c r="I33" s="19"/>
      <c r="J33" s="19"/>
      <c r="K33" s="22" t="s">
        <v>26</v>
      </c>
      <c r="L33" s="59" t="s">
        <v>59</v>
      </c>
      <c r="M33" s="17">
        <v>0.93204571999999997</v>
      </c>
      <c r="N33" s="17">
        <v>0.93206703000000002</v>
      </c>
      <c r="O33" s="17">
        <v>-10831.103499999999</v>
      </c>
      <c r="P33" s="18">
        <v>-10808.877899999999</v>
      </c>
    </row>
    <row r="34" spans="3:16" ht="21" customHeight="1" x14ac:dyDescent="0.25">
      <c r="C34" s="22" t="s">
        <v>27</v>
      </c>
      <c r="D34" s="40" t="s">
        <v>52</v>
      </c>
      <c r="E34" s="17">
        <v>0.93700000000000006</v>
      </c>
      <c r="F34" s="17">
        <v>0.93700000000000006</v>
      </c>
      <c r="G34" s="17">
        <v>-5461.38</v>
      </c>
      <c r="H34" s="18">
        <v>-5428.04</v>
      </c>
      <c r="I34" s="19"/>
      <c r="J34" s="19"/>
      <c r="K34" s="23" t="s">
        <v>27</v>
      </c>
      <c r="L34" s="24" t="s">
        <v>59</v>
      </c>
      <c r="M34" s="24">
        <v>0.9368628</v>
      </c>
      <c r="N34" s="24">
        <v>0.93688267000000003</v>
      </c>
      <c r="O34" s="24">
        <v>-10972.7363</v>
      </c>
      <c r="P34" s="25">
        <v>-10950.509700000001</v>
      </c>
    </row>
    <row r="35" spans="3:16" ht="21" customHeight="1" x14ac:dyDescent="0.25">
      <c r="C35" s="26" t="s">
        <v>28</v>
      </c>
      <c r="D35" s="43" t="s">
        <v>50</v>
      </c>
      <c r="E35" s="27" t="s">
        <v>50</v>
      </c>
      <c r="F35" s="27" t="s">
        <v>50</v>
      </c>
      <c r="G35" s="27" t="s">
        <v>50</v>
      </c>
      <c r="H35" s="28" t="s">
        <v>50</v>
      </c>
      <c r="I35" s="54" t="s">
        <v>51</v>
      </c>
      <c r="J35" s="19"/>
      <c r="K35" s="26" t="s">
        <v>28</v>
      </c>
      <c r="L35" s="60" t="s">
        <v>59</v>
      </c>
      <c r="M35" s="27">
        <v>-1.0212815159999999</v>
      </c>
      <c r="N35" s="27">
        <v>-1.020647686</v>
      </c>
      <c r="O35" s="27">
        <v>-7589.2563</v>
      </c>
      <c r="P35" s="28">
        <v>-7567.0283200000003</v>
      </c>
    </row>
    <row r="36" spans="3:16" ht="15.75" customHeight="1" x14ac:dyDescent="0.25"/>
    <row r="37" spans="3:16" ht="15.75" customHeight="1" x14ac:dyDescent="0.25"/>
    <row r="38" spans="3:16" ht="15.75" customHeight="1" x14ac:dyDescent="0.25"/>
    <row r="39" spans="3:16" ht="15.75" customHeight="1" x14ac:dyDescent="0.25">
      <c r="C39" s="39" t="s">
        <v>61</v>
      </c>
    </row>
    <row r="40" spans="3:16" ht="15.75" customHeight="1" x14ac:dyDescent="0.25"/>
    <row r="41" spans="3:16" ht="15.75" customHeight="1" x14ac:dyDescent="0.25"/>
    <row r="42" spans="3:16" ht="15.75" customHeight="1" x14ac:dyDescent="0.25"/>
    <row r="43" spans="3:16" ht="15.75" customHeight="1" x14ac:dyDescent="0.25"/>
    <row r="44" spans="3:16" ht="15.75" customHeight="1" x14ac:dyDescent="0.25"/>
    <row r="45" spans="3:16" ht="15.75" customHeight="1" x14ac:dyDescent="0.25"/>
    <row r="46" spans="3:16" ht="15.75" customHeight="1" x14ac:dyDescent="0.25"/>
    <row r="47" spans="3:16" ht="15.75" customHeight="1" x14ac:dyDescent="0.25"/>
    <row r="48" spans="3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C3:D3"/>
    <mergeCell ref="K3:L3"/>
    <mergeCell ref="C12:G12"/>
    <mergeCell ref="K12:O12"/>
    <mergeCell ref="C25:H25"/>
    <mergeCell ref="K25:P2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P1000"/>
  <sheetViews>
    <sheetView topLeftCell="A19" workbookViewId="0">
      <selection activeCell="L38" sqref="L38"/>
    </sheetView>
  </sheetViews>
  <sheetFormatPr defaultColWidth="11.25" defaultRowHeight="15" customHeight="1" x14ac:dyDescent="0.25"/>
  <cols>
    <col min="1" max="2" width="11" customWidth="1"/>
    <col min="3" max="3" width="29" customWidth="1"/>
    <col min="4" max="4" width="37" customWidth="1"/>
    <col min="5" max="10" width="11" customWidth="1"/>
    <col min="11" max="11" width="29" customWidth="1"/>
    <col min="12" max="12" width="25.75" customWidth="1"/>
    <col min="13" max="13" width="11" customWidth="1"/>
    <col min="14" max="16" width="12.5" bestFit="1" customWidth="1"/>
    <col min="17" max="26" width="11" customWidth="1"/>
  </cols>
  <sheetData>
    <row r="1" spans="3:15" ht="15.75" customHeight="1" x14ac:dyDescent="0.25"/>
    <row r="2" spans="3:15" ht="15.75" customHeight="1" x14ac:dyDescent="0.25"/>
    <row r="3" spans="3:15" ht="21" customHeight="1" x14ac:dyDescent="0.35">
      <c r="C3" s="78" t="s">
        <v>0</v>
      </c>
      <c r="D3" s="79"/>
      <c r="K3" s="80" t="s">
        <v>1</v>
      </c>
      <c r="L3" s="79"/>
    </row>
    <row r="4" spans="3:15" ht="21" customHeight="1" x14ac:dyDescent="0.25">
      <c r="C4" s="1" t="s">
        <v>2</v>
      </c>
      <c r="D4" s="2" t="s">
        <v>3</v>
      </c>
      <c r="E4" s="3"/>
      <c r="F4" s="3"/>
      <c r="G4" s="3"/>
      <c r="H4" s="3"/>
      <c r="I4" s="3"/>
      <c r="J4" s="3"/>
      <c r="K4" s="1" t="s">
        <v>2</v>
      </c>
      <c r="L4" s="2" t="s">
        <v>3</v>
      </c>
    </row>
    <row r="5" spans="3:15" ht="21" customHeight="1" x14ac:dyDescent="0.25">
      <c r="C5" s="4" t="s">
        <v>4</v>
      </c>
      <c r="D5" s="5">
        <v>400</v>
      </c>
      <c r="E5" s="3"/>
      <c r="F5" s="3"/>
      <c r="G5" s="3"/>
      <c r="H5" s="3"/>
      <c r="I5" s="3"/>
      <c r="J5" s="3"/>
      <c r="K5" s="4" t="s">
        <v>4</v>
      </c>
      <c r="L5" s="5">
        <v>50</v>
      </c>
    </row>
    <row r="6" spans="3:15" ht="21" customHeight="1" x14ac:dyDescent="0.25">
      <c r="C6" s="4" t="s">
        <v>5</v>
      </c>
      <c r="D6" s="5">
        <v>20</v>
      </c>
      <c r="E6" s="3"/>
      <c r="F6" s="3"/>
      <c r="G6" s="3"/>
      <c r="H6" s="3"/>
      <c r="I6" s="3"/>
      <c r="J6" s="3"/>
      <c r="K6" s="4" t="s">
        <v>5</v>
      </c>
      <c r="L6" s="5">
        <v>32</v>
      </c>
    </row>
    <row r="7" spans="3:15" ht="21" customHeight="1" x14ac:dyDescent="0.25">
      <c r="C7" s="4" t="s">
        <v>6</v>
      </c>
      <c r="D7" s="5" t="s">
        <v>7</v>
      </c>
      <c r="E7" s="3"/>
      <c r="F7" s="3"/>
      <c r="G7" s="3"/>
      <c r="H7" s="3"/>
      <c r="I7" s="3"/>
      <c r="J7" s="3"/>
      <c r="K7" s="4" t="s">
        <v>6</v>
      </c>
      <c r="L7" s="5" t="s">
        <v>8</v>
      </c>
    </row>
    <row r="8" spans="3:15" ht="21" customHeight="1" x14ac:dyDescent="0.25">
      <c r="C8" s="4" t="s">
        <v>9</v>
      </c>
      <c r="D8" s="6">
        <v>1E-3</v>
      </c>
      <c r="E8" s="3"/>
      <c r="F8" s="3"/>
      <c r="G8" s="3"/>
      <c r="H8" s="3"/>
      <c r="I8" s="3"/>
      <c r="J8" s="3"/>
      <c r="K8" s="4" t="s">
        <v>9</v>
      </c>
      <c r="L8" s="5">
        <v>1E-3</v>
      </c>
    </row>
    <row r="9" spans="3:15" ht="21" customHeight="1" x14ac:dyDescent="0.25">
      <c r="C9" s="7" t="s">
        <v>10</v>
      </c>
      <c r="D9" s="8" t="s">
        <v>11</v>
      </c>
      <c r="E9" s="3"/>
      <c r="F9" s="3"/>
      <c r="G9" s="3"/>
      <c r="H9" s="3"/>
      <c r="I9" s="3"/>
      <c r="J9" s="3"/>
      <c r="K9" s="7" t="s">
        <v>10</v>
      </c>
      <c r="L9" s="8" t="s">
        <v>12</v>
      </c>
    </row>
    <row r="10" spans="3:15" ht="21" customHeight="1" x14ac:dyDescent="0.25"/>
    <row r="11" spans="3:15" ht="21" customHeight="1" x14ac:dyDescent="0.25"/>
    <row r="12" spans="3:15" ht="21" customHeight="1" x14ac:dyDescent="0.35">
      <c r="C12" s="81" t="s">
        <v>13</v>
      </c>
      <c r="D12" s="82"/>
      <c r="E12" s="82"/>
      <c r="F12" s="82"/>
      <c r="G12" s="83"/>
      <c r="I12" s="9"/>
      <c r="J12" s="9"/>
      <c r="K12" s="84" t="s">
        <v>14</v>
      </c>
      <c r="L12" s="82"/>
      <c r="M12" s="82"/>
      <c r="N12" s="82"/>
      <c r="O12" s="83"/>
    </row>
    <row r="13" spans="3:15" ht="21" customHeight="1" x14ac:dyDescent="0.3">
      <c r="C13" s="10" t="s">
        <v>15</v>
      </c>
      <c r="D13" s="11" t="s">
        <v>16</v>
      </c>
      <c r="E13" s="11" t="s">
        <v>17</v>
      </c>
      <c r="F13" s="11" t="s">
        <v>18</v>
      </c>
      <c r="G13" s="12" t="s">
        <v>19</v>
      </c>
      <c r="I13" s="9"/>
      <c r="J13" s="9"/>
      <c r="K13" s="13" t="s">
        <v>15</v>
      </c>
      <c r="L13" s="14" t="s">
        <v>16</v>
      </c>
      <c r="M13" s="14" t="s">
        <v>17</v>
      </c>
      <c r="N13" s="14" t="s">
        <v>18</v>
      </c>
      <c r="O13" s="15" t="s">
        <v>19</v>
      </c>
    </row>
    <row r="14" spans="3:15" ht="21" customHeight="1" x14ac:dyDescent="0.3">
      <c r="C14" s="16" t="s">
        <v>20</v>
      </c>
      <c r="D14" s="17">
        <v>0.218</v>
      </c>
      <c r="E14" s="17">
        <v>0.22</v>
      </c>
      <c r="F14" s="17">
        <v>629.75109999999995</v>
      </c>
      <c r="G14" s="18">
        <v>688.39</v>
      </c>
      <c r="H14" s="19"/>
      <c r="I14" s="20"/>
      <c r="J14" s="20"/>
      <c r="K14" s="16" t="s">
        <v>20</v>
      </c>
      <c r="L14" s="61">
        <v>0.51061100000000004</v>
      </c>
      <c r="M14" s="61">
        <v>0.51089269699999995</v>
      </c>
      <c r="N14" s="61">
        <v>-14169.15</v>
      </c>
      <c r="O14" s="62">
        <v>-14101.459000000001</v>
      </c>
    </row>
    <row r="15" spans="3:15" ht="21" customHeight="1" x14ac:dyDescent="0.3">
      <c r="C15" s="16" t="s">
        <v>21</v>
      </c>
      <c r="D15" s="17">
        <v>0.27</v>
      </c>
      <c r="E15" s="17">
        <v>0.27200000000000002</v>
      </c>
      <c r="F15" s="17">
        <v>-14.911</v>
      </c>
      <c r="G15" s="18">
        <v>43.726999999999997</v>
      </c>
      <c r="H15" s="19"/>
      <c r="I15" s="20"/>
      <c r="J15" s="20"/>
      <c r="K15" s="16" t="s">
        <v>21</v>
      </c>
      <c r="L15" s="61">
        <v>0.54303087800000005</v>
      </c>
      <c r="M15" s="61">
        <v>0.543293837</v>
      </c>
      <c r="N15" s="61">
        <v>-14407.419</v>
      </c>
      <c r="O15" s="62">
        <v>-14339.728999999999</v>
      </c>
    </row>
    <row r="16" spans="3:15" ht="21" customHeight="1" x14ac:dyDescent="0.3">
      <c r="C16" s="16" t="s">
        <v>22</v>
      </c>
      <c r="D16" s="17">
        <v>0.27400000000000002</v>
      </c>
      <c r="E16" s="17">
        <v>0.27500000000000002</v>
      </c>
      <c r="F16" s="17">
        <v>-1087.9010000000001</v>
      </c>
      <c r="G16" s="18">
        <v>-1029.2619999999999</v>
      </c>
      <c r="H16" s="19"/>
      <c r="I16" s="20"/>
      <c r="J16" s="20"/>
      <c r="K16" s="16" t="s">
        <v>22</v>
      </c>
      <c r="L16" s="61">
        <v>0.34948410000000002</v>
      </c>
      <c r="M16" s="61">
        <v>0.34985845500000001</v>
      </c>
      <c r="N16" s="61">
        <v>-14638.763000000001</v>
      </c>
      <c r="O16" s="62">
        <v>-14571.073</v>
      </c>
    </row>
    <row r="17" spans="3:16" ht="21" customHeight="1" x14ac:dyDescent="0.3">
      <c r="C17" s="16" t="s">
        <v>23</v>
      </c>
      <c r="D17" s="17">
        <v>0.26600000000000001</v>
      </c>
      <c r="E17" s="17">
        <v>0.26800000000000002</v>
      </c>
      <c r="F17" s="17">
        <v>-1091.144</v>
      </c>
      <c r="G17" s="18">
        <v>-1027.6189999999999</v>
      </c>
      <c r="H17" s="19"/>
      <c r="I17" s="20"/>
      <c r="J17" s="20"/>
      <c r="K17" s="16" t="s">
        <v>23</v>
      </c>
      <c r="L17" s="61">
        <v>0.55665889999999996</v>
      </c>
      <c r="M17" s="61">
        <v>0.55691411000000002</v>
      </c>
      <c r="N17" s="61">
        <v>-14515.299000000001</v>
      </c>
      <c r="O17" s="62">
        <v>-14447.609</v>
      </c>
    </row>
    <row r="18" spans="3:16" ht="21" customHeight="1" x14ac:dyDescent="0.3">
      <c r="C18" s="16" t="s">
        <v>24</v>
      </c>
      <c r="D18" s="17">
        <v>0.29899999999999999</v>
      </c>
      <c r="E18" s="17">
        <v>0.39100000000000001</v>
      </c>
      <c r="F18" s="17">
        <v>-1068.374</v>
      </c>
      <c r="G18" s="18">
        <v>-1004.849</v>
      </c>
      <c r="H18" s="19"/>
      <c r="I18" s="20"/>
      <c r="J18" s="20"/>
      <c r="K18" s="16" t="s">
        <v>24</v>
      </c>
      <c r="L18" s="61">
        <v>0.73370396999999998</v>
      </c>
      <c r="M18" s="61">
        <v>0.73385721510000002</v>
      </c>
      <c r="N18" s="61">
        <v>-16384.976999999999</v>
      </c>
      <c r="O18" s="62">
        <v>-16317.287</v>
      </c>
    </row>
    <row r="19" spans="3:16" ht="21" customHeight="1" x14ac:dyDescent="0.3">
      <c r="C19" s="16" t="s">
        <v>25</v>
      </c>
      <c r="D19" s="17">
        <v>0.28899999999999998</v>
      </c>
      <c r="E19" s="17">
        <v>0.28999999999999998</v>
      </c>
      <c r="F19" s="17">
        <v>-1075.6120000000001</v>
      </c>
      <c r="G19" s="18">
        <v>-1012.087</v>
      </c>
      <c r="H19" s="19"/>
      <c r="I19" s="19"/>
      <c r="J19" s="19"/>
      <c r="K19" s="16" t="s">
        <v>25</v>
      </c>
      <c r="L19" s="61">
        <v>0.88121360699999995</v>
      </c>
      <c r="M19" s="61">
        <v>0.881281961</v>
      </c>
      <c r="N19" s="61">
        <v>-19105.886999999999</v>
      </c>
      <c r="O19" s="62">
        <v>-19038.197</v>
      </c>
    </row>
    <row r="20" spans="3:16" ht="21" customHeight="1" x14ac:dyDescent="0.3">
      <c r="C20" s="22" t="s">
        <v>26</v>
      </c>
      <c r="D20" s="17">
        <v>0.246</v>
      </c>
      <c r="E20" s="17">
        <v>0.248</v>
      </c>
      <c r="F20" s="17">
        <v>-1107.5250000000001</v>
      </c>
      <c r="G20" s="18">
        <v>-1044</v>
      </c>
      <c r="H20" s="19"/>
      <c r="I20" s="19"/>
      <c r="J20" s="19"/>
      <c r="K20" s="22" t="s">
        <v>26</v>
      </c>
      <c r="L20" s="61">
        <v>0.58249541999999999</v>
      </c>
      <c r="M20" s="61">
        <v>0.58273567500000001</v>
      </c>
      <c r="N20" s="61">
        <v>-14720.683000000001</v>
      </c>
      <c r="O20" s="62">
        <v>-14652.994000000001</v>
      </c>
    </row>
    <row r="21" spans="3:16" ht="21" customHeight="1" x14ac:dyDescent="0.3">
      <c r="C21" s="23" t="s">
        <v>27</v>
      </c>
      <c r="D21" s="24">
        <v>0.33400000000000002</v>
      </c>
      <c r="E21" s="24">
        <v>0.33500000000000002</v>
      </c>
      <c r="F21" s="24">
        <v>-1043.7850000000001</v>
      </c>
      <c r="G21" s="25">
        <v>-980.26</v>
      </c>
      <c r="H21" s="19"/>
      <c r="I21" s="19"/>
      <c r="J21" s="19"/>
      <c r="K21" s="22" t="s">
        <v>27</v>
      </c>
      <c r="L21" s="61">
        <v>0.89847999999999995</v>
      </c>
      <c r="M21" s="61">
        <v>0.89853916519999999</v>
      </c>
      <c r="N21" s="61">
        <v>-19665.785</v>
      </c>
      <c r="O21" s="62">
        <v>-19598.098000000002</v>
      </c>
    </row>
    <row r="22" spans="3:16" ht="21" customHeight="1" x14ac:dyDescent="0.3">
      <c r="C22" s="26" t="s">
        <v>28</v>
      </c>
      <c r="D22" s="27">
        <v>0.28299999999999997</v>
      </c>
      <c r="E22" s="27">
        <v>0.28499999999999998</v>
      </c>
      <c r="F22" s="27">
        <v>-1079.2329999999999</v>
      </c>
      <c r="G22" s="28">
        <v>-1015.708</v>
      </c>
      <c r="H22" s="19"/>
      <c r="I22" s="19"/>
      <c r="J22" s="19"/>
      <c r="K22" s="29" t="s">
        <v>28</v>
      </c>
      <c r="L22" s="63">
        <v>0.89982530000000005</v>
      </c>
      <c r="M22" s="63">
        <v>0.89988299000000005</v>
      </c>
      <c r="N22" s="63">
        <v>-19685.846000000001</v>
      </c>
      <c r="O22" s="64">
        <v>-19618.153999999999</v>
      </c>
    </row>
    <row r="23" spans="3:16" ht="21" customHeight="1" x14ac:dyDescent="0.25"/>
    <row r="24" spans="3:16" ht="21" customHeight="1" x14ac:dyDescent="0.25"/>
    <row r="25" spans="3:16" ht="21" customHeight="1" x14ac:dyDescent="0.35">
      <c r="C25" s="81" t="s">
        <v>29</v>
      </c>
      <c r="D25" s="82"/>
      <c r="E25" s="82"/>
      <c r="F25" s="82"/>
      <c r="G25" s="82"/>
      <c r="H25" s="83"/>
      <c r="I25" s="9"/>
      <c r="J25" s="9"/>
      <c r="K25" s="80" t="s">
        <v>30</v>
      </c>
      <c r="L25" s="85"/>
      <c r="M25" s="85"/>
      <c r="N25" s="85"/>
      <c r="O25" s="85"/>
      <c r="P25" s="79"/>
    </row>
    <row r="26" spans="3:16" ht="21" customHeight="1" x14ac:dyDescent="0.3">
      <c r="C26" s="10" t="s">
        <v>15</v>
      </c>
      <c r="D26" s="11" t="s">
        <v>31</v>
      </c>
      <c r="E26" s="11" t="s">
        <v>16</v>
      </c>
      <c r="F26" s="11" t="s">
        <v>17</v>
      </c>
      <c r="G26" s="11" t="s">
        <v>18</v>
      </c>
      <c r="H26" s="12" t="s">
        <v>19</v>
      </c>
      <c r="I26" s="9"/>
      <c r="J26" s="9"/>
      <c r="K26" s="13" t="s">
        <v>15</v>
      </c>
      <c r="L26" s="14" t="s">
        <v>31</v>
      </c>
      <c r="M26" s="14" t="s">
        <v>16</v>
      </c>
      <c r="N26" s="14" t="s">
        <v>17</v>
      </c>
      <c r="O26" s="14" t="s">
        <v>18</v>
      </c>
      <c r="P26" s="15" t="s">
        <v>19</v>
      </c>
    </row>
    <row r="27" spans="3:16" ht="93.75" x14ac:dyDescent="0.25">
      <c r="C27" s="16" t="s">
        <v>20</v>
      </c>
      <c r="D27" s="40" t="s">
        <v>62</v>
      </c>
      <c r="E27" s="17">
        <v>0.14599999999999999</v>
      </c>
      <c r="F27" s="17">
        <v>0.14599999999999999</v>
      </c>
      <c r="G27" s="17">
        <v>601.45500000000004</v>
      </c>
      <c r="H27" s="18">
        <v>621.00199999999995</v>
      </c>
      <c r="I27" s="20"/>
      <c r="J27" s="20"/>
      <c r="K27" s="45" t="s">
        <v>20</v>
      </c>
      <c r="L27" s="46" t="s">
        <v>63</v>
      </c>
      <c r="M27" s="47">
        <v>0.53000139999999996</v>
      </c>
      <c r="N27" s="47">
        <v>0.53027179999999996</v>
      </c>
      <c r="O27" s="47">
        <v>-14309.445309999999</v>
      </c>
      <c r="P27" s="48">
        <v>-14241.755800000001</v>
      </c>
    </row>
    <row r="28" spans="3:16" ht="75" x14ac:dyDescent="0.25">
      <c r="C28" s="33" t="s">
        <v>21</v>
      </c>
      <c r="D28" s="41" t="s">
        <v>64</v>
      </c>
      <c r="E28" s="24">
        <v>0.29299999999999998</v>
      </c>
      <c r="F28" s="24">
        <v>0.29399999999999998</v>
      </c>
      <c r="G28" s="24">
        <v>18.240600000000001</v>
      </c>
      <c r="H28" s="25">
        <v>42.673000000000002</v>
      </c>
      <c r="I28" s="20"/>
      <c r="J28" s="20"/>
      <c r="K28" s="16" t="s">
        <v>21</v>
      </c>
      <c r="L28" s="46" t="s">
        <v>65</v>
      </c>
      <c r="M28" s="17">
        <v>0.55295053999999999</v>
      </c>
      <c r="N28" s="17">
        <v>0.55315599999999998</v>
      </c>
      <c r="O28" s="17">
        <v>-14486.2138</v>
      </c>
      <c r="P28" s="18">
        <v>-14430.831054</v>
      </c>
    </row>
    <row r="29" spans="3:16" ht="75" x14ac:dyDescent="0.25">
      <c r="C29" s="16" t="s">
        <v>22</v>
      </c>
      <c r="D29" s="40" t="s">
        <v>64</v>
      </c>
      <c r="E29" s="17">
        <v>0.29099999999999998</v>
      </c>
      <c r="F29" s="17">
        <v>0.29099999999999998</v>
      </c>
      <c r="G29" s="17">
        <v>-1058.9100000000001</v>
      </c>
      <c r="H29" s="18">
        <v>-1034.48</v>
      </c>
      <c r="I29" s="20"/>
      <c r="J29" s="20"/>
      <c r="K29" s="16" t="s">
        <v>22</v>
      </c>
      <c r="L29" s="46" t="s">
        <v>66</v>
      </c>
      <c r="M29" s="17">
        <v>0.69977900999999998</v>
      </c>
      <c r="N29" s="17">
        <v>0.69993450199999996</v>
      </c>
      <c r="O29" s="17">
        <v>-15897.6875</v>
      </c>
      <c r="P29" s="18">
        <v>-15836.150390000001</v>
      </c>
    </row>
    <row r="30" spans="3:16" ht="75" x14ac:dyDescent="0.25">
      <c r="C30" s="16" t="s">
        <v>23</v>
      </c>
      <c r="D30" s="40" t="s">
        <v>64</v>
      </c>
      <c r="E30" s="17">
        <v>0.25840000000000002</v>
      </c>
      <c r="F30" s="17">
        <v>0.25900000000000001</v>
      </c>
      <c r="G30" s="17">
        <v>-1079.53</v>
      </c>
      <c r="H30" s="18">
        <v>-1050.21</v>
      </c>
      <c r="I30" s="19"/>
      <c r="J30" s="19"/>
      <c r="K30" s="16" t="s">
        <v>23</v>
      </c>
      <c r="L30" s="46" t="s">
        <v>66</v>
      </c>
      <c r="M30" s="17">
        <v>0.5698995</v>
      </c>
      <c r="N30" s="17">
        <v>0.57012229999999997</v>
      </c>
      <c r="O30" s="17">
        <v>-14620.804687</v>
      </c>
      <c r="P30" s="18">
        <v>-14559.268554</v>
      </c>
    </row>
    <row r="31" spans="3:16" ht="93.75" x14ac:dyDescent="0.25">
      <c r="C31" s="16" t="s">
        <v>24</v>
      </c>
      <c r="D31" s="40" t="s">
        <v>64</v>
      </c>
      <c r="E31" s="17">
        <v>0.29099999999999998</v>
      </c>
      <c r="F31" s="17">
        <v>0.29299999999999998</v>
      </c>
      <c r="G31" s="17">
        <v>-1056.73</v>
      </c>
      <c r="H31" s="18">
        <v>-1027.4100000000001</v>
      </c>
      <c r="I31" s="19"/>
      <c r="J31" s="19"/>
      <c r="K31" s="16" t="s">
        <v>24</v>
      </c>
      <c r="L31" s="46" t="s">
        <v>63</v>
      </c>
      <c r="M31" s="17">
        <v>0.74629540900000002</v>
      </c>
      <c r="N31" s="17">
        <v>0.74644100000000002</v>
      </c>
      <c r="O31" s="17">
        <v>-16474.041010000001</v>
      </c>
      <c r="P31" s="18">
        <v>-16406.349600000001</v>
      </c>
    </row>
    <row r="32" spans="3:16" ht="75" x14ac:dyDescent="0.25">
      <c r="C32" s="16" t="s">
        <v>25</v>
      </c>
      <c r="D32" s="40" t="s">
        <v>62</v>
      </c>
      <c r="E32" s="17">
        <v>0.28299999999999997</v>
      </c>
      <c r="F32" s="17">
        <v>0.28299999999999997</v>
      </c>
      <c r="G32" s="17">
        <v>-1063.73</v>
      </c>
      <c r="H32" s="18">
        <v>-1039.29</v>
      </c>
      <c r="I32" s="19"/>
      <c r="J32" s="19"/>
      <c r="K32" s="16" t="s">
        <v>25</v>
      </c>
      <c r="L32" s="46" t="s">
        <v>66</v>
      </c>
      <c r="M32" s="17">
        <v>0.86839496999999999</v>
      </c>
      <c r="N32" s="17">
        <v>0.86846313399999997</v>
      </c>
      <c r="O32" s="17">
        <v>-18800.554687</v>
      </c>
      <c r="P32" s="18">
        <v>-18739.019499999999</v>
      </c>
    </row>
    <row r="33" spans="3:16" ht="75" x14ac:dyDescent="0.25">
      <c r="C33" s="22" t="s">
        <v>26</v>
      </c>
      <c r="D33" s="40" t="s">
        <v>67</v>
      </c>
      <c r="E33" s="17">
        <v>0.13900000000000001</v>
      </c>
      <c r="F33" s="17">
        <v>0.13900000000000001</v>
      </c>
      <c r="G33" s="17">
        <v>-1218.33</v>
      </c>
      <c r="H33" s="18">
        <v>-1193.9000000000001</v>
      </c>
      <c r="I33" s="19"/>
      <c r="J33" s="19"/>
      <c r="K33" s="22" t="s">
        <v>26</v>
      </c>
      <c r="L33" s="46" t="s">
        <v>66</v>
      </c>
      <c r="M33" s="17">
        <v>0.5792815</v>
      </c>
      <c r="N33" s="17">
        <v>0.57949938999999995</v>
      </c>
      <c r="O33" s="17">
        <v>-14696.5</v>
      </c>
      <c r="P33" s="18">
        <v>-14634.9658203</v>
      </c>
    </row>
    <row r="34" spans="3:16" ht="75" x14ac:dyDescent="0.25">
      <c r="C34" s="22" t="s">
        <v>27</v>
      </c>
      <c r="D34" s="40" t="s">
        <v>62</v>
      </c>
      <c r="E34" s="17">
        <v>0.27300000000000002</v>
      </c>
      <c r="F34" s="17">
        <v>0.27400000000000002</v>
      </c>
      <c r="G34" s="17">
        <v>-1134.72</v>
      </c>
      <c r="H34" s="18">
        <v>-1110.28</v>
      </c>
      <c r="I34" s="19"/>
      <c r="J34" s="19"/>
      <c r="K34" s="22" t="s">
        <v>27</v>
      </c>
      <c r="L34" s="46" t="s">
        <v>66</v>
      </c>
      <c r="M34" s="17">
        <v>0.89865684999999995</v>
      </c>
      <c r="N34" s="17">
        <v>0.89870934000000002</v>
      </c>
      <c r="O34" s="17">
        <v>-19652.2539</v>
      </c>
      <c r="P34" s="18">
        <v>-19590.716700000001</v>
      </c>
    </row>
    <row r="35" spans="3:16" ht="93.75" x14ac:dyDescent="0.25">
      <c r="C35" s="26" t="s">
        <v>28</v>
      </c>
      <c r="D35" s="43" t="s">
        <v>64</v>
      </c>
      <c r="E35" s="27">
        <v>0.2586</v>
      </c>
      <c r="F35" s="27">
        <v>0.25940000000000002</v>
      </c>
      <c r="G35" s="27">
        <v>-1143.03</v>
      </c>
      <c r="H35" s="28">
        <v>-1113.71</v>
      </c>
      <c r="I35" s="19"/>
      <c r="J35" s="19"/>
      <c r="K35" s="29" t="s">
        <v>28</v>
      </c>
      <c r="L35" s="65" t="s">
        <v>63</v>
      </c>
      <c r="M35" s="30">
        <v>0.90312740000000002</v>
      </c>
      <c r="N35" s="30">
        <v>0.90318316499999995</v>
      </c>
      <c r="O35" s="30">
        <v>-19804.951099999998</v>
      </c>
      <c r="P35" s="31">
        <v>-19737.261709999999</v>
      </c>
    </row>
    <row r="36" spans="3:16" ht="15.75" customHeight="1" x14ac:dyDescent="0.25"/>
    <row r="37" spans="3:16" ht="15.75" customHeight="1" x14ac:dyDescent="0.25"/>
    <row r="38" spans="3:16" ht="15.75" customHeight="1" x14ac:dyDescent="0.25"/>
    <row r="39" spans="3:16" ht="15.75" customHeight="1" x14ac:dyDescent="0.25"/>
    <row r="40" spans="3:16" ht="15.75" customHeight="1" x14ac:dyDescent="0.25"/>
    <row r="41" spans="3:16" ht="15.75" customHeight="1" x14ac:dyDescent="0.25">
      <c r="C41" s="39" t="s">
        <v>68</v>
      </c>
    </row>
    <row r="42" spans="3:16" ht="15.75" customHeight="1" x14ac:dyDescent="0.25"/>
    <row r="43" spans="3:16" ht="15.75" customHeight="1" x14ac:dyDescent="0.25"/>
    <row r="44" spans="3:16" ht="15.75" customHeight="1" x14ac:dyDescent="0.25"/>
    <row r="45" spans="3:16" ht="15.75" customHeight="1" x14ac:dyDescent="0.25"/>
    <row r="46" spans="3:16" ht="15.75" customHeight="1" x14ac:dyDescent="0.25"/>
    <row r="47" spans="3:16" ht="15.75" customHeight="1" x14ac:dyDescent="0.25"/>
    <row r="48" spans="3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C3:D3"/>
    <mergeCell ref="K3:L3"/>
    <mergeCell ref="C12:G12"/>
    <mergeCell ref="K12:O12"/>
    <mergeCell ref="C25:H25"/>
    <mergeCell ref="K25:P2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P1000"/>
  <sheetViews>
    <sheetView topLeftCell="A19" workbookViewId="0">
      <selection activeCell="I38" sqref="I38"/>
    </sheetView>
  </sheetViews>
  <sheetFormatPr defaultColWidth="11.25" defaultRowHeight="15" customHeight="1" x14ac:dyDescent="0.25"/>
  <cols>
    <col min="1" max="2" width="11" customWidth="1"/>
    <col min="3" max="3" width="29" customWidth="1"/>
    <col min="4" max="4" width="53.625" customWidth="1"/>
    <col min="5" max="10" width="11" customWidth="1"/>
    <col min="11" max="11" width="29" customWidth="1"/>
    <col min="12" max="12" width="29.25" customWidth="1"/>
    <col min="13" max="26" width="11" customWidth="1"/>
  </cols>
  <sheetData>
    <row r="1" spans="3:15" ht="15.75" customHeight="1" x14ac:dyDescent="0.25"/>
    <row r="2" spans="3:15" ht="15.75" customHeight="1" x14ac:dyDescent="0.25"/>
    <row r="3" spans="3:15" ht="21" customHeight="1" x14ac:dyDescent="0.35">
      <c r="C3" s="78" t="s">
        <v>0</v>
      </c>
      <c r="D3" s="79"/>
      <c r="K3" s="80" t="s">
        <v>1</v>
      </c>
      <c r="L3" s="79"/>
    </row>
    <row r="4" spans="3:15" ht="21" customHeight="1" x14ac:dyDescent="0.25">
      <c r="C4" s="1" t="s">
        <v>2</v>
      </c>
      <c r="D4" s="2" t="s">
        <v>3</v>
      </c>
      <c r="E4" s="3"/>
      <c r="F4" s="3"/>
      <c r="G4" s="3"/>
      <c r="H4" s="3"/>
      <c r="I4" s="3"/>
      <c r="J4" s="3"/>
      <c r="K4" s="1" t="s">
        <v>2</v>
      </c>
      <c r="L4" s="2" t="s">
        <v>3</v>
      </c>
    </row>
    <row r="5" spans="3:15" ht="21" customHeight="1" x14ac:dyDescent="0.25">
      <c r="C5" s="4" t="s">
        <v>4</v>
      </c>
      <c r="D5" s="5">
        <v>400</v>
      </c>
      <c r="E5" s="3"/>
      <c r="F5" s="3"/>
      <c r="G5" s="3"/>
      <c r="H5" s="3"/>
      <c r="I5" s="3"/>
      <c r="J5" s="3"/>
      <c r="K5" s="4" t="s">
        <v>4</v>
      </c>
      <c r="L5" s="5">
        <v>50</v>
      </c>
    </row>
    <row r="6" spans="3:15" ht="21" customHeight="1" x14ac:dyDescent="0.25">
      <c r="C6" s="4" t="s">
        <v>5</v>
      </c>
      <c r="D6" s="5">
        <v>20</v>
      </c>
      <c r="E6" s="3"/>
      <c r="F6" s="3"/>
      <c r="G6" s="3"/>
      <c r="H6" s="3"/>
      <c r="I6" s="3"/>
      <c r="J6" s="3"/>
      <c r="K6" s="4" t="s">
        <v>5</v>
      </c>
      <c r="L6" s="5">
        <v>32</v>
      </c>
    </row>
    <row r="7" spans="3:15" ht="21" customHeight="1" x14ac:dyDescent="0.25">
      <c r="C7" s="4" t="s">
        <v>6</v>
      </c>
      <c r="D7" s="5" t="s">
        <v>7</v>
      </c>
      <c r="E7" s="3"/>
      <c r="F7" s="3"/>
      <c r="G7" s="3"/>
      <c r="H7" s="3"/>
      <c r="I7" s="3"/>
      <c r="J7" s="3"/>
      <c r="K7" s="4" t="s">
        <v>6</v>
      </c>
      <c r="L7" s="5" t="s">
        <v>8</v>
      </c>
    </row>
    <row r="8" spans="3:15" ht="21" customHeight="1" x14ac:dyDescent="0.25">
      <c r="C8" s="4" t="s">
        <v>9</v>
      </c>
      <c r="D8" s="6">
        <v>1E-3</v>
      </c>
      <c r="E8" s="3"/>
      <c r="F8" s="3"/>
      <c r="G8" s="3"/>
      <c r="H8" s="3"/>
      <c r="I8" s="3"/>
      <c r="J8" s="3"/>
      <c r="K8" s="4" t="s">
        <v>9</v>
      </c>
      <c r="L8" s="5">
        <v>1E-3</v>
      </c>
    </row>
    <row r="9" spans="3:15" ht="21" customHeight="1" x14ac:dyDescent="0.25">
      <c r="C9" s="7" t="s">
        <v>10</v>
      </c>
      <c r="D9" s="8" t="s">
        <v>11</v>
      </c>
      <c r="E9" s="3"/>
      <c r="F9" s="3"/>
      <c r="G9" s="3"/>
      <c r="H9" s="3"/>
      <c r="I9" s="3"/>
      <c r="J9" s="3"/>
      <c r="K9" s="7" t="s">
        <v>10</v>
      </c>
      <c r="L9" s="8" t="s">
        <v>12</v>
      </c>
    </row>
    <row r="10" spans="3:15" ht="21" customHeight="1" x14ac:dyDescent="0.25"/>
    <row r="11" spans="3:15" ht="21" customHeight="1" x14ac:dyDescent="0.25"/>
    <row r="12" spans="3:15" ht="21" customHeight="1" x14ac:dyDescent="0.35">
      <c r="C12" s="81" t="s">
        <v>13</v>
      </c>
      <c r="D12" s="82"/>
      <c r="E12" s="82"/>
      <c r="F12" s="82"/>
      <c r="G12" s="83"/>
      <c r="I12" s="9"/>
      <c r="J12" s="9"/>
      <c r="K12" s="84" t="s">
        <v>14</v>
      </c>
      <c r="L12" s="82"/>
      <c r="M12" s="82"/>
      <c r="N12" s="82"/>
      <c r="O12" s="83"/>
    </row>
    <row r="13" spans="3:15" ht="21" customHeight="1" x14ac:dyDescent="0.3">
      <c r="C13" s="10" t="s">
        <v>15</v>
      </c>
      <c r="D13" s="11" t="s">
        <v>16</v>
      </c>
      <c r="E13" s="11" t="s">
        <v>17</v>
      </c>
      <c r="F13" s="11" t="s">
        <v>18</v>
      </c>
      <c r="G13" s="12" t="s">
        <v>19</v>
      </c>
      <c r="I13" s="9"/>
      <c r="J13" s="9"/>
      <c r="K13" s="13" t="s">
        <v>15</v>
      </c>
      <c r="L13" s="66" t="s">
        <v>16</v>
      </c>
      <c r="M13" s="66" t="s">
        <v>17</v>
      </c>
      <c r="N13" s="66" t="s">
        <v>18</v>
      </c>
      <c r="O13" s="67" t="s">
        <v>19</v>
      </c>
    </row>
    <row r="14" spans="3:15" ht="21" customHeight="1" x14ac:dyDescent="0.3">
      <c r="C14" s="16" t="s">
        <v>20</v>
      </c>
      <c r="D14" s="17">
        <v>0.218</v>
      </c>
      <c r="E14" s="17">
        <v>0.22</v>
      </c>
      <c r="F14" s="17">
        <v>629.75099999999998</v>
      </c>
      <c r="G14" s="18">
        <v>688.38900000000001</v>
      </c>
      <c r="H14" s="19"/>
      <c r="I14" s="20"/>
      <c r="J14" s="20"/>
      <c r="K14" s="68" t="s">
        <v>20</v>
      </c>
      <c r="L14" s="61">
        <v>0.26984150000000001</v>
      </c>
      <c r="M14" s="61">
        <v>0.27133259999999998</v>
      </c>
      <c r="N14" s="61">
        <v>-4037.9850000000001</v>
      </c>
      <c r="O14" s="62">
        <v>-3984.2266</v>
      </c>
    </row>
    <row r="15" spans="3:15" ht="21" customHeight="1" x14ac:dyDescent="0.3">
      <c r="C15" s="16" t="s">
        <v>21</v>
      </c>
      <c r="D15" s="17">
        <v>0.27</v>
      </c>
      <c r="E15" s="17">
        <v>0.27100000000000002</v>
      </c>
      <c r="F15" s="17">
        <v>-15.394</v>
      </c>
      <c r="G15" s="18">
        <v>43.244</v>
      </c>
      <c r="H15" s="19"/>
      <c r="I15" s="20"/>
      <c r="J15" s="20"/>
      <c r="K15" s="68" t="s">
        <v>21</v>
      </c>
      <c r="L15" s="61">
        <v>0.272621</v>
      </c>
      <c r="M15" s="61">
        <v>0.27410679189999998</v>
      </c>
      <c r="N15" s="61">
        <v>-4041.7687999999998</v>
      </c>
      <c r="O15" s="62">
        <v>-3988.0102999999999</v>
      </c>
    </row>
    <row r="16" spans="3:15" ht="21" customHeight="1" x14ac:dyDescent="0.3">
      <c r="C16" s="16" t="s">
        <v>22</v>
      </c>
      <c r="D16" s="17">
        <v>0.27400000000000002</v>
      </c>
      <c r="E16" s="17">
        <v>0.27500000000000002</v>
      </c>
      <c r="F16" s="17">
        <v>-1087.9010000000001</v>
      </c>
      <c r="G16" s="18">
        <v>-1029.2619999999999</v>
      </c>
      <c r="H16" s="19"/>
      <c r="I16" s="20"/>
      <c r="J16" s="20"/>
      <c r="K16" s="16" t="s">
        <v>22</v>
      </c>
      <c r="L16" s="69">
        <v>0.30108857999999999</v>
      </c>
      <c r="M16" s="61">
        <v>0.30251499999999998</v>
      </c>
      <c r="N16" s="61">
        <v>-4081.0695999999998</v>
      </c>
      <c r="O16" s="62">
        <v>-4027.3110000000001</v>
      </c>
    </row>
    <row r="17" spans="3:16" ht="21" customHeight="1" x14ac:dyDescent="0.3">
      <c r="C17" s="16" t="s">
        <v>23</v>
      </c>
      <c r="D17" s="17">
        <v>0.26600000000000001</v>
      </c>
      <c r="E17" s="17">
        <v>0.26800000000000002</v>
      </c>
      <c r="F17" s="17">
        <v>-1090.846</v>
      </c>
      <c r="G17" s="18">
        <v>-1027.3209999999999</v>
      </c>
      <c r="H17" s="19"/>
      <c r="I17" s="20"/>
      <c r="J17" s="20"/>
      <c r="K17" s="16" t="s">
        <v>23</v>
      </c>
      <c r="L17" s="69">
        <v>0.26904800000000001</v>
      </c>
      <c r="M17" s="61">
        <v>0.27054109999999998</v>
      </c>
      <c r="N17" s="61">
        <v>-4036.9349999999999</v>
      </c>
      <c r="O17" s="62">
        <v>-3983.1765</v>
      </c>
    </row>
    <row r="18" spans="3:16" ht="21" customHeight="1" x14ac:dyDescent="0.3">
      <c r="C18" s="16" t="s">
        <v>24</v>
      </c>
      <c r="D18" s="17">
        <v>0.312</v>
      </c>
      <c r="E18" s="17">
        <v>0.313</v>
      </c>
      <c r="F18" s="17">
        <v>-1059.796</v>
      </c>
      <c r="G18" s="18">
        <v>-996.27099999999996</v>
      </c>
      <c r="H18" s="19"/>
      <c r="I18" s="20"/>
      <c r="J18" s="20"/>
      <c r="K18" s="16" t="s">
        <v>24</v>
      </c>
      <c r="L18" s="69">
        <v>0.28409119999999999</v>
      </c>
      <c r="M18" s="61">
        <v>0.2855531</v>
      </c>
      <c r="N18" s="61">
        <v>-4057.9926999999998</v>
      </c>
      <c r="O18" s="62">
        <v>-4004.2336</v>
      </c>
    </row>
    <row r="19" spans="3:16" ht="21" customHeight="1" x14ac:dyDescent="0.3">
      <c r="C19" s="16" t="s">
        <v>25</v>
      </c>
      <c r="D19" s="17">
        <v>0.29399999999999998</v>
      </c>
      <c r="E19" s="17">
        <v>0.29599999999999999</v>
      </c>
      <c r="F19" s="17">
        <v>-1072.011</v>
      </c>
      <c r="G19" s="18">
        <v>-1008.486</v>
      </c>
      <c r="H19" s="19"/>
      <c r="I19" s="19"/>
      <c r="J19" s="19"/>
      <c r="K19" s="33" t="s">
        <v>25</v>
      </c>
      <c r="L19" s="70">
        <v>0.34657139999999997</v>
      </c>
      <c r="M19" s="71">
        <v>0.34790500000000002</v>
      </c>
      <c r="N19" s="71">
        <v>-4146.8059999999996</v>
      </c>
      <c r="O19" s="72">
        <v>-4093.0475999999999</v>
      </c>
    </row>
    <row r="20" spans="3:16" ht="21" customHeight="1" x14ac:dyDescent="0.3">
      <c r="C20" s="22" t="s">
        <v>26</v>
      </c>
      <c r="D20" s="17">
        <v>0.246</v>
      </c>
      <c r="E20" s="17">
        <v>0.248</v>
      </c>
      <c r="F20" s="17">
        <v>-1107.433</v>
      </c>
      <c r="G20" s="18">
        <v>-1043.9079999999999</v>
      </c>
      <c r="H20" s="19"/>
      <c r="I20" s="19"/>
      <c r="J20" s="19"/>
      <c r="K20" s="22" t="s">
        <v>26</v>
      </c>
      <c r="L20" s="69">
        <v>0.26747500000000002</v>
      </c>
      <c r="M20" s="61">
        <v>0.26897149999999997</v>
      </c>
      <c r="N20" s="61">
        <v>-4034.8015</v>
      </c>
      <c r="O20" s="62">
        <v>-3981.0425</v>
      </c>
    </row>
    <row r="21" spans="3:16" ht="21" customHeight="1" x14ac:dyDescent="0.3">
      <c r="C21" s="23" t="s">
        <v>27</v>
      </c>
      <c r="D21" s="24">
        <v>0.32600000000000001</v>
      </c>
      <c r="E21" s="24">
        <v>0.32800000000000001</v>
      </c>
      <c r="F21" s="24">
        <v>-1049.1189999999999</v>
      </c>
      <c r="G21" s="25">
        <v>-985.59400000000005</v>
      </c>
      <c r="H21" s="19"/>
      <c r="I21" s="19"/>
      <c r="J21" s="19"/>
      <c r="K21" s="22" t="s">
        <v>27</v>
      </c>
      <c r="L21" s="69">
        <v>0.31047590000000003</v>
      </c>
      <c r="M21" s="61">
        <v>0.31187999999999999</v>
      </c>
      <c r="N21" s="61">
        <v>-4094.0718000000002</v>
      </c>
      <c r="O21" s="62">
        <v>-4040.3132000000001</v>
      </c>
    </row>
    <row r="22" spans="3:16" ht="21" customHeight="1" x14ac:dyDescent="0.3">
      <c r="C22" s="26" t="s">
        <v>28</v>
      </c>
      <c r="D22" s="27">
        <v>0.28399999999999997</v>
      </c>
      <c r="E22" s="27">
        <v>0.28599999999999998</v>
      </c>
      <c r="F22" s="27">
        <v>-1078.751</v>
      </c>
      <c r="G22" s="28">
        <v>-1015.226</v>
      </c>
      <c r="H22" s="19"/>
      <c r="I22" s="19"/>
      <c r="J22" s="19"/>
      <c r="K22" s="26" t="s">
        <v>28</v>
      </c>
      <c r="L22" s="73">
        <v>-4.0726990860000001</v>
      </c>
      <c r="M22" s="74">
        <v>-4.0623402000000004</v>
      </c>
      <c r="N22" s="74">
        <v>-3006.1587</v>
      </c>
      <c r="O22" s="75">
        <v>-2952.4000999999998</v>
      </c>
    </row>
    <row r="23" spans="3:16" ht="21" customHeight="1" x14ac:dyDescent="0.25"/>
    <row r="24" spans="3:16" ht="21" customHeight="1" x14ac:dyDescent="0.25"/>
    <row r="25" spans="3:16" ht="21" customHeight="1" x14ac:dyDescent="0.35">
      <c r="C25" s="81" t="s">
        <v>29</v>
      </c>
      <c r="D25" s="82"/>
      <c r="E25" s="82"/>
      <c r="F25" s="82"/>
      <c r="G25" s="82"/>
      <c r="H25" s="83"/>
      <c r="I25" s="9"/>
      <c r="J25" s="9"/>
      <c r="K25" s="80" t="s">
        <v>30</v>
      </c>
      <c r="L25" s="85"/>
      <c r="M25" s="85"/>
      <c r="N25" s="85"/>
      <c r="O25" s="85"/>
      <c r="P25" s="79"/>
    </row>
    <row r="26" spans="3:16" ht="21" customHeight="1" x14ac:dyDescent="0.3">
      <c r="C26" s="10" t="s">
        <v>15</v>
      </c>
      <c r="D26" s="11" t="s">
        <v>31</v>
      </c>
      <c r="E26" s="11" t="s">
        <v>16</v>
      </c>
      <c r="F26" s="11" t="s">
        <v>17</v>
      </c>
      <c r="G26" s="11" t="s">
        <v>18</v>
      </c>
      <c r="H26" s="12" t="s">
        <v>19</v>
      </c>
      <c r="I26" s="9"/>
      <c r="J26" s="9"/>
      <c r="K26" s="13" t="s">
        <v>15</v>
      </c>
      <c r="L26" s="14" t="s">
        <v>31</v>
      </c>
      <c r="M26" s="14" t="s">
        <v>16</v>
      </c>
      <c r="N26" s="14" t="s">
        <v>17</v>
      </c>
      <c r="O26" s="14" t="s">
        <v>18</v>
      </c>
      <c r="P26" s="15" t="s">
        <v>19</v>
      </c>
    </row>
    <row r="27" spans="3:16" ht="73.5" customHeight="1" x14ac:dyDescent="0.25">
      <c r="C27" s="16" t="s">
        <v>20</v>
      </c>
      <c r="D27" s="40" t="s">
        <v>69</v>
      </c>
      <c r="E27" s="17">
        <v>0.1459</v>
      </c>
      <c r="F27" s="17">
        <v>0.1464</v>
      </c>
      <c r="G27" s="17">
        <v>601.45299999999997</v>
      </c>
      <c r="H27" s="18">
        <v>620.99900000000002</v>
      </c>
      <c r="I27" s="20"/>
      <c r="J27" s="20"/>
      <c r="K27" s="45" t="s">
        <v>20</v>
      </c>
      <c r="L27" s="46" t="s">
        <v>70</v>
      </c>
      <c r="M27" s="47">
        <v>0.27064068000000002</v>
      </c>
      <c r="N27" s="47">
        <v>0.271832201</v>
      </c>
      <c r="O27" s="47">
        <v>-4042.6398899999999</v>
      </c>
      <c r="P27" s="48">
        <v>-3998.6555170000001</v>
      </c>
    </row>
    <row r="28" spans="3:16" ht="73.5" customHeight="1" x14ac:dyDescent="0.25">
      <c r="C28" s="33" t="s">
        <v>21</v>
      </c>
      <c r="D28" s="41" t="s">
        <v>71</v>
      </c>
      <c r="E28" s="24">
        <v>0.29330000000000001</v>
      </c>
      <c r="F28" s="24">
        <v>0.29389999999999999</v>
      </c>
      <c r="G28" s="24">
        <v>18.247599999999998</v>
      </c>
      <c r="H28" s="25">
        <v>42.680199999999999</v>
      </c>
      <c r="I28" s="20"/>
      <c r="J28" s="20"/>
      <c r="K28" s="16" t="s">
        <v>21</v>
      </c>
      <c r="L28" s="46" t="s">
        <v>70</v>
      </c>
      <c r="M28" s="17">
        <v>0.27760453699999998</v>
      </c>
      <c r="N28" s="17">
        <v>0.27878468099999998</v>
      </c>
      <c r="O28" s="17">
        <v>-4052.1828612999998</v>
      </c>
      <c r="P28" s="18">
        <v>-4008.1979900000001</v>
      </c>
    </row>
    <row r="29" spans="3:16" ht="93.75" x14ac:dyDescent="0.25">
      <c r="C29" s="16" t="s">
        <v>22</v>
      </c>
      <c r="D29" s="40" t="s">
        <v>71</v>
      </c>
      <c r="E29" s="17">
        <v>0.29070000000000001</v>
      </c>
      <c r="F29" s="17">
        <v>0.2913</v>
      </c>
      <c r="G29" s="17">
        <v>-1058.9000000000001</v>
      </c>
      <c r="H29" s="18">
        <v>-1034.47</v>
      </c>
      <c r="I29" s="20"/>
      <c r="J29" s="20"/>
      <c r="K29" s="16" t="s">
        <v>22</v>
      </c>
      <c r="L29" s="46" t="s">
        <v>70</v>
      </c>
      <c r="M29" s="17">
        <v>0.30674761</v>
      </c>
      <c r="N29" s="17">
        <v>0.30788009999999999</v>
      </c>
      <c r="O29" s="17">
        <v>-4092.9047</v>
      </c>
      <c r="P29" s="18">
        <v>-4048.9204101</v>
      </c>
    </row>
    <row r="30" spans="3:16" ht="75.75" customHeight="1" x14ac:dyDescent="0.25">
      <c r="C30" s="16" t="s">
        <v>23</v>
      </c>
      <c r="D30" s="40" t="s">
        <v>71</v>
      </c>
      <c r="E30" s="17">
        <v>0.25800000000000001</v>
      </c>
      <c r="F30" s="17">
        <v>0.25900000000000001</v>
      </c>
      <c r="G30" s="17">
        <v>-1079.5</v>
      </c>
      <c r="H30" s="18">
        <v>-1050.19</v>
      </c>
      <c r="I30" s="19"/>
      <c r="J30" s="19"/>
      <c r="K30" s="16" t="s">
        <v>23</v>
      </c>
      <c r="L30" s="46" t="s">
        <v>70</v>
      </c>
      <c r="M30" s="17">
        <v>0.26878390000000002</v>
      </c>
      <c r="N30" s="17">
        <v>0.26997849870000001</v>
      </c>
      <c r="O30" s="17">
        <v>-4040.1601000000001</v>
      </c>
      <c r="P30" s="18">
        <v>-3996.176269</v>
      </c>
    </row>
    <row r="31" spans="3:16" ht="75" x14ac:dyDescent="0.25">
      <c r="C31" s="16" t="s">
        <v>24</v>
      </c>
      <c r="D31" s="40" t="s">
        <v>71</v>
      </c>
      <c r="E31" s="17">
        <v>0.29199999999999998</v>
      </c>
      <c r="F31" s="17">
        <v>0.29299999999999998</v>
      </c>
      <c r="G31" s="17">
        <v>-1055.8</v>
      </c>
      <c r="H31" s="18">
        <v>-1026.48</v>
      </c>
      <c r="I31" s="19"/>
      <c r="J31" s="19"/>
      <c r="K31" s="16" t="s">
        <v>24</v>
      </c>
      <c r="L31" s="46" t="s">
        <v>72</v>
      </c>
      <c r="M31" s="17">
        <v>0.28118040599999999</v>
      </c>
      <c r="N31" s="17">
        <v>0.28220792</v>
      </c>
      <c r="O31" s="17">
        <v>-4058.7844</v>
      </c>
      <c r="P31" s="18">
        <v>-4019.6875</v>
      </c>
    </row>
    <row r="32" spans="3:16" ht="93.75" x14ac:dyDescent="0.25">
      <c r="C32" s="16" t="s">
        <v>25</v>
      </c>
      <c r="D32" s="40" t="s">
        <v>69</v>
      </c>
      <c r="E32" s="17">
        <v>0.28160000000000002</v>
      </c>
      <c r="F32" s="17">
        <v>0.28220000000000001</v>
      </c>
      <c r="G32" s="17">
        <v>-1064.4000000000001</v>
      </c>
      <c r="H32" s="18">
        <v>-1039.97</v>
      </c>
      <c r="I32" s="19"/>
      <c r="J32" s="19"/>
      <c r="K32" s="33" t="s">
        <v>25</v>
      </c>
      <c r="L32" s="76" t="s">
        <v>73</v>
      </c>
      <c r="M32" s="24">
        <v>0.32888128799999999</v>
      </c>
      <c r="N32" s="24">
        <v>0.33011470999999998</v>
      </c>
      <c r="O32" s="24">
        <v>-4122.43359375</v>
      </c>
      <c r="P32" s="25">
        <v>-4073.5625</v>
      </c>
    </row>
    <row r="33" spans="3:16" ht="93.75" x14ac:dyDescent="0.25">
      <c r="C33" s="22" t="s">
        <v>26</v>
      </c>
      <c r="D33" s="40" t="s">
        <v>74</v>
      </c>
      <c r="E33" s="17">
        <v>0.13800000000000001</v>
      </c>
      <c r="F33" s="17">
        <v>0.193</v>
      </c>
      <c r="G33" s="17">
        <v>-1218.55</v>
      </c>
      <c r="H33" s="18">
        <v>-1194.1099999999999</v>
      </c>
      <c r="I33" s="19"/>
      <c r="J33" s="19"/>
      <c r="K33" s="22" t="s">
        <v>26</v>
      </c>
      <c r="L33" s="46" t="s">
        <v>70</v>
      </c>
      <c r="M33" s="17">
        <v>0.26976640600000001</v>
      </c>
      <c r="N33" s="17">
        <v>0.27095930000000001</v>
      </c>
      <c r="O33" s="17">
        <v>-4041.4909659999998</v>
      </c>
      <c r="P33" s="18">
        <v>-3997.5065909999998</v>
      </c>
    </row>
    <row r="34" spans="3:16" ht="70.5" customHeight="1" x14ac:dyDescent="0.25">
      <c r="C34" s="22" t="s">
        <v>27</v>
      </c>
      <c r="D34" s="40" t="s">
        <v>69</v>
      </c>
      <c r="E34" s="17">
        <v>0.27360000000000001</v>
      </c>
      <c r="F34" s="17">
        <v>0.2742</v>
      </c>
      <c r="G34" s="17">
        <v>-1134.55</v>
      </c>
      <c r="H34" s="18">
        <v>-1110.1199999999999</v>
      </c>
      <c r="I34" s="19"/>
      <c r="J34" s="19"/>
      <c r="K34" s="22" t="s">
        <v>27</v>
      </c>
      <c r="L34" s="46" t="s">
        <v>70</v>
      </c>
      <c r="M34" s="17">
        <v>0.31264718049000001</v>
      </c>
      <c r="N34" s="17">
        <v>0.31377007600000001</v>
      </c>
      <c r="O34" s="17">
        <v>-4100.9702148400002</v>
      </c>
      <c r="P34" s="18">
        <v>-4056.98632</v>
      </c>
    </row>
    <row r="35" spans="3:16" ht="93.75" x14ac:dyDescent="0.25">
      <c r="C35" s="26" t="s">
        <v>28</v>
      </c>
      <c r="D35" s="43" t="s">
        <v>75</v>
      </c>
      <c r="E35" s="27">
        <v>0.27110000000000001</v>
      </c>
      <c r="F35" s="27">
        <v>0.27189999999999998</v>
      </c>
      <c r="G35" s="27">
        <v>-1134.29</v>
      </c>
      <c r="H35" s="28">
        <v>-1104.97</v>
      </c>
      <c r="I35" s="19"/>
      <c r="J35" s="19"/>
      <c r="K35" s="26" t="s">
        <v>28</v>
      </c>
      <c r="L35" s="77" t="s">
        <v>73</v>
      </c>
      <c r="M35" s="27">
        <v>-1.7984388343</v>
      </c>
      <c r="N35" s="27">
        <v>-1.7932956900000001</v>
      </c>
      <c r="O35" s="27">
        <v>-3594.348876</v>
      </c>
      <c r="P35" s="28">
        <v>-3545.4772948999998</v>
      </c>
    </row>
    <row r="36" spans="3:16" ht="15.75" customHeight="1" x14ac:dyDescent="0.25"/>
    <row r="37" spans="3:16" ht="15.75" customHeight="1" x14ac:dyDescent="0.25"/>
    <row r="38" spans="3:16" ht="15.75" customHeight="1" x14ac:dyDescent="0.25"/>
    <row r="39" spans="3:16" ht="15.75" customHeight="1" x14ac:dyDescent="0.25"/>
    <row r="40" spans="3:16" ht="15.75" customHeight="1" x14ac:dyDescent="0.25"/>
    <row r="41" spans="3:16" ht="15.75" customHeight="1" x14ac:dyDescent="0.25"/>
    <row r="42" spans="3:16" ht="15.75" customHeight="1" x14ac:dyDescent="0.25">
      <c r="C42" s="39" t="s">
        <v>76</v>
      </c>
    </row>
    <row r="43" spans="3:16" ht="15.75" customHeight="1" x14ac:dyDescent="0.25"/>
    <row r="44" spans="3:16" ht="15.75" customHeight="1" x14ac:dyDescent="0.25"/>
    <row r="45" spans="3:16" ht="15.75" customHeight="1" x14ac:dyDescent="0.25"/>
    <row r="46" spans="3:16" ht="15.75" customHeight="1" x14ac:dyDescent="0.25"/>
    <row r="47" spans="3:16" ht="15.75" customHeight="1" x14ac:dyDescent="0.25"/>
    <row r="48" spans="3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C3:D3"/>
    <mergeCell ref="K3:L3"/>
    <mergeCell ref="C12:G12"/>
    <mergeCell ref="K12:O12"/>
    <mergeCell ref="C25:H25"/>
    <mergeCell ref="K25:P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AutoMPG</vt:lpstr>
      <vt:lpstr>ForestFires</vt:lpstr>
      <vt:lpstr>CCPP</vt:lpstr>
      <vt:lpstr>BikeSharing</vt:lpstr>
      <vt:lpstr>WineQuality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 King</dc:creator>
  <cp:lastModifiedBy>Spencer King</cp:lastModifiedBy>
  <dcterms:created xsi:type="dcterms:W3CDTF">2022-02-18T23:56:01Z</dcterms:created>
  <dcterms:modified xsi:type="dcterms:W3CDTF">2022-04-04T23:42:25Z</dcterms:modified>
</cp:coreProperties>
</file>