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wensmithbentil/Desktop/"/>
    </mc:Choice>
  </mc:AlternateContent>
  <xr:revisionPtr revIDLastSave="0" documentId="8_{6CE6784A-683E-314B-8117-DB72336AD0B2}" xr6:coauthVersionLast="47" xr6:coauthVersionMax="47" xr10:uidLastSave="{00000000-0000-0000-0000-000000000000}"/>
  <bookViews>
    <workbookView xWindow="0" yWindow="480" windowWidth="28800" windowHeight="1752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<sst xmlns="http://schemas.openxmlformats.org/spreadsheetml/2006/main" count="877" uniqueCount="55">
  <si>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</si>
  <si>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</si>
  <si>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</si>
  <si>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</si>
  <si>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</si>
  <si>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</si>
  <si>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</si>
  <si>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</si>
  <si>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</si>
  <si>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</si>
  <si>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</si>
  <si>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</si>
  <si>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</si>
  <si>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</si>
  <si>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</si>
  <si>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</si>
  <si>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</si>
  <si>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</si>
  <si>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</si>
  <si>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</si>
  <si>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</si>
  <si>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</si>
  <si>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</si>
  <si>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</si>
  <si>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</si>
  <si>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</si>
  <si>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</si>
  <si>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</si>
  <si>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</si>
  <si>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</si>
  <si>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</si>
  <si>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</si>
  <si>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</si>
  <si>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</si>
  <si>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</si>
  <si>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</si>
  <si>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$50,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</si>
  <si>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</si>
  <si>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</si>
  <si>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</si>
  <si>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</si>
  <si>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</si>
  <si>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</si>
  <si>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</si>
  <si>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</si>
  <si>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</si>
  <si>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</si>
  <si>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</si>
  <si>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</si>
  <si>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</si>
  <si>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Smarrt</t>
  </si>
  <si>
    <t>Sum of Sale Price</t>
  </si>
  <si>
    <t>Row Labels</t>
  </si>
  <si>
    <t>Grand Total</t>
  </si>
  <si>
    <t>Mr.  Bentil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</si>
</sst>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_-[$$-C09]* #,##0.00_-;\-[$$-C09]* #,##0.00_-;_-[$$-C09]* &quot;-&quot;??_-;_-@_-"/>
  </numFmts>
  <fonts count="4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7" fontId="0" fillId="0" borderId="0" xfId="0" applyNumberFormat="1"/>
    <xf numFmtId="167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0">
    <dxf>
      <numFmt numFmtId="167" formatCode="_-[$$-C09]* #,##0.00_-;\-[$$-C09]* #,##0.00_-;_-[$$-C09]* &quot;-&quot;??_-;_-@_-"/>
    </dxf>
    <dxf>
      <numFmt numFmtId="167" formatCode="_-[$$-C09]* #,##0.00_-;\-[$$-C09]* #,##0.00_-;_-[$$-C09]* &quot;-&quot;??_-;_-@_-"/>
    </dxf>
    <dxf>
      <numFmt numFmtId="167" formatCode="_-[$$-C09]* #,##0.00_-;\-[$$-C09]* #,##0.00_-;_-[$$-C09]* &quot;-&quot;??_-;_-@_-"/>
    </dxf>
    <dxf>
      <numFmt numFmtId="167" formatCode="_-[$$-C09]* #,##0.00_-;\-[$$-C09]* #,##0.00_-;_-[$$-C09]* &quot;-&quot;??_-;_-@_-"/>
    </dxf>
    <dxf>
      <numFmt numFmtId="165" formatCode="&quot;GH₵&quot;#,##0.00"/>
    </dxf>
    <dxf>
      <numFmt numFmtId="165" formatCode="&quot;GH₵&quot;#,##0.00"/>
    </dxf>
    <dxf>
      <numFmt numFmtId="167" formatCode="_-[$$-C09]* #,##0.00_-;\-[$$-C09]* #,##0.00_-;_-[$$-C09]* &quot;-&quot;??_-;_-@_-"/>
    </dxf>
    <dxf>
      <numFmt numFmtId="165" formatCode="&quot;GH₵&quot;#,##0.00"/>
    </dxf>
    <dxf>
      <numFmt numFmtId="165" formatCode="&quot;GH₵&quot;#,##0.00"/>
    </dxf>
    <dxf>
      <numFmt numFmtId="165" formatCode="&quot;GH₵&quot;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_-[$$-C09]* #,##0.00_-;\-[$$-C09]* #,##0.00_-;_-[$$-C09]* "-"??_-;_-@_-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3842-BDB5-897DE23D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139700</xdr:rowOff>
    </xdr:from>
    <xdr:to>
      <xdr:col>14</xdr:col>
      <xdr:colOff>342900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88593-E58F-2A0B-BEB7-BA6D39A7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2.639663310183" createdVersion="8" refreshedVersion="8" minRefreshableVersion="3" recordCount="171" xr:uid="{FB07AF51-1B30-484A-A72E-322716C7D415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7">
      <sharedItems containsSemiMixedTypes="0" containsString="0" containsNumber="1" minValue="2.9999999999999991" maxValue="158"/>
    </cacheField>
    <cacheField name="Commision 10% for items less than $50, 20% for items more than $50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Smarrt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8A07B-EB8B-6C40-9496-C336ED49B18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167" showAll="0"/>
    <pivotField dataField="1" numFmtId="167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7" showAll="0"/>
    <pivotField numFmtId="167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formats count="2">
    <format dxfId="6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D86C-C90B-8B4E-AE7D-53A63271108E}">
  <dimension ref="A1:B8"/>
  <sheetViews>
    <sheetView workbookViewId="0">
      <selection activeCell="B12" sqref="B12"/>
    </sheetView>
  </sheetViews>
  <sheetFormatPr baseColWidth="10" defaultRowHeight="16" x14ac:dyDescent="0.2"/>
  <cols>
    <col min="1" max="1" width="13" bestFit="1" customWidth="1"/>
    <col min="2" max="2" width="17" style="4" bestFit="1" customWidth="1"/>
    <col min="3" max="4" width="7" bestFit="1" customWidth="1"/>
    <col min="5" max="9" width="8" bestFit="1" customWidth="1"/>
    <col min="10" max="11" width="9" bestFit="1" customWidth="1"/>
    <col min="12" max="12" width="12.1640625" bestFit="1" customWidth="1"/>
  </cols>
  <sheetData>
    <row r="1" spans="1:2" x14ac:dyDescent="0.2">
      <c r="A1" t="s">
        <v>54</v>
      </c>
    </row>
    <row r="3" spans="1:2" x14ac:dyDescent="0.2">
      <c r="A3" s="6" t="s">
        <v>52</v>
      </c>
      <c r="B3" s="4" t="s">
        <v>51</v>
      </c>
    </row>
    <row r="4" spans="1:2" x14ac:dyDescent="0.2">
      <c r="A4" s="7" t="s">
        <v>38</v>
      </c>
      <c r="B4" s="4">
        <v>6003.5</v>
      </c>
    </row>
    <row r="5" spans="1:2" x14ac:dyDescent="0.2">
      <c r="A5" s="7" t="s">
        <v>40</v>
      </c>
      <c r="B5" s="4">
        <v>2410.7000000000003</v>
      </c>
    </row>
    <row r="6" spans="1:2" x14ac:dyDescent="0.2">
      <c r="A6" s="7" t="s">
        <v>44</v>
      </c>
      <c r="B6" s="4">
        <v>3035.3</v>
      </c>
    </row>
    <row r="7" spans="1:2" x14ac:dyDescent="0.2">
      <c r="A7" s="7" t="s">
        <v>42</v>
      </c>
      <c r="B7" s="4">
        <v>5661.0999999999985</v>
      </c>
    </row>
    <row r="8" spans="1:2" x14ac:dyDescent="0.2">
      <c r="A8" s="7" t="s">
        <v>53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L22" sqref="L22"/>
    </sheetView>
  </sheetViews>
  <sheetFormatPr baseColWidth="10" defaultColWidth="11" defaultRowHeight="16" x14ac:dyDescent="0.2"/>
  <cols>
    <col min="4" max="4" width="18.33203125" customWidth="1"/>
    <col min="5" max="6" width="11.5" style="4" bestFit="1" customWidth="1"/>
    <col min="8" max="8" width="13.83203125" style="4" customWidth="1"/>
  </cols>
  <sheetData>
    <row r="1" spans="1:11" ht="85" x14ac:dyDescent="0.2">
      <c r="A1" s="3" t="s">
        <v>22</v>
      </c>
      <c r="B1" s="3" t="s">
        <v>35</v>
      </c>
      <c r="C1" s="3" t="s">
        <v>0</v>
      </c>
      <c r="D1" s="3" t="s">
        <v>1</v>
      </c>
      <c r="E1" s="5" t="s">
        <v>2</v>
      </c>
      <c r="F1" s="5" t="s">
        <v>3</v>
      </c>
      <c r="G1" s="3" t="s">
        <v>4</v>
      </c>
      <c r="H1" s="5" t="s">
        <v>36</v>
      </c>
      <c r="I1" s="3" t="s">
        <v>45</v>
      </c>
      <c r="J1" s="3" t="s">
        <v>46</v>
      </c>
      <c r="K1" s="3" t="s">
        <v>15</v>
      </c>
    </row>
    <row r="2" spans="1:11" x14ac:dyDescent="0.2">
      <c r="A2" s="1" t="s">
        <v>23</v>
      </c>
      <c r="B2" s="2">
        <v>1001</v>
      </c>
      <c r="C2">
        <v>9822</v>
      </c>
      <c r="D2" t="s">
        <v>50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 x14ac:dyDescent="0.2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 x14ac:dyDescent="0.2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 x14ac:dyDescent="0.2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 x14ac:dyDescent="0.2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41</v>
      </c>
      <c r="J6" t="s">
        <v>42</v>
      </c>
      <c r="K6" t="s">
        <v>16</v>
      </c>
    </row>
    <row r="7" spans="1:11" x14ac:dyDescent="0.2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 x14ac:dyDescent="0.2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43</v>
      </c>
      <c r="J8" t="s">
        <v>44</v>
      </c>
      <c r="K8" t="s">
        <v>19</v>
      </c>
    </row>
    <row r="9" spans="1:11" x14ac:dyDescent="0.2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 x14ac:dyDescent="0.2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41</v>
      </c>
      <c r="J10" t="s">
        <v>42</v>
      </c>
      <c r="K10" t="s">
        <v>16</v>
      </c>
    </row>
    <row r="11" spans="1:11" x14ac:dyDescent="0.2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 x14ac:dyDescent="0.2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 x14ac:dyDescent="0.2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41</v>
      </c>
      <c r="J13" t="s">
        <v>42</v>
      </c>
      <c r="K13" t="s">
        <v>19</v>
      </c>
    </row>
    <row r="14" spans="1:11" x14ac:dyDescent="0.2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 x14ac:dyDescent="0.2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37</v>
      </c>
      <c r="J15" t="s">
        <v>38</v>
      </c>
      <c r="K15" t="s">
        <v>18</v>
      </c>
    </row>
    <row r="16" spans="1:11" x14ac:dyDescent="0.2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39</v>
      </c>
      <c r="J18" t="s">
        <v>40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41</v>
      </c>
      <c r="J19" t="s">
        <v>42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39</v>
      </c>
      <c r="J22" t="s">
        <v>40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43</v>
      </c>
      <c r="J24" t="s">
        <v>44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43</v>
      </c>
      <c r="J27" t="s">
        <v>44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37</v>
      </c>
      <c r="J28" t="s">
        <v>38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39</v>
      </c>
      <c r="J31" t="s">
        <v>40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39</v>
      </c>
      <c r="J32" t="s">
        <v>40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39</v>
      </c>
      <c r="J38" t="s">
        <v>40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39</v>
      </c>
      <c r="J41" t="s">
        <v>40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41</v>
      </c>
      <c r="J43" t="s">
        <v>42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41</v>
      </c>
      <c r="J44" t="s">
        <v>42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43</v>
      </c>
      <c r="J46" t="s">
        <v>44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39</v>
      </c>
      <c r="J47" t="s">
        <v>40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43</v>
      </c>
      <c r="J48" t="s">
        <v>44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37</v>
      </c>
      <c r="J49" t="s">
        <v>38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41</v>
      </c>
      <c r="J52" t="s">
        <v>42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41</v>
      </c>
      <c r="J53" t="s">
        <v>42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37</v>
      </c>
      <c r="J54" t="s">
        <v>38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41</v>
      </c>
      <c r="J55" t="s">
        <v>42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39</v>
      </c>
      <c r="J56" t="s">
        <v>40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41</v>
      </c>
      <c r="J57" t="s">
        <v>42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43</v>
      </c>
      <c r="J59" t="s">
        <v>44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41</v>
      </c>
      <c r="J60" t="s">
        <v>42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41</v>
      </c>
      <c r="J61" t="s">
        <v>42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41</v>
      </c>
      <c r="J62" t="s">
        <v>42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41</v>
      </c>
      <c r="J64" t="s">
        <v>42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39</v>
      </c>
      <c r="J69" t="s">
        <v>40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41</v>
      </c>
      <c r="J70" t="s">
        <v>42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37</v>
      </c>
      <c r="J72" t="s">
        <v>38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41</v>
      </c>
      <c r="J73" t="s">
        <v>42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41</v>
      </c>
      <c r="J74" t="s">
        <v>42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43</v>
      </c>
      <c r="J76" t="s">
        <v>44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39</v>
      </c>
      <c r="J77" t="s">
        <v>40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41</v>
      </c>
      <c r="J81" t="s">
        <v>42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41</v>
      </c>
      <c r="J82" t="s">
        <v>42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37</v>
      </c>
      <c r="J83" t="s">
        <v>38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37</v>
      </c>
      <c r="J84" t="s">
        <v>38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37</v>
      </c>
      <c r="J85" t="s">
        <v>38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43</v>
      </c>
      <c r="J87" t="s">
        <v>44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41</v>
      </c>
      <c r="J90" t="s">
        <v>42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39</v>
      </c>
      <c r="J94" t="s">
        <v>40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41</v>
      </c>
      <c r="J95" t="s">
        <v>42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41</v>
      </c>
      <c r="J97" t="s">
        <v>42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 x14ac:dyDescent="0.2">
      <c r="A174" s="1" t="s">
        <v>47</v>
      </c>
      <c r="F174" s="4">
        <f>SUM(F2:F172)</f>
        <v>17110.599999999995</v>
      </c>
    </row>
    <row r="175" spans="1:11" x14ac:dyDescent="0.2">
      <c r="A175" s="1" t="s">
        <v>48</v>
      </c>
      <c r="F175" s="4">
        <f>SUMIF(F2:F172,"&gt;50")</f>
        <v>16088.399999999994</v>
      </c>
    </row>
    <row r="176" spans="1:11" x14ac:dyDescent="0.2">
      <c r="A176" s="1" t="s">
        <v>49</v>
      </c>
      <c r="F176" s="4">
        <f>SUMIF(F2:F172,"&lt;50")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Owen Smith BENTIL</cp:lastModifiedBy>
  <dcterms:created xsi:type="dcterms:W3CDTF">2014-06-11T22:14:31Z</dcterms:created>
  <dcterms:modified xsi:type="dcterms:W3CDTF">2025-05-15T15:28:27Z</dcterms:modified>
</cp:coreProperties>
</file>